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12C87643-9140-4003-9B6B-04AE0ADD12EF}" xr6:coauthVersionLast="47" xr6:coauthVersionMax="47" xr10:uidLastSave="{00000000-0000-0000-0000-000000000000}"/>
  <workbookProtection workbookAlgorithmName="SHA-512" workbookHashValue="4WIUAuK1RxcSf/B9SOxONxDpdLg2j65ngulr5yJGvihTTgpQdubl9uDYMxOH9lJ6Ar9fXaUBiZu/E/B6AILKyg==" workbookSaltValue="r8Y4W1zdTbs5J+SIHxseLQ==" workbookSpinCount="100000" lockStructure="1"/>
  <bookViews>
    <workbookView xWindow="-120" yWindow="-120" windowWidth="29040" windowHeight="15720" xr2:uid="{00000000-000D-0000-FFFF-FFFF00000000}"/>
  </bookViews>
  <sheets>
    <sheet name="依頼票" sheetId="2" r:id="rId1"/>
    <sheet name="長野市処理用" sheetId="1" state="hidden" r:id="rId2"/>
    <sheet name="データ規則" sheetId="3" state="hidden" r:id="rId3"/>
  </sheets>
  <definedNames>
    <definedName name="_xlnm._FilterDatabase" localSheetId="2" hidden="1">データ規則!$A$1:$E$71</definedName>
    <definedName name="_xlnm._FilterDatabase" localSheetId="0" hidden="1">依頼票!$A$14:$AM$14</definedName>
    <definedName name="_xlnm.Print_Area" localSheetId="0">依頼票!$A$1:$AR$44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5" i="2" l="1"/>
  <c r="G2" i="1" l="1"/>
  <c r="G3" i="1"/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3" i="1"/>
  <c r="J2" i="1" l="1"/>
  <c r="E3" i="1" l="1"/>
  <c r="N3" i="1"/>
  <c r="O3" i="1"/>
  <c r="N4" i="1"/>
  <c r="O4" i="1"/>
  <c r="N5" i="1"/>
  <c r="O5" i="1"/>
  <c r="N6" i="1"/>
  <c r="O6" i="1"/>
  <c r="N7" i="1"/>
  <c r="O7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37" i="1"/>
  <c r="O37" i="1"/>
  <c r="N38" i="1"/>
  <c r="O38" i="1"/>
  <c r="N39" i="1"/>
  <c r="O39" i="1"/>
  <c r="N40" i="1"/>
  <c r="O40" i="1"/>
  <c r="N41" i="1"/>
  <c r="O41" i="1"/>
  <c r="N42" i="1"/>
  <c r="O42" i="1"/>
  <c r="N43" i="1"/>
  <c r="O43" i="1"/>
  <c r="N44" i="1"/>
  <c r="O44" i="1"/>
  <c r="N45" i="1"/>
  <c r="O45" i="1"/>
  <c r="N46" i="1"/>
  <c r="O46" i="1"/>
  <c r="N47" i="1"/>
  <c r="O47" i="1"/>
  <c r="N48" i="1"/>
  <c r="O48" i="1"/>
  <c r="N49" i="1"/>
  <c r="O49" i="1"/>
  <c r="N50" i="1"/>
  <c r="O50" i="1"/>
  <c r="N51" i="1"/>
  <c r="O51" i="1"/>
  <c r="N52" i="1"/>
  <c r="O52" i="1"/>
  <c r="N53" i="1"/>
  <c r="O53" i="1"/>
  <c r="N54" i="1"/>
  <c r="O54" i="1"/>
  <c r="N55" i="1"/>
  <c r="O55" i="1"/>
  <c r="N56" i="1"/>
  <c r="O56" i="1"/>
  <c r="N57" i="1"/>
  <c r="O57" i="1"/>
  <c r="N58" i="1"/>
  <c r="O58" i="1"/>
  <c r="N59" i="1"/>
  <c r="O59" i="1"/>
  <c r="N60" i="1"/>
  <c r="O60" i="1"/>
  <c r="N61" i="1"/>
  <c r="O61" i="1"/>
  <c r="N62" i="1"/>
  <c r="O62" i="1"/>
  <c r="N63" i="1"/>
  <c r="O63" i="1"/>
  <c r="N64" i="1"/>
  <c r="O64" i="1"/>
  <c r="N65" i="1"/>
  <c r="O65" i="1"/>
  <c r="N66" i="1"/>
  <c r="O66" i="1"/>
  <c r="N67" i="1"/>
  <c r="O67" i="1"/>
  <c r="N68" i="1"/>
  <c r="O68" i="1"/>
  <c r="N69" i="1"/>
  <c r="O69" i="1"/>
  <c r="N70" i="1"/>
  <c r="O70" i="1"/>
  <c r="N71" i="1"/>
  <c r="O71" i="1"/>
  <c r="N72" i="1"/>
  <c r="O72" i="1"/>
  <c r="N73" i="1"/>
  <c r="O73" i="1"/>
  <c r="N74" i="1"/>
  <c r="O74" i="1"/>
  <c r="N75" i="1"/>
  <c r="O75" i="1"/>
  <c r="N76" i="1"/>
  <c r="O76" i="1"/>
  <c r="N77" i="1"/>
  <c r="O77" i="1"/>
  <c r="N78" i="1"/>
  <c r="O78" i="1"/>
  <c r="N79" i="1"/>
  <c r="O79" i="1"/>
  <c r="N80" i="1"/>
  <c r="O80" i="1"/>
  <c r="N81" i="1"/>
  <c r="O81" i="1"/>
  <c r="N82" i="1"/>
  <c r="O82" i="1"/>
  <c r="N83" i="1"/>
  <c r="O83" i="1"/>
  <c r="N84" i="1"/>
  <c r="O84" i="1"/>
  <c r="N85" i="1"/>
  <c r="O85" i="1"/>
  <c r="N86" i="1"/>
  <c r="O86" i="1"/>
  <c r="N87" i="1"/>
  <c r="O87" i="1"/>
  <c r="N88" i="1"/>
  <c r="O88" i="1"/>
  <c r="N89" i="1"/>
  <c r="O89" i="1"/>
  <c r="N90" i="1"/>
  <c r="O90" i="1"/>
  <c r="N91" i="1"/>
  <c r="O91" i="1"/>
  <c r="N92" i="1"/>
  <c r="O92" i="1"/>
  <c r="N93" i="1"/>
  <c r="O93" i="1"/>
  <c r="N94" i="1"/>
  <c r="O94" i="1"/>
  <c r="N95" i="1"/>
  <c r="O95" i="1"/>
  <c r="N96" i="1"/>
  <c r="O96" i="1"/>
  <c r="N97" i="1"/>
  <c r="O97" i="1"/>
  <c r="N98" i="1"/>
  <c r="O98" i="1"/>
  <c r="N99" i="1"/>
  <c r="O99" i="1"/>
  <c r="N100" i="1"/>
  <c r="O100" i="1"/>
  <c r="N101" i="1"/>
  <c r="O101" i="1"/>
  <c r="N102" i="1"/>
  <c r="O102" i="1"/>
  <c r="N103" i="1"/>
  <c r="O103" i="1"/>
  <c r="N104" i="1"/>
  <c r="O104" i="1"/>
  <c r="N105" i="1"/>
  <c r="O105" i="1"/>
  <c r="N106" i="1"/>
  <c r="O106" i="1"/>
  <c r="N107" i="1"/>
  <c r="O107" i="1"/>
  <c r="N108" i="1"/>
  <c r="O108" i="1"/>
  <c r="N109" i="1"/>
  <c r="O109" i="1"/>
  <c r="N110" i="1"/>
  <c r="O110" i="1"/>
  <c r="N111" i="1"/>
  <c r="O111" i="1"/>
  <c r="N112" i="1"/>
  <c r="O112" i="1"/>
  <c r="N113" i="1"/>
  <c r="O113" i="1"/>
  <c r="N114" i="1"/>
  <c r="O114" i="1"/>
  <c r="N115" i="1"/>
  <c r="O115" i="1"/>
  <c r="N116" i="1"/>
  <c r="O116" i="1"/>
  <c r="N117" i="1"/>
  <c r="O117" i="1"/>
  <c r="N118" i="1"/>
  <c r="O118" i="1"/>
  <c r="N119" i="1"/>
  <c r="O119" i="1"/>
  <c r="N120" i="1"/>
  <c r="O120" i="1"/>
  <c r="N121" i="1"/>
  <c r="O121" i="1"/>
  <c r="N122" i="1"/>
  <c r="O122" i="1"/>
  <c r="N123" i="1"/>
  <c r="O123" i="1"/>
  <c r="N124" i="1"/>
  <c r="O124" i="1"/>
  <c r="N125" i="1"/>
  <c r="O125" i="1"/>
  <c r="N126" i="1"/>
  <c r="O126" i="1"/>
  <c r="N127" i="1"/>
  <c r="O127" i="1"/>
  <c r="N128" i="1"/>
  <c r="O128" i="1"/>
  <c r="N129" i="1"/>
  <c r="O129" i="1"/>
  <c r="N130" i="1"/>
  <c r="O130" i="1"/>
  <c r="N131" i="1"/>
  <c r="O131" i="1"/>
  <c r="N132" i="1"/>
  <c r="O132" i="1"/>
  <c r="N133" i="1"/>
  <c r="O133" i="1"/>
  <c r="N134" i="1"/>
  <c r="O134" i="1"/>
  <c r="N135" i="1"/>
  <c r="O135" i="1"/>
  <c r="N136" i="1"/>
  <c r="O136" i="1"/>
  <c r="N137" i="1"/>
  <c r="O137" i="1"/>
  <c r="N138" i="1"/>
  <c r="O138" i="1"/>
  <c r="N139" i="1"/>
  <c r="O139" i="1"/>
  <c r="N140" i="1"/>
  <c r="O140" i="1"/>
  <c r="N141" i="1"/>
  <c r="O141" i="1"/>
  <c r="N142" i="1"/>
  <c r="O142" i="1"/>
  <c r="N143" i="1"/>
  <c r="O143" i="1"/>
  <c r="N144" i="1"/>
  <c r="O144" i="1"/>
  <c r="N145" i="1"/>
  <c r="O145" i="1"/>
  <c r="N146" i="1"/>
  <c r="O146" i="1"/>
  <c r="N147" i="1"/>
  <c r="O147" i="1"/>
  <c r="N148" i="1"/>
  <c r="O148" i="1"/>
  <c r="N149" i="1"/>
  <c r="O149" i="1"/>
  <c r="N150" i="1"/>
  <c r="O150" i="1"/>
  <c r="N151" i="1"/>
  <c r="O151" i="1"/>
  <c r="N152" i="1"/>
  <c r="O152" i="1"/>
  <c r="N153" i="1"/>
  <c r="O153" i="1"/>
  <c r="N154" i="1"/>
  <c r="O154" i="1"/>
  <c r="N155" i="1"/>
  <c r="O155" i="1"/>
  <c r="N156" i="1"/>
  <c r="O156" i="1"/>
  <c r="N157" i="1"/>
  <c r="O157" i="1"/>
  <c r="N158" i="1"/>
  <c r="O158" i="1"/>
  <c r="N159" i="1"/>
  <c r="O159" i="1"/>
  <c r="N160" i="1"/>
  <c r="O160" i="1"/>
  <c r="N161" i="1"/>
  <c r="O161" i="1"/>
  <c r="N162" i="1"/>
  <c r="O162" i="1"/>
  <c r="N163" i="1"/>
  <c r="O163" i="1"/>
  <c r="N164" i="1"/>
  <c r="O164" i="1"/>
  <c r="N165" i="1"/>
  <c r="O165" i="1"/>
  <c r="N166" i="1"/>
  <c r="O166" i="1"/>
  <c r="N167" i="1"/>
  <c r="O167" i="1"/>
  <c r="N168" i="1"/>
  <c r="O168" i="1"/>
  <c r="N169" i="1"/>
  <c r="O169" i="1"/>
  <c r="N170" i="1"/>
  <c r="O170" i="1"/>
  <c r="N171" i="1"/>
  <c r="O171" i="1"/>
  <c r="N172" i="1"/>
  <c r="O172" i="1"/>
  <c r="N173" i="1"/>
  <c r="O173" i="1"/>
  <c r="N174" i="1"/>
  <c r="O174" i="1"/>
  <c r="N175" i="1"/>
  <c r="O175" i="1"/>
  <c r="N176" i="1"/>
  <c r="O176" i="1"/>
  <c r="N177" i="1"/>
  <c r="O177" i="1"/>
  <c r="N178" i="1"/>
  <c r="O178" i="1"/>
  <c r="N179" i="1"/>
  <c r="O179" i="1"/>
  <c r="N180" i="1"/>
  <c r="O180" i="1"/>
  <c r="N181" i="1"/>
  <c r="O181" i="1"/>
  <c r="N182" i="1"/>
  <c r="O182" i="1"/>
  <c r="N183" i="1"/>
  <c r="O183" i="1"/>
  <c r="N184" i="1"/>
  <c r="O184" i="1"/>
  <c r="N185" i="1"/>
  <c r="O185" i="1"/>
  <c r="N186" i="1"/>
  <c r="O186" i="1"/>
  <c r="N187" i="1"/>
  <c r="O187" i="1"/>
  <c r="N188" i="1"/>
  <c r="O188" i="1"/>
  <c r="N189" i="1"/>
  <c r="O189" i="1"/>
  <c r="N190" i="1"/>
  <c r="O190" i="1"/>
  <c r="N191" i="1"/>
  <c r="O191" i="1"/>
  <c r="N192" i="1"/>
  <c r="O192" i="1"/>
  <c r="N193" i="1"/>
  <c r="O193" i="1"/>
  <c r="N194" i="1"/>
  <c r="O194" i="1"/>
  <c r="N195" i="1"/>
  <c r="O195" i="1"/>
  <c r="N196" i="1"/>
  <c r="O196" i="1"/>
  <c r="N197" i="1"/>
  <c r="O197" i="1"/>
  <c r="N198" i="1"/>
  <c r="O198" i="1"/>
  <c r="N199" i="1"/>
  <c r="O199" i="1"/>
  <c r="N200" i="1"/>
  <c r="O200" i="1"/>
  <c r="N201" i="1"/>
  <c r="O201" i="1"/>
  <c r="N202" i="1"/>
  <c r="O202" i="1"/>
  <c r="N203" i="1"/>
  <c r="O203" i="1"/>
  <c r="N204" i="1"/>
  <c r="O204" i="1"/>
  <c r="N205" i="1"/>
  <c r="O205" i="1"/>
  <c r="N206" i="1"/>
  <c r="O206" i="1"/>
  <c r="N207" i="1"/>
  <c r="O207" i="1"/>
  <c r="N208" i="1"/>
  <c r="O208" i="1"/>
  <c r="N209" i="1"/>
  <c r="O209" i="1"/>
  <c r="N210" i="1"/>
  <c r="O210" i="1"/>
  <c r="N211" i="1"/>
  <c r="O211" i="1"/>
  <c r="N212" i="1"/>
  <c r="O212" i="1"/>
  <c r="N213" i="1"/>
  <c r="O213" i="1"/>
  <c r="N214" i="1"/>
  <c r="O214" i="1"/>
  <c r="N215" i="1"/>
  <c r="O215" i="1"/>
  <c r="N216" i="1"/>
  <c r="O216" i="1"/>
  <c r="N217" i="1"/>
  <c r="O217" i="1"/>
  <c r="N218" i="1"/>
  <c r="O218" i="1"/>
  <c r="N219" i="1"/>
  <c r="O219" i="1"/>
  <c r="N220" i="1"/>
  <c r="O220" i="1"/>
  <c r="N221" i="1"/>
  <c r="O221" i="1"/>
  <c r="N222" i="1"/>
  <c r="O222" i="1"/>
  <c r="N223" i="1"/>
  <c r="O223" i="1"/>
  <c r="N224" i="1"/>
  <c r="O224" i="1"/>
  <c r="N225" i="1"/>
  <c r="O225" i="1"/>
  <c r="N226" i="1"/>
  <c r="O226" i="1"/>
  <c r="N227" i="1"/>
  <c r="O227" i="1"/>
  <c r="N228" i="1"/>
  <c r="O228" i="1"/>
  <c r="N229" i="1"/>
  <c r="O229" i="1"/>
  <c r="N230" i="1"/>
  <c r="O230" i="1"/>
  <c r="N231" i="1"/>
  <c r="O231" i="1"/>
  <c r="N232" i="1"/>
  <c r="O232" i="1"/>
  <c r="N233" i="1"/>
  <c r="O233" i="1"/>
  <c r="N234" i="1"/>
  <c r="O234" i="1"/>
  <c r="N235" i="1"/>
  <c r="O235" i="1"/>
  <c r="N236" i="1"/>
  <c r="O236" i="1"/>
  <c r="N237" i="1"/>
  <c r="O237" i="1"/>
  <c r="N238" i="1"/>
  <c r="O238" i="1"/>
  <c r="N239" i="1"/>
  <c r="O239" i="1"/>
  <c r="N240" i="1"/>
  <c r="O240" i="1"/>
  <c r="N241" i="1"/>
  <c r="O241" i="1"/>
  <c r="N242" i="1"/>
  <c r="O242" i="1"/>
  <c r="N243" i="1"/>
  <c r="O243" i="1"/>
  <c r="N244" i="1"/>
  <c r="O244" i="1"/>
  <c r="N245" i="1"/>
  <c r="O245" i="1"/>
  <c r="N246" i="1"/>
  <c r="O246" i="1"/>
  <c r="N247" i="1"/>
  <c r="O247" i="1"/>
  <c r="N248" i="1"/>
  <c r="O248" i="1"/>
  <c r="N249" i="1"/>
  <c r="O249" i="1"/>
  <c r="N250" i="1"/>
  <c r="O250" i="1"/>
  <c r="N251" i="1"/>
  <c r="O251" i="1"/>
  <c r="N252" i="1"/>
  <c r="O252" i="1"/>
  <c r="N253" i="1"/>
  <c r="O253" i="1"/>
  <c r="N254" i="1"/>
  <c r="O254" i="1"/>
  <c r="N255" i="1"/>
  <c r="O255" i="1"/>
  <c r="N256" i="1"/>
  <c r="O256" i="1"/>
  <c r="N257" i="1"/>
  <c r="O257" i="1"/>
  <c r="N258" i="1"/>
  <c r="O258" i="1"/>
  <c r="N259" i="1"/>
  <c r="O259" i="1"/>
  <c r="N260" i="1"/>
  <c r="O260" i="1"/>
  <c r="N261" i="1"/>
  <c r="O261" i="1"/>
  <c r="N262" i="1"/>
  <c r="O262" i="1"/>
  <c r="N263" i="1"/>
  <c r="O263" i="1"/>
  <c r="N264" i="1"/>
  <c r="O264" i="1"/>
  <c r="N265" i="1"/>
  <c r="O265" i="1"/>
  <c r="N266" i="1"/>
  <c r="O266" i="1"/>
  <c r="N267" i="1"/>
  <c r="O267" i="1"/>
  <c r="N268" i="1"/>
  <c r="O268" i="1"/>
  <c r="N269" i="1"/>
  <c r="O269" i="1"/>
  <c r="N270" i="1"/>
  <c r="O270" i="1"/>
  <c r="N271" i="1"/>
  <c r="O271" i="1"/>
  <c r="N272" i="1"/>
  <c r="O272" i="1"/>
  <c r="N273" i="1"/>
  <c r="O273" i="1"/>
  <c r="N274" i="1"/>
  <c r="O274" i="1"/>
  <c r="N275" i="1"/>
  <c r="O275" i="1"/>
  <c r="N276" i="1"/>
  <c r="O276" i="1"/>
  <c r="N277" i="1"/>
  <c r="O277" i="1"/>
  <c r="N278" i="1"/>
  <c r="O278" i="1"/>
  <c r="N279" i="1"/>
  <c r="O279" i="1"/>
  <c r="N280" i="1"/>
  <c r="O280" i="1"/>
  <c r="N281" i="1"/>
  <c r="O281" i="1"/>
  <c r="N282" i="1"/>
  <c r="O282" i="1"/>
  <c r="N283" i="1"/>
  <c r="O283" i="1"/>
  <c r="N284" i="1"/>
  <c r="O284" i="1"/>
  <c r="N285" i="1"/>
  <c r="O285" i="1"/>
  <c r="N286" i="1"/>
  <c r="O286" i="1"/>
  <c r="N287" i="1"/>
  <c r="O287" i="1"/>
  <c r="N288" i="1"/>
  <c r="O288" i="1"/>
  <c r="N289" i="1"/>
  <c r="O289" i="1"/>
  <c r="N290" i="1"/>
  <c r="O290" i="1"/>
  <c r="N291" i="1"/>
  <c r="O291" i="1"/>
  <c r="N292" i="1"/>
  <c r="O292" i="1"/>
  <c r="N293" i="1"/>
  <c r="O293" i="1"/>
  <c r="N294" i="1"/>
  <c r="O294" i="1"/>
  <c r="N295" i="1"/>
  <c r="O295" i="1"/>
  <c r="N296" i="1"/>
  <c r="O296" i="1"/>
  <c r="N297" i="1"/>
  <c r="O297" i="1"/>
  <c r="N298" i="1"/>
  <c r="O298" i="1"/>
  <c r="N299" i="1"/>
  <c r="O299" i="1"/>
  <c r="N300" i="1"/>
  <c r="O300" i="1"/>
  <c r="N301" i="1"/>
  <c r="O301" i="1"/>
  <c r="N302" i="1"/>
  <c r="O302" i="1"/>
  <c r="N303" i="1"/>
  <c r="O303" i="1"/>
  <c r="N304" i="1"/>
  <c r="O304" i="1"/>
  <c r="N305" i="1"/>
  <c r="O305" i="1"/>
  <c r="N306" i="1"/>
  <c r="O306" i="1"/>
  <c r="N307" i="1"/>
  <c r="O307" i="1"/>
  <c r="N308" i="1"/>
  <c r="O308" i="1"/>
  <c r="N309" i="1"/>
  <c r="O309" i="1"/>
  <c r="N310" i="1"/>
  <c r="O310" i="1"/>
  <c r="N311" i="1"/>
  <c r="O311" i="1"/>
  <c r="N312" i="1"/>
  <c r="O312" i="1"/>
  <c r="N313" i="1"/>
  <c r="O313" i="1"/>
  <c r="N314" i="1"/>
  <c r="O314" i="1"/>
  <c r="N315" i="1"/>
  <c r="O315" i="1"/>
  <c r="N316" i="1"/>
  <c r="O316" i="1"/>
  <c r="N317" i="1"/>
  <c r="O317" i="1"/>
  <c r="N318" i="1"/>
  <c r="O318" i="1"/>
  <c r="N319" i="1"/>
  <c r="O319" i="1"/>
  <c r="N320" i="1"/>
  <c r="O320" i="1"/>
  <c r="N321" i="1"/>
  <c r="O321" i="1"/>
  <c r="N322" i="1"/>
  <c r="O322" i="1"/>
  <c r="N323" i="1"/>
  <c r="O323" i="1"/>
  <c r="N324" i="1"/>
  <c r="O324" i="1"/>
  <c r="N325" i="1"/>
  <c r="O325" i="1"/>
  <c r="N326" i="1"/>
  <c r="O326" i="1"/>
  <c r="N327" i="1"/>
  <c r="O327" i="1"/>
  <c r="N328" i="1"/>
  <c r="O328" i="1"/>
  <c r="N329" i="1"/>
  <c r="O329" i="1"/>
  <c r="N330" i="1"/>
  <c r="O330" i="1"/>
  <c r="N331" i="1"/>
  <c r="O331" i="1"/>
  <c r="N332" i="1"/>
  <c r="O332" i="1"/>
  <c r="N333" i="1"/>
  <c r="O333" i="1"/>
  <c r="N334" i="1"/>
  <c r="O334" i="1"/>
  <c r="N335" i="1"/>
  <c r="O335" i="1"/>
  <c r="N336" i="1"/>
  <c r="O336" i="1"/>
  <c r="N337" i="1"/>
  <c r="O337" i="1"/>
  <c r="N338" i="1"/>
  <c r="O338" i="1"/>
  <c r="N339" i="1"/>
  <c r="O339" i="1"/>
  <c r="N340" i="1"/>
  <c r="O340" i="1"/>
  <c r="N341" i="1"/>
  <c r="O341" i="1"/>
  <c r="N342" i="1"/>
  <c r="O342" i="1"/>
  <c r="N343" i="1"/>
  <c r="O343" i="1"/>
  <c r="N344" i="1"/>
  <c r="O344" i="1"/>
  <c r="N345" i="1"/>
  <c r="O345" i="1"/>
  <c r="N346" i="1"/>
  <c r="O346" i="1"/>
  <c r="N347" i="1"/>
  <c r="O347" i="1"/>
  <c r="N348" i="1"/>
  <c r="O348" i="1"/>
  <c r="N349" i="1"/>
  <c r="O349" i="1"/>
  <c r="N350" i="1"/>
  <c r="O350" i="1"/>
  <c r="N351" i="1"/>
  <c r="O351" i="1"/>
  <c r="N352" i="1"/>
  <c r="O352" i="1"/>
  <c r="N353" i="1"/>
  <c r="O353" i="1"/>
  <c r="N354" i="1"/>
  <c r="O354" i="1"/>
  <c r="N355" i="1"/>
  <c r="O355" i="1"/>
  <c r="N356" i="1"/>
  <c r="O356" i="1"/>
  <c r="N357" i="1"/>
  <c r="O357" i="1"/>
  <c r="N358" i="1"/>
  <c r="O358" i="1"/>
  <c r="N359" i="1"/>
  <c r="O359" i="1"/>
  <c r="N360" i="1"/>
  <c r="O360" i="1"/>
  <c r="N361" i="1"/>
  <c r="O361" i="1"/>
  <c r="N362" i="1"/>
  <c r="O362" i="1"/>
  <c r="N363" i="1"/>
  <c r="O363" i="1"/>
  <c r="N364" i="1"/>
  <c r="O364" i="1"/>
  <c r="N365" i="1"/>
  <c r="O365" i="1"/>
  <c r="N366" i="1"/>
  <c r="O366" i="1"/>
  <c r="N367" i="1"/>
  <c r="O367" i="1"/>
  <c r="N368" i="1"/>
  <c r="O368" i="1"/>
  <c r="N369" i="1"/>
  <c r="O369" i="1"/>
  <c r="N370" i="1"/>
  <c r="O370" i="1"/>
  <c r="N371" i="1"/>
  <c r="O371" i="1"/>
  <c r="N372" i="1"/>
  <c r="O372" i="1"/>
  <c r="N373" i="1"/>
  <c r="O373" i="1"/>
  <c r="N374" i="1"/>
  <c r="O374" i="1"/>
  <c r="N375" i="1"/>
  <c r="O375" i="1"/>
  <c r="N376" i="1"/>
  <c r="O376" i="1"/>
  <c r="N377" i="1"/>
  <c r="O377" i="1"/>
  <c r="N378" i="1"/>
  <c r="O378" i="1"/>
  <c r="N379" i="1"/>
  <c r="O379" i="1"/>
  <c r="N380" i="1"/>
  <c r="O380" i="1"/>
  <c r="N381" i="1"/>
  <c r="O381" i="1"/>
  <c r="N382" i="1"/>
  <c r="O382" i="1"/>
  <c r="N383" i="1"/>
  <c r="O383" i="1"/>
  <c r="N384" i="1"/>
  <c r="O384" i="1"/>
  <c r="N385" i="1"/>
  <c r="O385" i="1"/>
  <c r="N386" i="1"/>
  <c r="O386" i="1"/>
  <c r="N387" i="1"/>
  <c r="O387" i="1"/>
  <c r="N388" i="1"/>
  <c r="O388" i="1"/>
  <c r="N389" i="1"/>
  <c r="O389" i="1"/>
  <c r="N390" i="1"/>
  <c r="O390" i="1"/>
  <c r="N391" i="1"/>
  <c r="O391" i="1"/>
  <c r="N392" i="1"/>
  <c r="O392" i="1"/>
  <c r="N393" i="1"/>
  <c r="O393" i="1"/>
  <c r="N394" i="1"/>
  <c r="O394" i="1"/>
  <c r="N395" i="1"/>
  <c r="O395" i="1"/>
  <c r="N396" i="1"/>
  <c r="O396" i="1"/>
  <c r="N397" i="1"/>
  <c r="O397" i="1"/>
  <c r="N398" i="1"/>
  <c r="O398" i="1"/>
  <c r="N399" i="1"/>
  <c r="O399" i="1"/>
  <c r="N400" i="1"/>
  <c r="O400" i="1"/>
  <c r="N401" i="1"/>
  <c r="O401" i="1"/>
  <c r="N402" i="1"/>
  <c r="O402" i="1"/>
  <c r="N403" i="1"/>
  <c r="O403" i="1"/>
  <c r="N404" i="1"/>
  <c r="O404" i="1"/>
  <c r="N405" i="1"/>
  <c r="O405" i="1"/>
  <c r="N406" i="1"/>
  <c r="O406" i="1"/>
  <c r="N407" i="1"/>
  <c r="O407" i="1"/>
  <c r="N408" i="1"/>
  <c r="O408" i="1"/>
  <c r="N409" i="1"/>
  <c r="O409" i="1"/>
  <c r="N410" i="1"/>
  <c r="O410" i="1"/>
  <c r="N411" i="1"/>
  <c r="O411" i="1"/>
  <c r="N412" i="1"/>
  <c r="O412" i="1"/>
  <c r="N413" i="1"/>
  <c r="O413" i="1"/>
  <c r="N414" i="1"/>
  <c r="O414" i="1"/>
  <c r="N415" i="1"/>
  <c r="O415" i="1"/>
  <c r="N416" i="1"/>
  <c r="O416" i="1"/>
  <c r="N417" i="1"/>
  <c r="O417" i="1"/>
  <c r="N418" i="1"/>
  <c r="O418" i="1"/>
  <c r="N419" i="1"/>
  <c r="O419" i="1"/>
  <c r="N420" i="1"/>
  <c r="O420" i="1"/>
  <c r="N421" i="1"/>
  <c r="O421" i="1"/>
  <c r="N422" i="1"/>
  <c r="O422" i="1"/>
  <c r="N423" i="1"/>
  <c r="O423" i="1"/>
  <c r="N424" i="1"/>
  <c r="O424" i="1"/>
  <c r="N425" i="1"/>
  <c r="O425" i="1"/>
  <c r="N426" i="1"/>
  <c r="O426" i="1"/>
  <c r="N427" i="1"/>
  <c r="O427" i="1"/>
  <c r="N428" i="1"/>
  <c r="O428" i="1"/>
  <c r="N429" i="1"/>
  <c r="O429" i="1"/>
  <c r="N430" i="1"/>
  <c r="O430" i="1"/>
  <c r="N431" i="1"/>
  <c r="O431" i="1"/>
  <c r="N432" i="1"/>
  <c r="O432" i="1"/>
  <c r="N433" i="1"/>
  <c r="O433" i="1"/>
  <c r="N434" i="1"/>
  <c r="O434" i="1"/>
  <c r="N435" i="1"/>
  <c r="O435" i="1"/>
  <c r="N436" i="1"/>
  <c r="O436" i="1"/>
  <c r="N437" i="1"/>
  <c r="O437" i="1"/>
  <c r="N438" i="1"/>
  <c r="O438" i="1"/>
  <c r="N439" i="1"/>
  <c r="O439" i="1"/>
  <c r="N440" i="1"/>
  <c r="O440" i="1"/>
  <c r="N441" i="1"/>
  <c r="O441" i="1"/>
  <c r="N442" i="1"/>
  <c r="O442" i="1"/>
  <c r="N443" i="1"/>
  <c r="O443" i="1"/>
  <c r="N444" i="1"/>
  <c r="O444" i="1"/>
  <c r="N445" i="1"/>
  <c r="O445" i="1"/>
  <c r="N446" i="1"/>
  <c r="O446" i="1"/>
  <c r="N447" i="1"/>
  <c r="O447" i="1"/>
  <c r="N448" i="1"/>
  <c r="O448" i="1"/>
  <c r="N449" i="1"/>
  <c r="O449" i="1"/>
  <c r="N450" i="1"/>
  <c r="O450" i="1"/>
  <c r="N451" i="1"/>
  <c r="O451" i="1"/>
  <c r="N452" i="1"/>
  <c r="O452" i="1"/>
  <c r="N453" i="1"/>
  <c r="O453" i="1"/>
  <c r="N454" i="1"/>
  <c r="O454" i="1"/>
  <c r="N455" i="1"/>
  <c r="O455" i="1"/>
  <c r="N456" i="1"/>
  <c r="O456" i="1"/>
  <c r="N457" i="1"/>
  <c r="O457" i="1"/>
  <c r="N458" i="1"/>
  <c r="O458" i="1"/>
  <c r="N459" i="1"/>
  <c r="O459" i="1"/>
  <c r="N460" i="1"/>
  <c r="O460" i="1"/>
  <c r="N461" i="1"/>
  <c r="O461" i="1"/>
  <c r="N462" i="1"/>
  <c r="O462" i="1"/>
  <c r="N463" i="1"/>
  <c r="O463" i="1"/>
  <c r="N464" i="1"/>
  <c r="O464" i="1"/>
  <c r="N465" i="1"/>
  <c r="O465" i="1"/>
  <c r="N466" i="1"/>
  <c r="O466" i="1"/>
  <c r="N467" i="1"/>
  <c r="O467" i="1"/>
  <c r="N468" i="1"/>
  <c r="O468" i="1"/>
  <c r="N469" i="1"/>
  <c r="O469" i="1"/>
  <c r="N470" i="1"/>
  <c r="O470" i="1"/>
  <c r="N471" i="1"/>
  <c r="O471" i="1"/>
  <c r="N472" i="1"/>
  <c r="O472" i="1"/>
  <c r="N473" i="1"/>
  <c r="O473" i="1"/>
  <c r="N474" i="1"/>
  <c r="O474" i="1"/>
  <c r="N475" i="1"/>
  <c r="O475" i="1"/>
  <c r="N476" i="1"/>
  <c r="O476" i="1"/>
  <c r="N477" i="1"/>
  <c r="O477" i="1"/>
  <c r="N478" i="1"/>
  <c r="O478" i="1"/>
  <c r="N479" i="1"/>
  <c r="O479" i="1"/>
  <c r="N480" i="1"/>
  <c r="O480" i="1"/>
  <c r="N481" i="1"/>
  <c r="O481" i="1"/>
  <c r="N482" i="1"/>
  <c r="O482" i="1"/>
  <c r="N483" i="1"/>
  <c r="O483" i="1"/>
  <c r="N484" i="1"/>
  <c r="O484" i="1"/>
  <c r="N485" i="1"/>
  <c r="O485" i="1"/>
  <c r="N486" i="1"/>
  <c r="O486" i="1"/>
  <c r="N487" i="1"/>
  <c r="O487" i="1"/>
  <c r="N488" i="1"/>
  <c r="O488" i="1"/>
  <c r="N489" i="1"/>
  <c r="O489" i="1"/>
  <c r="N490" i="1"/>
  <c r="O490" i="1"/>
  <c r="N491" i="1"/>
  <c r="O491" i="1"/>
  <c r="N492" i="1"/>
  <c r="O492" i="1"/>
  <c r="N493" i="1"/>
  <c r="O493" i="1"/>
  <c r="N494" i="1"/>
  <c r="O494" i="1"/>
  <c r="N495" i="1"/>
  <c r="O495" i="1"/>
  <c r="N496" i="1"/>
  <c r="O496" i="1"/>
  <c r="N497" i="1"/>
  <c r="O497" i="1"/>
  <c r="N498" i="1"/>
  <c r="O498" i="1"/>
  <c r="N499" i="1"/>
  <c r="O499" i="1"/>
  <c r="N500" i="1"/>
  <c r="O500" i="1"/>
  <c r="N501" i="1"/>
  <c r="O501" i="1"/>
  <c r="N502" i="1"/>
  <c r="O502" i="1"/>
  <c r="N503" i="1"/>
  <c r="O503" i="1"/>
  <c r="N504" i="1"/>
  <c r="O504" i="1"/>
  <c r="N505" i="1"/>
  <c r="O505" i="1"/>
  <c r="N506" i="1"/>
  <c r="O506" i="1"/>
  <c r="N507" i="1"/>
  <c r="O507" i="1"/>
  <c r="N508" i="1"/>
  <c r="O508" i="1"/>
  <c r="N509" i="1"/>
  <c r="O509" i="1"/>
  <c r="N510" i="1"/>
  <c r="O510" i="1"/>
  <c r="N511" i="1"/>
  <c r="O511" i="1"/>
  <c r="N512" i="1"/>
  <c r="O512" i="1"/>
  <c r="N513" i="1"/>
  <c r="O513" i="1"/>
  <c r="N514" i="1"/>
  <c r="O514" i="1"/>
  <c r="N515" i="1"/>
  <c r="O515" i="1"/>
  <c r="N516" i="1"/>
  <c r="O516" i="1"/>
  <c r="N517" i="1"/>
  <c r="O517" i="1"/>
  <c r="N518" i="1"/>
  <c r="O518" i="1"/>
  <c r="N519" i="1"/>
  <c r="O519" i="1"/>
  <c r="N520" i="1"/>
  <c r="O520" i="1"/>
  <c r="N521" i="1"/>
  <c r="O521" i="1"/>
  <c r="N522" i="1"/>
  <c r="O522" i="1"/>
  <c r="N523" i="1"/>
  <c r="O523" i="1"/>
  <c r="N524" i="1"/>
  <c r="O524" i="1"/>
  <c r="N525" i="1"/>
  <c r="O525" i="1"/>
  <c r="N526" i="1"/>
  <c r="O526" i="1"/>
  <c r="N527" i="1"/>
  <c r="O527" i="1"/>
  <c r="N528" i="1"/>
  <c r="O528" i="1"/>
  <c r="N529" i="1"/>
  <c r="O529" i="1"/>
  <c r="N530" i="1"/>
  <c r="O530" i="1"/>
  <c r="N531" i="1"/>
  <c r="O531" i="1"/>
  <c r="N532" i="1"/>
  <c r="O532" i="1"/>
  <c r="N533" i="1"/>
  <c r="O533" i="1"/>
  <c r="N534" i="1"/>
  <c r="O534" i="1"/>
  <c r="N535" i="1"/>
  <c r="O535" i="1"/>
  <c r="N536" i="1"/>
  <c r="O536" i="1"/>
  <c r="N537" i="1"/>
  <c r="O537" i="1"/>
  <c r="N538" i="1"/>
  <c r="O538" i="1"/>
  <c r="N539" i="1"/>
  <c r="O539" i="1"/>
  <c r="N540" i="1"/>
  <c r="O540" i="1"/>
  <c r="N541" i="1"/>
  <c r="O541" i="1"/>
  <c r="N542" i="1"/>
  <c r="O542" i="1"/>
  <c r="N543" i="1"/>
  <c r="O543" i="1"/>
  <c r="N544" i="1"/>
  <c r="O544" i="1"/>
  <c r="N545" i="1"/>
  <c r="O545" i="1"/>
  <c r="N546" i="1"/>
  <c r="O546" i="1"/>
  <c r="N547" i="1"/>
  <c r="O547" i="1"/>
  <c r="N548" i="1"/>
  <c r="O548" i="1"/>
  <c r="N549" i="1"/>
  <c r="O549" i="1"/>
  <c r="N550" i="1"/>
  <c r="O550" i="1"/>
  <c r="N551" i="1"/>
  <c r="O551" i="1"/>
  <c r="N552" i="1"/>
  <c r="O552" i="1"/>
  <c r="N553" i="1"/>
  <c r="O553" i="1"/>
  <c r="N554" i="1"/>
  <c r="O554" i="1"/>
  <c r="N555" i="1"/>
  <c r="O555" i="1"/>
  <c r="N556" i="1"/>
  <c r="O556" i="1"/>
  <c r="N557" i="1"/>
  <c r="O557" i="1"/>
  <c r="N558" i="1"/>
  <c r="O558" i="1"/>
  <c r="N559" i="1"/>
  <c r="O559" i="1"/>
  <c r="N560" i="1"/>
  <c r="O560" i="1"/>
  <c r="N561" i="1"/>
  <c r="O561" i="1"/>
  <c r="N562" i="1"/>
  <c r="O562" i="1"/>
  <c r="N563" i="1"/>
  <c r="O563" i="1"/>
  <c r="N564" i="1"/>
  <c r="O564" i="1"/>
  <c r="N565" i="1"/>
  <c r="O565" i="1"/>
  <c r="N566" i="1"/>
  <c r="O566" i="1"/>
  <c r="N567" i="1"/>
  <c r="O567" i="1"/>
  <c r="N568" i="1"/>
  <c r="O568" i="1"/>
  <c r="N569" i="1"/>
  <c r="O569" i="1"/>
  <c r="N570" i="1"/>
  <c r="O570" i="1"/>
  <c r="N571" i="1"/>
  <c r="O571" i="1"/>
  <c r="N572" i="1"/>
  <c r="O572" i="1"/>
  <c r="N573" i="1"/>
  <c r="O573" i="1"/>
  <c r="N574" i="1"/>
  <c r="O574" i="1"/>
  <c r="N575" i="1"/>
  <c r="O575" i="1"/>
  <c r="N576" i="1"/>
  <c r="O576" i="1"/>
  <c r="N577" i="1"/>
  <c r="O577" i="1"/>
  <c r="N578" i="1"/>
  <c r="O578" i="1"/>
  <c r="N579" i="1"/>
  <c r="O579" i="1"/>
  <c r="N580" i="1"/>
  <c r="O580" i="1"/>
  <c r="N581" i="1"/>
  <c r="O581" i="1"/>
  <c r="N582" i="1"/>
  <c r="O582" i="1"/>
  <c r="N583" i="1"/>
  <c r="O583" i="1"/>
  <c r="N584" i="1"/>
  <c r="O584" i="1"/>
  <c r="N585" i="1"/>
  <c r="O585" i="1"/>
  <c r="N586" i="1"/>
  <c r="O586" i="1"/>
  <c r="N587" i="1"/>
  <c r="O587" i="1"/>
  <c r="N588" i="1"/>
  <c r="O588" i="1"/>
  <c r="N589" i="1"/>
  <c r="O589" i="1"/>
  <c r="N590" i="1"/>
  <c r="O590" i="1"/>
  <c r="N591" i="1"/>
  <c r="O591" i="1"/>
  <c r="N592" i="1"/>
  <c r="O592" i="1"/>
  <c r="N593" i="1"/>
  <c r="O593" i="1"/>
  <c r="N594" i="1"/>
  <c r="O594" i="1"/>
  <c r="N595" i="1"/>
  <c r="O595" i="1"/>
  <c r="N596" i="1"/>
  <c r="O596" i="1"/>
  <c r="N597" i="1"/>
  <c r="O597" i="1"/>
  <c r="N598" i="1"/>
  <c r="O598" i="1"/>
  <c r="N599" i="1"/>
  <c r="O599" i="1"/>
  <c r="N600" i="1"/>
  <c r="O600" i="1"/>
  <c r="N601" i="1"/>
  <c r="O601" i="1"/>
  <c r="N602" i="1"/>
  <c r="O602" i="1"/>
  <c r="N603" i="1"/>
  <c r="O603" i="1"/>
  <c r="N604" i="1"/>
  <c r="O604" i="1"/>
  <c r="N605" i="1"/>
  <c r="O605" i="1"/>
  <c r="N606" i="1"/>
  <c r="O606" i="1"/>
  <c r="N607" i="1"/>
  <c r="O607" i="1"/>
  <c r="N608" i="1"/>
  <c r="O608" i="1"/>
  <c r="N609" i="1"/>
  <c r="O609" i="1"/>
  <c r="N610" i="1"/>
  <c r="O610" i="1"/>
  <c r="N611" i="1"/>
  <c r="O611" i="1"/>
  <c r="N612" i="1"/>
  <c r="O612" i="1"/>
  <c r="N613" i="1"/>
  <c r="O613" i="1"/>
  <c r="N614" i="1"/>
  <c r="O614" i="1"/>
  <c r="N615" i="1"/>
  <c r="O615" i="1"/>
  <c r="N616" i="1"/>
  <c r="O616" i="1"/>
  <c r="N617" i="1"/>
  <c r="O617" i="1"/>
  <c r="N618" i="1"/>
  <c r="O618" i="1"/>
  <c r="N619" i="1"/>
  <c r="O619" i="1"/>
  <c r="N620" i="1"/>
  <c r="O620" i="1"/>
  <c r="N621" i="1"/>
  <c r="O621" i="1"/>
  <c r="N622" i="1"/>
  <c r="O622" i="1"/>
  <c r="N623" i="1"/>
  <c r="O623" i="1"/>
  <c r="N624" i="1"/>
  <c r="O624" i="1"/>
  <c r="N625" i="1"/>
  <c r="O625" i="1"/>
  <c r="N626" i="1"/>
  <c r="O626" i="1"/>
  <c r="N627" i="1"/>
  <c r="O627" i="1"/>
  <c r="N628" i="1"/>
  <c r="O628" i="1"/>
  <c r="N629" i="1"/>
  <c r="O629" i="1"/>
  <c r="N630" i="1"/>
  <c r="O630" i="1"/>
  <c r="N631" i="1"/>
  <c r="O631" i="1"/>
  <c r="N632" i="1"/>
  <c r="O632" i="1"/>
  <c r="N633" i="1"/>
  <c r="O633" i="1"/>
  <c r="N634" i="1"/>
  <c r="O634" i="1"/>
  <c r="N635" i="1"/>
  <c r="O635" i="1"/>
  <c r="N636" i="1"/>
  <c r="O636" i="1"/>
  <c r="N637" i="1"/>
  <c r="O637" i="1"/>
  <c r="N638" i="1"/>
  <c r="O638" i="1"/>
  <c r="N639" i="1"/>
  <c r="O639" i="1"/>
  <c r="N640" i="1"/>
  <c r="O640" i="1"/>
  <c r="N641" i="1"/>
  <c r="O641" i="1"/>
  <c r="N642" i="1"/>
  <c r="O642" i="1"/>
  <c r="N643" i="1"/>
  <c r="O643" i="1"/>
  <c r="N644" i="1"/>
  <c r="O644" i="1"/>
  <c r="N645" i="1"/>
  <c r="O645" i="1"/>
  <c r="N646" i="1"/>
  <c r="O646" i="1"/>
  <c r="N647" i="1"/>
  <c r="O647" i="1"/>
  <c r="N648" i="1"/>
  <c r="O648" i="1"/>
  <c r="N649" i="1"/>
  <c r="O649" i="1"/>
  <c r="N650" i="1"/>
  <c r="O650" i="1"/>
  <c r="N651" i="1"/>
  <c r="O651" i="1"/>
  <c r="N652" i="1"/>
  <c r="O652" i="1"/>
  <c r="N653" i="1"/>
  <c r="O653" i="1"/>
  <c r="N654" i="1"/>
  <c r="O654" i="1"/>
  <c r="N655" i="1"/>
  <c r="O655" i="1"/>
  <c r="N656" i="1"/>
  <c r="O656" i="1"/>
  <c r="N657" i="1"/>
  <c r="O657" i="1"/>
  <c r="N658" i="1"/>
  <c r="O658" i="1"/>
  <c r="N659" i="1"/>
  <c r="O659" i="1"/>
  <c r="N660" i="1"/>
  <c r="O660" i="1"/>
  <c r="N661" i="1"/>
  <c r="O661" i="1"/>
  <c r="N662" i="1"/>
  <c r="O662" i="1"/>
  <c r="N663" i="1"/>
  <c r="O663" i="1"/>
  <c r="N664" i="1"/>
  <c r="O664" i="1"/>
  <c r="N665" i="1"/>
  <c r="O665" i="1"/>
  <c r="N666" i="1"/>
  <c r="O666" i="1"/>
  <c r="N667" i="1"/>
  <c r="O667" i="1"/>
  <c r="N668" i="1"/>
  <c r="O668" i="1"/>
  <c r="N669" i="1"/>
  <c r="O669" i="1"/>
  <c r="N670" i="1"/>
  <c r="O670" i="1"/>
  <c r="N671" i="1"/>
  <c r="O671" i="1"/>
  <c r="N672" i="1"/>
  <c r="O672" i="1"/>
  <c r="N673" i="1"/>
  <c r="O673" i="1"/>
  <c r="N674" i="1"/>
  <c r="O674" i="1"/>
  <c r="N675" i="1"/>
  <c r="O675" i="1"/>
  <c r="N676" i="1"/>
  <c r="O676" i="1"/>
  <c r="N677" i="1"/>
  <c r="O677" i="1"/>
  <c r="N678" i="1"/>
  <c r="O678" i="1"/>
  <c r="N679" i="1"/>
  <c r="O679" i="1"/>
  <c r="N680" i="1"/>
  <c r="O680" i="1"/>
  <c r="N681" i="1"/>
  <c r="O681" i="1"/>
  <c r="N682" i="1"/>
  <c r="O682" i="1"/>
  <c r="N683" i="1"/>
  <c r="O683" i="1"/>
  <c r="N684" i="1"/>
  <c r="O684" i="1"/>
  <c r="N685" i="1"/>
  <c r="O685" i="1"/>
  <c r="N686" i="1"/>
  <c r="O686" i="1"/>
  <c r="N687" i="1"/>
  <c r="O687" i="1"/>
  <c r="N688" i="1"/>
  <c r="O688" i="1"/>
  <c r="N689" i="1"/>
  <c r="O689" i="1"/>
  <c r="N690" i="1"/>
  <c r="O690" i="1"/>
  <c r="N691" i="1"/>
  <c r="O691" i="1"/>
  <c r="N692" i="1"/>
  <c r="O692" i="1"/>
  <c r="N693" i="1"/>
  <c r="O693" i="1"/>
  <c r="N694" i="1"/>
  <c r="O694" i="1"/>
  <c r="N695" i="1"/>
  <c r="O695" i="1"/>
  <c r="N696" i="1"/>
  <c r="O696" i="1"/>
  <c r="N697" i="1"/>
  <c r="O697" i="1"/>
  <c r="N698" i="1"/>
  <c r="O698" i="1"/>
  <c r="N699" i="1"/>
  <c r="O699" i="1"/>
  <c r="N700" i="1"/>
  <c r="O700" i="1"/>
  <c r="N701" i="1"/>
  <c r="O701" i="1"/>
  <c r="N702" i="1"/>
  <c r="O702" i="1"/>
  <c r="N703" i="1"/>
  <c r="O703" i="1"/>
  <c r="N704" i="1"/>
  <c r="O704" i="1"/>
  <c r="N705" i="1"/>
  <c r="O705" i="1"/>
  <c r="N706" i="1"/>
  <c r="O706" i="1"/>
  <c r="N707" i="1"/>
  <c r="O707" i="1"/>
  <c r="N708" i="1"/>
  <c r="O708" i="1"/>
  <c r="N709" i="1"/>
  <c r="O709" i="1"/>
  <c r="N710" i="1"/>
  <c r="O710" i="1"/>
  <c r="N711" i="1"/>
  <c r="O711" i="1"/>
  <c r="N712" i="1"/>
  <c r="O712" i="1"/>
  <c r="N713" i="1"/>
  <c r="O713" i="1"/>
  <c r="N714" i="1"/>
  <c r="O714" i="1"/>
  <c r="N715" i="1"/>
  <c r="O715" i="1"/>
  <c r="N716" i="1"/>
  <c r="O716" i="1"/>
  <c r="N717" i="1"/>
  <c r="O717" i="1"/>
  <c r="N718" i="1"/>
  <c r="O718" i="1"/>
  <c r="N719" i="1"/>
  <c r="O719" i="1"/>
  <c r="N720" i="1"/>
  <c r="O720" i="1"/>
  <c r="N721" i="1"/>
  <c r="O721" i="1"/>
  <c r="N722" i="1"/>
  <c r="O722" i="1"/>
  <c r="N723" i="1"/>
  <c r="O723" i="1"/>
  <c r="N724" i="1"/>
  <c r="O724" i="1"/>
  <c r="N725" i="1"/>
  <c r="O725" i="1"/>
  <c r="N726" i="1"/>
  <c r="O726" i="1"/>
  <c r="N727" i="1"/>
  <c r="O727" i="1"/>
  <c r="N728" i="1"/>
  <c r="O728" i="1"/>
  <c r="N729" i="1"/>
  <c r="O729" i="1"/>
  <c r="N730" i="1"/>
  <c r="O730" i="1"/>
  <c r="N731" i="1"/>
  <c r="O731" i="1"/>
  <c r="N732" i="1"/>
  <c r="O732" i="1"/>
  <c r="N733" i="1"/>
  <c r="O733" i="1"/>
  <c r="N734" i="1"/>
  <c r="O734" i="1"/>
  <c r="N735" i="1"/>
  <c r="O735" i="1"/>
  <c r="N736" i="1"/>
  <c r="O736" i="1"/>
  <c r="N737" i="1"/>
  <c r="O737" i="1"/>
  <c r="N738" i="1"/>
  <c r="O738" i="1"/>
  <c r="N739" i="1"/>
  <c r="O739" i="1"/>
  <c r="N740" i="1"/>
  <c r="O740" i="1"/>
  <c r="N741" i="1"/>
  <c r="O741" i="1"/>
  <c r="N742" i="1"/>
  <c r="O742" i="1"/>
  <c r="N743" i="1"/>
  <c r="O743" i="1"/>
  <c r="N744" i="1"/>
  <c r="O744" i="1"/>
  <c r="N745" i="1"/>
  <c r="O745" i="1"/>
  <c r="N746" i="1"/>
  <c r="O746" i="1"/>
  <c r="N747" i="1"/>
  <c r="O747" i="1"/>
  <c r="N748" i="1"/>
  <c r="O748" i="1"/>
  <c r="N749" i="1"/>
  <c r="O749" i="1"/>
  <c r="N750" i="1"/>
  <c r="O750" i="1"/>
  <c r="N751" i="1"/>
  <c r="O751" i="1"/>
  <c r="N752" i="1"/>
  <c r="O752" i="1"/>
  <c r="N753" i="1"/>
  <c r="O753" i="1"/>
  <c r="N754" i="1"/>
  <c r="O754" i="1"/>
  <c r="N755" i="1"/>
  <c r="O755" i="1"/>
  <c r="N756" i="1"/>
  <c r="O756" i="1"/>
  <c r="N757" i="1"/>
  <c r="O757" i="1"/>
  <c r="N758" i="1"/>
  <c r="O758" i="1"/>
  <c r="N759" i="1"/>
  <c r="O759" i="1"/>
  <c r="N760" i="1"/>
  <c r="O760" i="1"/>
  <c r="N761" i="1"/>
  <c r="O761" i="1"/>
  <c r="N762" i="1"/>
  <c r="O762" i="1"/>
  <c r="N763" i="1"/>
  <c r="O763" i="1"/>
  <c r="N764" i="1"/>
  <c r="O764" i="1"/>
  <c r="N765" i="1"/>
  <c r="O765" i="1"/>
  <c r="N766" i="1"/>
  <c r="O766" i="1"/>
  <c r="N767" i="1"/>
  <c r="O767" i="1"/>
  <c r="N768" i="1"/>
  <c r="O768" i="1"/>
  <c r="N769" i="1"/>
  <c r="O769" i="1"/>
  <c r="N770" i="1"/>
  <c r="O770" i="1"/>
  <c r="N771" i="1"/>
  <c r="O771" i="1"/>
  <c r="N772" i="1"/>
  <c r="O772" i="1"/>
  <c r="N773" i="1"/>
  <c r="O773" i="1"/>
  <c r="N774" i="1"/>
  <c r="O774" i="1"/>
  <c r="N775" i="1"/>
  <c r="O775" i="1"/>
  <c r="N776" i="1"/>
  <c r="O776" i="1"/>
  <c r="N777" i="1"/>
  <c r="O777" i="1"/>
  <c r="N778" i="1"/>
  <c r="O778" i="1"/>
  <c r="N779" i="1"/>
  <c r="O779" i="1"/>
  <c r="N780" i="1"/>
  <c r="O780" i="1"/>
  <c r="N781" i="1"/>
  <c r="O781" i="1"/>
  <c r="N782" i="1"/>
  <c r="O782" i="1"/>
  <c r="N783" i="1"/>
  <c r="O783" i="1"/>
  <c r="N784" i="1"/>
  <c r="O784" i="1"/>
  <c r="N785" i="1"/>
  <c r="O785" i="1"/>
  <c r="N786" i="1"/>
  <c r="O786" i="1"/>
  <c r="N787" i="1"/>
  <c r="O787" i="1"/>
  <c r="N788" i="1"/>
  <c r="O788" i="1"/>
  <c r="N789" i="1"/>
  <c r="O789" i="1"/>
  <c r="N790" i="1"/>
  <c r="O790" i="1"/>
  <c r="N791" i="1"/>
  <c r="O791" i="1"/>
  <c r="N792" i="1"/>
  <c r="O792" i="1"/>
  <c r="N793" i="1"/>
  <c r="O793" i="1"/>
  <c r="N794" i="1"/>
  <c r="O794" i="1"/>
  <c r="N795" i="1"/>
  <c r="O795" i="1"/>
  <c r="N796" i="1"/>
  <c r="O796" i="1"/>
  <c r="N797" i="1"/>
  <c r="O797" i="1"/>
  <c r="N798" i="1"/>
  <c r="O798" i="1"/>
  <c r="N799" i="1"/>
  <c r="O799" i="1"/>
  <c r="N800" i="1"/>
  <c r="O800" i="1"/>
  <c r="N801" i="1"/>
  <c r="O801" i="1"/>
  <c r="N802" i="1"/>
  <c r="O802" i="1"/>
  <c r="N803" i="1"/>
  <c r="O803" i="1"/>
  <c r="N804" i="1"/>
  <c r="O804" i="1"/>
  <c r="N805" i="1"/>
  <c r="O805" i="1"/>
  <c r="N806" i="1"/>
  <c r="O806" i="1"/>
  <c r="N807" i="1"/>
  <c r="O807" i="1"/>
  <c r="N808" i="1"/>
  <c r="O808" i="1"/>
  <c r="N809" i="1"/>
  <c r="O809" i="1"/>
  <c r="N810" i="1"/>
  <c r="O810" i="1"/>
  <c r="N811" i="1"/>
  <c r="O811" i="1"/>
  <c r="N812" i="1"/>
  <c r="O812" i="1"/>
  <c r="N813" i="1"/>
  <c r="O813" i="1"/>
  <c r="N814" i="1"/>
  <c r="O814" i="1"/>
  <c r="N815" i="1"/>
  <c r="O815" i="1"/>
  <c r="N816" i="1"/>
  <c r="O816" i="1"/>
  <c r="N817" i="1"/>
  <c r="O817" i="1"/>
  <c r="N818" i="1"/>
  <c r="O818" i="1"/>
  <c r="N819" i="1"/>
  <c r="O819" i="1"/>
  <c r="N820" i="1"/>
  <c r="O820" i="1"/>
  <c r="N821" i="1"/>
  <c r="O821" i="1"/>
  <c r="N822" i="1"/>
  <c r="O822" i="1"/>
  <c r="N823" i="1"/>
  <c r="O823" i="1"/>
  <c r="N824" i="1"/>
  <c r="O824" i="1"/>
  <c r="N825" i="1"/>
  <c r="O825" i="1"/>
  <c r="N826" i="1"/>
  <c r="O826" i="1"/>
  <c r="N827" i="1"/>
  <c r="O827" i="1"/>
  <c r="N828" i="1"/>
  <c r="O828" i="1"/>
  <c r="N829" i="1"/>
  <c r="O829" i="1"/>
  <c r="N830" i="1"/>
  <c r="O830" i="1"/>
  <c r="N831" i="1"/>
  <c r="O831" i="1"/>
  <c r="N832" i="1"/>
  <c r="O832" i="1"/>
  <c r="N833" i="1"/>
  <c r="O833" i="1"/>
  <c r="N834" i="1"/>
  <c r="O834" i="1"/>
  <c r="N835" i="1"/>
  <c r="O835" i="1"/>
  <c r="N836" i="1"/>
  <c r="O836" i="1"/>
  <c r="N837" i="1"/>
  <c r="O837" i="1"/>
  <c r="N838" i="1"/>
  <c r="O838" i="1"/>
  <c r="N839" i="1"/>
  <c r="O839" i="1"/>
  <c r="N840" i="1"/>
  <c r="O840" i="1"/>
  <c r="N841" i="1"/>
  <c r="O841" i="1"/>
  <c r="N842" i="1"/>
  <c r="O842" i="1"/>
  <c r="N843" i="1"/>
  <c r="O843" i="1"/>
  <c r="N844" i="1"/>
  <c r="O844" i="1"/>
  <c r="N845" i="1"/>
  <c r="O845" i="1"/>
  <c r="N846" i="1"/>
  <c r="O846" i="1"/>
  <c r="N847" i="1"/>
  <c r="O847" i="1"/>
  <c r="N848" i="1"/>
  <c r="O848" i="1"/>
  <c r="N849" i="1"/>
  <c r="O849" i="1"/>
  <c r="N850" i="1"/>
  <c r="O850" i="1"/>
  <c r="N851" i="1"/>
  <c r="O851" i="1"/>
  <c r="N852" i="1"/>
  <c r="O852" i="1"/>
  <c r="N853" i="1"/>
  <c r="O853" i="1"/>
  <c r="N854" i="1"/>
  <c r="O854" i="1"/>
  <c r="N855" i="1"/>
  <c r="O855" i="1"/>
  <c r="N856" i="1"/>
  <c r="O856" i="1"/>
  <c r="N857" i="1"/>
  <c r="O857" i="1"/>
  <c r="N858" i="1"/>
  <c r="O858" i="1"/>
  <c r="N859" i="1"/>
  <c r="O859" i="1"/>
  <c r="N860" i="1"/>
  <c r="O860" i="1"/>
  <c r="N861" i="1"/>
  <c r="O861" i="1"/>
  <c r="N862" i="1"/>
  <c r="O862" i="1"/>
  <c r="N863" i="1"/>
  <c r="O863" i="1"/>
  <c r="N864" i="1"/>
  <c r="O864" i="1"/>
  <c r="N865" i="1"/>
  <c r="O865" i="1"/>
  <c r="N866" i="1"/>
  <c r="O866" i="1"/>
  <c r="N867" i="1"/>
  <c r="O867" i="1"/>
  <c r="N868" i="1"/>
  <c r="O868" i="1"/>
  <c r="N869" i="1"/>
  <c r="O869" i="1"/>
  <c r="N870" i="1"/>
  <c r="O870" i="1"/>
  <c r="N871" i="1"/>
  <c r="O871" i="1"/>
  <c r="N872" i="1"/>
  <c r="O872" i="1"/>
  <c r="N873" i="1"/>
  <c r="O873" i="1"/>
  <c r="N874" i="1"/>
  <c r="O874" i="1"/>
  <c r="N875" i="1"/>
  <c r="O875" i="1"/>
  <c r="N876" i="1"/>
  <c r="O876" i="1"/>
  <c r="N877" i="1"/>
  <c r="O877" i="1"/>
  <c r="N878" i="1"/>
  <c r="O878" i="1"/>
  <c r="N879" i="1"/>
  <c r="O879" i="1"/>
  <c r="N880" i="1"/>
  <c r="O880" i="1"/>
  <c r="N881" i="1"/>
  <c r="O881" i="1"/>
  <c r="N882" i="1"/>
  <c r="O882" i="1"/>
  <c r="N883" i="1"/>
  <c r="O883" i="1"/>
  <c r="N884" i="1"/>
  <c r="O884" i="1"/>
  <c r="N885" i="1"/>
  <c r="O885" i="1"/>
  <c r="N886" i="1"/>
  <c r="O886" i="1"/>
  <c r="N887" i="1"/>
  <c r="O887" i="1"/>
  <c r="N888" i="1"/>
  <c r="O888" i="1"/>
  <c r="N889" i="1"/>
  <c r="O889" i="1"/>
  <c r="N890" i="1"/>
  <c r="O890" i="1"/>
  <c r="N891" i="1"/>
  <c r="O891" i="1"/>
  <c r="N892" i="1"/>
  <c r="O892" i="1"/>
  <c r="N893" i="1"/>
  <c r="O893" i="1"/>
  <c r="N894" i="1"/>
  <c r="O894" i="1"/>
  <c r="N895" i="1"/>
  <c r="O895" i="1"/>
  <c r="N896" i="1"/>
  <c r="O896" i="1"/>
  <c r="N897" i="1"/>
  <c r="O897" i="1"/>
  <c r="N898" i="1"/>
  <c r="O898" i="1"/>
  <c r="N899" i="1"/>
  <c r="O899" i="1"/>
  <c r="N900" i="1"/>
  <c r="O900" i="1"/>
  <c r="N901" i="1"/>
  <c r="O901" i="1"/>
  <c r="N902" i="1"/>
  <c r="O902" i="1"/>
  <c r="N903" i="1"/>
  <c r="O903" i="1"/>
  <c r="N904" i="1"/>
  <c r="O904" i="1"/>
  <c r="N905" i="1"/>
  <c r="O905" i="1"/>
  <c r="N906" i="1"/>
  <c r="O906" i="1"/>
  <c r="N907" i="1"/>
  <c r="O907" i="1"/>
  <c r="N908" i="1"/>
  <c r="O908" i="1"/>
  <c r="N909" i="1"/>
  <c r="O909" i="1"/>
  <c r="N910" i="1"/>
  <c r="O910" i="1"/>
  <c r="N911" i="1"/>
  <c r="O911" i="1"/>
  <c r="N912" i="1"/>
  <c r="O912" i="1"/>
  <c r="N913" i="1"/>
  <c r="O913" i="1"/>
  <c r="N914" i="1"/>
  <c r="O914" i="1"/>
  <c r="N915" i="1"/>
  <c r="O915" i="1"/>
  <c r="N916" i="1"/>
  <c r="O916" i="1"/>
  <c r="N917" i="1"/>
  <c r="O917" i="1"/>
  <c r="N918" i="1"/>
  <c r="O918" i="1"/>
  <c r="N919" i="1"/>
  <c r="O919" i="1"/>
  <c r="N920" i="1"/>
  <c r="O920" i="1"/>
  <c r="N921" i="1"/>
  <c r="O921" i="1"/>
  <c r="N922" i="1"/>
  <c r="O922" i="1"/>
  <c r="N923" i="1"/>
  <c r="O923" i="1"/>
  <c r="N924" i="1"/>
  <c r="O924" i="1"/>
  <c r="N925" i="1"/>
  <c r="O925" i="1"/>
  <c r="N926" i="1"/>
  <c r="O926" i="1"/>
  <c r="N927" i="1"/>
  <c r="O927" i="1"/>
  <c r="N928" i="1"/>
  <c r="O928" i="1"/>
  <c r="N929" i="1"/>
  <c r="O929" i="1"/>
  <c r="N930" i="1"/>
  <c r="O930" i="1"/>
  <c r="N931" i="1"/>
  <c r="O931" i="1"/>
  <c r="N932" i="1"/>
  <c r="O932" i="1"/>
  <c r="N933" i="1"/>
  <c r="O933" i="1"/>
  <c r="N934" i="1"/>
  <c r="O934" i="1"/>
  <c r="N935" i="1"/>
  <c r="O935" i="1"/>
  <c r="N936" i="1"/>
  <c r="O936" i="1"/>
  <c r="N937" i="1"/>
  <c r="O937" i="1"/>
  <c r="N938" i="1"/>
  <c r="O938" i="1"/>
  <c r="N939" i="1"/>
  <c r="O939" i="1"/>
  <c r="N940" i="1"/>
  <c r="O940" i="1"/>
  <c r="N941" i="1"/>
  <c r="O941" i="1"/>
  <c r="N942" i="1"/>
  <c r="O942" i="1"/>
  <c r="N943" i="1"/>
  <c r="O943" i="1"/>
  <c r="N944" i="1"/>
  <c r="O944" i="1"/>
  <c r="N945" i="1"/>
  <c r="O945" i="1"/>
  <c r="N946" i="1"/>
  <c r="O946" i="1"/>
  <c r="N947" i="1"/>
  <c r="O947" i="1"/>
  <c r="N948" i="1"/>
  <c r="O948" i="1"/>
  <c r="N949" i="1"/>
  <c r="O949" i="1"/>
  <c r="N950" i="1"/>
  <c r="O950" i="1"/>
  <c r="N951" i="1"/>
  <c r="O951" i="1"/>
  <c r="N952" i="1"/>
  <c r="O952" i="1"/>
  <c r="N953" i="1"/>
  <c r="O953" i="1"/>
  <c r="N954" i="1"/>
  <c r="O954" i="1"/>
  <c r="N955" i="1"/>
  <c r="O955" i="1"/>
  <c r="N956" i="1"/>
  <c r="O956" i="1"/>
  <c r="N957" i="1"/>
  <c r="O957" i="1"/>
  <c r="N958" i="1"/>
  <c r="O958" i="1"/>
  <c r="N959" i="1"/>
  <c r="O959" i="1"/>
  <c r="N960" i="1"/>
  <c r="O960" i="1"/>
  <c r="N961" i="1"/>
  <c r="O961" i="1"/>
  <c r="N962" i="1"/>
  <c r="O962" i="1"/>
  <c r="N963" i="1"/>
  <c r="O963" i="1"/>
  <c r="N964" i="1"/>
  <c r="O964" i="1"/>
  <c r="N965" i="1"/>
  <c r="O965" i="1"/>
  <c r="N966" i="1"/>
  <c r="O966" i="1"/>
  <c r="N967" i="1"/>
  <c r="O967" i="1"/>
  <c r="N968" i="1"/>
  <c r="O968" i="1"/>
  <c r="N969" i="1"/>
  <c r="O969" i="1"/>
  <c r="N970" i="1"/>
  <c r="O970" i="1"/>
  <c r="N971" i="1"/>
  <c r="O971" i="1"/>
  <c r="N972" i="1"/>
  <c r="O972" i="1"/>
  <c r="N973" i="1"/>
  <c r="O973" i="1"/>
  <c r="N974" i="1"/>
  <c r="O974" i="1"/>
  <c r="N975" i="1"/>
  <c r="O975" i="1"/>
  <c r="N976" i="1"/>
  <c r="O976" i="1"/>
  <c r="N977" i="1"/>
  <c r="O977" i="1"/>
  <c r="N978" i="1"/>
  <c r="O978" i="1"/>
  <c r="N979" i="1"/>
  <c r="O979" i="1"/>
  <c r="N980" i="1"/>
  <c r="O980" i="1"/>
  <c r="N981" i="1"/>
  <c r="O981" i="1"/>
  <c r="N982" i="1"/>
  <c r="O982" i="1"/>
  <c r="N983" i="1"/>
  <c r="O983" i="1"/>
  <c r="N984" i="1"/>
  <c r="O984" i="1"/>
  <c r="N985" i="1"/>
  <c r="O985" i="1"/>
  <c r="N986" i="1"/>
  <c r="O986" i="1"/>
  <c r="N987" i="1"/>
  <c r="O987" i="1"/>
  <c r="N988" i="1"/>
  <c r="O988" i="1"/>
  <c r="N989" i="1"/>
  <c r="O989" i="1"/>
  <c r="N990" i="1"/>
  <c r="O990" i="1"/>
  <c r="N991" i="1"/>
  <c r="O991" i="1"/>
  <c r="N992" i="1"/>
  <c r="O992" i="1"/>
  <c r="N993" i="1"/>
  <c r="O993" i="1"/>
  <c r="N994" i="1"/>
  <c r="O994" i="1"/>
  <c r="N995" i="1"/>
  <c r="O995" i="1"/>
  <c r="N996" i="1"/>
  <c r="O996" i="1"/>
  <c r="N997" i="1"/>
  <c r="O997" i="1"/>
  <c r="N998" i="1"/>
  <c r="O998" i="1"/>
  <c r="N999" i="1"/>
  <c r="O999" i="1"/>
  <c r="N1000" i="1"/>
  <c r="O1000" i="1"/>
  <c r="N1001" i="1"/>
  <c r="O1001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3" i="1"/>
  <c r="A4" i="1"/>
  <c r="B4" i="1"/>
  <c r="C4" i="1"/>
  <c r="D4" i="1"/>
  <c r="E4" i="1"/>
  <c r="F4" i="1"/>
  <c r="A5" i="1"/>
  <c r="B5" i="1"/>
  <c r="C5" i="1"/>
  <c r="D5" i="1"/>
  <c r="E5" i="1"/>
  <c r="F5" i="1"/>
  <c r="A6" i="1"/>
  <c r="B6" i="1"/>
  <c r="C6" i="1"/>
  <c r="D6" i="1"/>
  <c r="E6" i="1"/>
  <c r="F6" i="1"/>
  <c r="A7" i="1"/>
  <c r="B7" i="1"/>
  <c r="C7" i="1"/>
  <c r="D7" i="1"/>
  <c r="E7" i="1"/>
  <c r="F7" i="1"/>
  <c r="A8" i="1"/>
  <c r="B8" i="1"/>
  <c r="C8" i="1"/>
  <c r="D8" i="1"/>
  <c r="E8" i="1"/>
  <c r="F8" i="1"/>
  <c r="A9" i="1"/>
  <c r="B9" i="1"/>
  <c r="C9" i="1"/>
  <c r="D9" i="1"/>
  <c r="E9" i="1"/>
  <c r="F9" i="1"/>
  <c r="A10" i="1"/>
  <c r="B10" i="1"/>
  <c r="C10" i="1"/>
  <c r="D10" i="1"/>
  <c r="E10" i="1"/>
  <c r="F10" i="1"/>
  <c r="A11" i="1"/>
  <c r="B11" i="1"/>
  <c r="C11" i="1"/>
  <c r="D11" i="1"/>
  <c r="E11" i="1"/>
  <c r="F11" i="1"/>
  <c r="A12" i="1"/>
  <c r="B12" i="1"/>
  <c r="C12" i="1"/>
  <c r="D12" i="1"/>
  <c r="E12" i="1"/>
  <c r="F12" i="1"/>
  <c r="A13" i="1"/>
  <c r="B13" i="1"/>
  <c r="C13" i="1"/>
  <c r="D13" i="1"/>
  <c r="E13" i="1"/>
  <c r="F13" i="1"/>
  <c r="A14" i="1"/>
  <c r="B14" i="1"/>
  <c r="C14" i="1"/>
  <c r="D14" i="1"/>
  <c r="E14" i="1"/>
  <c r="F14" i="1"/>
  <c r="A15" i="1"/>
  <c r="B15" i="1"/>
  <c r="C15" i="1"/>
  <c r="D15" i="1"/>
  <c r="E15" i="1"/>
  <c r="F15" i="1"/>
  <c r="A16" i="1"/>
  <c r="B16" i="1"/>
  <c r="C16" i="1"/>
  <c r="D16" i="1"/>
  <c r="E16" i="1"/>
  <c r="F16" i="1"/>
  <c r="A17" i="1"/>
  <c r="B17" i="1"/>
  <c r="C17" i="1"/>
  <c r="D17" i="1"/>
  <c r="E17" i="1"/>
  <c r="F17" i="1"/>
  <c r="A18" i="1"/>
  <c r="B18" i="1"/>
  <c r="C18" i="1"/>
  <c r="D18" i="1"/>
  <c r="E18" i="1"/>
  <c r="F18" i="1"/>
  <c r="A19" i="1"/>
  <c r="B19" i="1"/>
  <c r="C19" i="1"/>
  <c r="D19" i="1"/>
  <c r="E19" i="1"/>
  <c r="F19" i="1"/>
  <c r="A20" i="1"/>
  <c r="B20" i="1"/>
  <c r="C20" i="1"/>
  <c r="D20" i="1"/>
  <c r="E20" i="1"/>
  <c r="F20" i="1"/>
  <c r="A21" i="1"/>
  <c r="B21" i="1"/>
  <c r="C21" i="1"/>
  <c r="D21" i="1"/>
  <c r="E21" i="1"/>
  <c r="F21" i="1"/>
  <c r="A22" i="1"/>
  <c r="B22" i="1"/>
  <c r="C22" i="1"/>
  <c r="D22" i="1"/>
  <c r="E22" i="1"/>
  <c r="F22" i="1"/>
  <c r="A23" i="1"/>
  <c r="B23" i="1"/>
  <c r="C23" i="1"/>
  <c r="D23" i="1"/>
  <c r="E23" i="1"/>
  <c r="F23" i="1"/>
  <c r="A24" i="1"/>
  <c r="B24" i="1"/>
  <c r="C24" i="1"/>
  <c r="D24" i="1"/>
  <c r="E24" i="1"/>
  <c r="F24" i="1"/>
  <c r="A25" i="1"/>
  <c r="B25" i="1"/>
  <c r="C25" i="1"/>
  <c r="D25" i="1"/>
  <c r="E25" i="1"/>
  <c r="F25" i="1"/>
  <c r="A26" i="1"/>
  <c r="B26" i="1"/>
  <c r="C26" i="1"/>
  <c r="D26" i="1"/>
  <c r="E26" i="1"/>
  <c r="F26" i="1"/>
  <c r="A27" i="1"/>
  <c r="B27" i="1"/>
  <c r="C27" i="1"/>
  <c r="D27" i="1"/>
  <c r="E27" i="1"/>
  <c r="F27" i="1"/>
  <c r="A28" i="1"/>
  <c r="B28" i="1"/>
  <c r="C28" i="1"/>
  <c r="D28" i="1"/>
  <c r="E28" i="1"/>
  <c r="F28" i="1"/>
  <c r="A29" i="1"/>
  <c r="B29" i="1"/>
  <c r="C29" i="1"/>
  <c r="D29" i="1"/>
  <c r="E29" i="1"/>
  <c r="F29" i="1"/>
  <c r="A30" i="1"/>
  <c r="B30" i="1"/>
  <c r="C30" i="1"/>
  <c r="D30" i="1"/>
  <c r="E30" i="1"/>
  <c r="F30" i="1"/>
  <c r="A31" i="1"/>
  <c r="B31" i="1"/>
  <c r="C31" i="1"/>
  <c r="D31" i="1"/>
  <c r="E31" i="1"/>
  <c r="F31" i="1"/>
  <c r="A32" i="1"/>
  <c r="B32" i="1"/>
  <c r="C32" i="1"/>
  <c r="D32" i="1"/>
  <c r="E32" i="1"/>
  <c r="F32" i="1"/>
  <c r="A33" i="1"/>
  <c r="B33" i="1"/>
  <c r="C33" i="1"/>
  <c r="D33" i="1"/>
  <c r="E33" i="1"/>
  <c r="F33" i="1"/>
  <c r="A34" i="1"/>
  <c r="B34" i="1"/>
  <c r="C34" i="1"/>
  <c r="D34" i="1"/>
  <c r="E34" i="1"/>
  <c r="F34" i="1"/>
  <c r="A35" i="1"/>
  <c r="B35" i="1"/>
  <c r="C35" i="1"/>
  <c r="D35" i="1"/>
  <c r="E35" i="1"/>
  <c r="F35" i="1"/>
  <c r="A36" i="1"/>
  <c r="B36" i="1"/>
  <c r="C36" i="1"/>
  <c r="D36" i="1"/>
  <c r="E36" i="1"/>
  <c r="F36" i="1"/>
  <c r="A37" i="1"/>
  <c r="B37" i="1"/>
  <c r="C37" i="1"/>
  <c r="D37" i="1"/>
  <c r="E37" i="1"/>
  <c r="F37" i="1"/>
  <c r="A38" i="1"/>
  <c r="B38" i="1"/>
  <c r="C38" i="1"/>
  <c r="D38" i="1"/>
  <c r="E38" i="1"/>
  <c r="F38" i="1"/>
  <c r="A39" i="1"/>
  <c r="B39" i="1"/>
  <c r="C39" i="1"/>
  <c r="D39" i="1"/>
  <c r="E39" i="1"/>
  <c r="F39" i="1"/>
  <c r="A40" i="1"/>
  <c r="B40" i="1"/>
  <c r="C40" i="1"/>
  <c r="D40" i="1"/>
  <c r="E40" i="1"/>
  <c r="F40" i="1"/>
  <c r="A41" i="1"/>
  <c r="B41" i="1"/>
  <c r="C41" i="1"/>
  <c r="D41" i="1"/>
  <c r="E41" i="1"/>
  <c r="F41" i="1"/>
  <c r="A42" i="1"/>
  <c r="B42" i="1"/>
  <c r="C42" i="1"/>
  <c r="D42" i="1"/>
  <c r="E42" i="1"/>
  <c r="F42" i="1"/>
  <c r="A43" i="1"/>
  <c r="B43" i="1"/>
  <c r="C43" i="1"/>
  <c r="D43" i="1"/>
  <c r="E43" i="1"/>
  <c r="F43" i="1"/>
  <c r="A44" i="1"/>
  <c r="B44" i="1"/>
  <c r="C44" i="1"/>
  <c r="D44" i="1"/>
  <c r="E44" i="1"/>
  <c r="F44" i="1"/>
  <c r="A45" i="1"/>
  <c r="B45" i="1"/>
  <c r="C45" i="1"/>
  <c r="D45" i="1"/>
  <c r="E45" i="1"/>
  <c r="F45" i="1"/>
  <c r="A46" i="1"/>
  <c r="B46" i="1"/>
  <c r="C46" i="1"/>
  <c r="D46" i="1"/>
  <c r="E46" i="1"/>
  <c r="F46" i="1"/>
  <c r="A47" i="1"/>
  <c r="B47" i="1"/>
  <c r="C47" i="1"/>
  <c r="D47" i="1"/>
  <c r="E47" i="1"/>
  <c r="F47" i="1"/>
  <c r="A48" i="1"/>
  <c r="B48" i="1"/>
  <c r="C48" i="1"/>
  <c r="D48" i="1"/>
  <c r="E48" i="1"/>
  <c r="F48" i="1"/>
  <c r="A49" i="1"/>
  <c r="B49" i="1"/>
  <c r="C49" i="1"/>
  <c r="D49" i="1"/>
  <c r="E49" i="1"/>
  <c r="F49" i="1"/>
  <c r="A50" i="1"/>
  <c r="B50" i="1"/>
  <c r="C50" i="1"/>
  <c r="D50" i="1"/>
  <c r="E50" i="1"/>
  <c r="F50" i="1"/>
  <c r="A51" i="1"/>
  <c r="B51" i="1"/>
  <c r="C51" i="1"/>
  <c r="D51" i="1"/>
  <c r="E51" i="1"/>
  <c r="F51" i="1"/>
  <c r="A52" i="1"/>
  <c r="B52" i="1"/>
  <c r="C52" i="1"/>
  <c r="D52" i="1"/>
  <c r="E52" i="1"/>
  <c r="F52" i="1"/>
  <c r="A53" i="1"/>
  <c r="B53" i="1"/>
  <c r="C53" i="1"/>
  <c r="D53" i="1"/>
  <c r="E53" i="1"/>
  <c r="F53" i="1"/>
  <c r="A54" i="1"/>
  <c r="B54" i="1"/>
  <c r="C54" i="1"/>
  <c r="D54" i="1"/>
  <c r="E54" i="1"/>
  <c r="F54" i="1"/>
  <c r="A55" i="1"/>
  <c r="B55" i="1"/>
  <c r="C55" i="1"/>
  <c r="D55" i="1"/>
  <c r="E55" i="1"/>
  <c r="F55" i="1"/>
  <c r="A56" i="1"/>
  <c r="B56" i="1"/>
  <c r="C56" i="1"/>
  <c r="D56" i="1"/>
  <c r="E56" i="1"/>
  <c r="F56" i="1"/>
  <c r="A57" i="1"/>
  <c r="B57" i="1"/>
  <c r="C57" i="1"/>
  <c r="D57" i="1"/>
  <c r="E57" i="1"/>
  <c r="F57" i="1"/>
  <c r="A58" i="1"/>
  <c r="B58" i="1"/>
  <c r="C58" i="1"/>
  <c r="D58" i="1"/>
  <c r="E58" i="1"/>
  <c r="F58" i="1"/>
  <c r="A59" i="1"/>
  <c r="B59" i="1"/>
  <c r="C59" i="1"/>
  <c r="D59" i="1"/>
  <c r="E59" i="1"/>
  <c r="F59" i="1"/>
  <c r="A60" i="1"/>
  <c r="B60" i="1"/>
  <c r="C60" i="1"/>
  <c r="D60" i="1"/>
  <c r="E60" i="1"/>
  <c r="F60" i="1"/>
  <c r="A61" i="1"/>
  <c r="B61" i="1"/>
  <c r="C61" i="1"/>
  <c r="D61" i="1"/>
  <c r="E61" i="1"/>
  <c r="F61" i="1"/>
  <c r="A62" i="1"/>
  <c r="B62" i="1"/>
  <c r="C62" i="1"/>
  <c r="D62" i="1"/>
  <c r="E62" i="1"/>
  <c r="F62" i="1"/>
  <c r="A63" i="1"/>
  <c r="B63" i="1"/>
  <c r="C63" i="1"/>
  <c r="D63" i="1"/>
  <c r="E63" i="1"/>
  <c r="F63" i="1"/>
  <c r="A64" i="1"/>
  <c r="B64" i="1"/>
  <c r="C64" i="1"/>
  <c r="D64" i="1"/>
  <c r="E64" i="1"/>
  <c r="F64" i="1"/>
  <c r="A65" i="1"/>
  <c r="B65" i="1"/>
  <c r="C65" i="1"/>
  <c r="D65" i="1"/>
  <c r="E65" i="1"/>
  <c r="F65" i="1"/>
  <c r="A66" i="1"/>
  <c r="B66" i="1"/>
  <c r="C66" i="1"/>
  <c r="D66" i="1"/>
  <c r="E66" i="1"/>
  <c r="F66" i="1"/>
  <c r="A67" i="1"/>
  <c r="B67" i="1"/>
  <c r="C67" i="1"/>
  <c r="D67" i="1"/>
  <c r="E67" i="1"/>
  <c r="F67" i="1"/>
  <c r="A68" i="1"/>
  <c r="B68" i="1"/>
  <c r="C68" i="1"/>
  <c r="D68" i="1"/>
  <c r="E68" i="1"/>
  <c r="F68" i="1"/>
  <c r="A69" i="1"/>
  <c r="B69" i="1"/>
  <c r="C69" i="1"/>
  <c r="D69" i="1"/>
  <c r="E69" i="1"/>
  <c r="F69" i="1"/>
  <c r="A70" i="1"/>
  <c r="B70" i="1"/>
  <c r="C70" i="1"/>
  <c r="D70" i="1"/>
  <c r="E70" i="1"/>
  <c r="F70" i="1"/>
  <c r="A71" i="1"/>
  <c r="B71" i="1"/>
  <c r="C71" i="1"/>
  <c r="D71" i="1"/>
  <c r="E71" i="1"/>
  <c r="F71" i="1"/>
  <c r="A72" i="1"/>
  <c r="B72" i="1"/>
  <c r="C72" i="1"/>
  <c r="D72" i="1"/>
  <c r="E72" i="1"/>
  <c r="F72" i="1"/>
  <c r="A73" i="1"/>
  <c r="B73" i="1"/>
  <c r="C73" i="1"/>
  <c r="D73" i="1"/>
  <c r="E73" i="1"/>
  <c r="F73" i="1"/>
  <c r="A74" i="1"/>
  <c r="B74" i="1"/>
  <c r="C74" i="1"/>
  <c r="D74" i="1"/>
  <c r="E74" i="1"/>
  <c r="F74" i="1"/>
  <c r="A75" i="1"/>
  <c r="B75" i="1"/>
  <c r="C75" i="1"/>
  <c r="D75" i="1"/>
  <c r="E75" i="1"/>
  <c r="F75" i="1"/>
  <c r="A76" i="1"/>
  <c r="B76" i="1"/>
  <c r="C76" i="1"/>
  <c r="D76" i="1"/>
  <c r="E76" i="1"/>
  <c r="F76" i="1"/>
  <c r="A77" i="1"/>
  <c r="B77" i="1"/>
  <c r="C77" i="1"/>
  <c r="D77" i="1"/>
  <c r="E77" i="1"/>
  <c r="F77" i="1"/>
  <c r="A78" i="1"/>
  <c r="B78" i="1"/>
  <c r="C78" i="1"/>
  <c r="D78" i="1"/>
  <c r="E78" i="1"/>
  <c r="F78" i="1"/>
  <c r="A79" i="1"/>
  <c r="B79" i="1"/>
  <c r="C79" i="1"/>
  <c r="D79" i="1"/>
  <c r="E79" i="1"/>
  <c r="F79" i="1"/>
  <c r="A80" i="1"/>
  <c r="B80" i="1"/>
  <c r="C80" i="1"/>
  <c r="D80" i="1"/>
  <c r="E80" i="1"/>
  <c r="F80" i="1"/>
  <c r="A81" i="1"/>
  <c r="B81" i="1"/>
  <c r="C81" i="1"/>
  <c r="D81" i="1"/>
  <c r="E81" i="1"/>
  <c r="F81" i="1"/>
  <c r="A82" i="1"/>
  <c r="B82" i="1"/>
  <c r="C82" i="1"/>
  <c r="D82" i="1"/>
  <c r="E82" i="1"/>
  <c r="F82" i="1"/>
  <c r="A83" i="1"/>
  <c r="B83" i="1"/>
  <c r="C83" i="1"/>
  <c r="D83" i="1"/>
  <c r="E83" i="1"/>
  <c r="F83" i="1"/>
  <c r="A84" i="1"/>
  <c r="B84" i="1"/>
  <c r="C84" i="1"/>
  <c r="D84" i="1"/>
  <c r="E84" i="1"/>
  <c r="F84" i="1"/>
  <c r="A85" i="1"/>
  <c r="B85" i="1"/>
  <c r="C85" i="1"/>
  <c r="D85" i="1"/>
  <c r="E85" i="1"/>
  <c r="F85" i="1"/>
  <c r="A86" i="1"/>
  <c r="B86" i="1"/>
  <c r="C86" i="1"/>
  <c r="D86" i="1"/>
  <c r="E86" i="1"/>
  <c r="F86" i="1"/>
  <c r="A87" i="1"/>
  <c r="B87" i="1"/>
  <c r="C87" i="1"/>
  <c r="D87" i="1"/>
  <c r="E87" i="1"/>
  <c r="F87" i="1"/>
  <c r="A88" i="1"/>
  <c r="B88" i="1"/>
  <c r="C88" i="1"/>
  <c r="D88" i="1"/>
  <c r="E88" i="1"/>
  <c r="F88" i="1"/>
  <c r="A89" i="1"/>
  <c r="B89" i="1"/>
  <c r="C89" i="1"/>
  <c r="D89" i="1"/>
  <c r="E89" i="1"/>
  <c r="F89" i="1"/>
  <c r="A90" i="1"/>
  <c r="B90" i="1"/>
  <c r="C90" i="1"/>
  <c r="D90" i="1"/>
  <c r="E90" i="1"/>
  <c r="F90" i="1"/>
  <c r="A91" i="1"/>
  <c r="B91" i="1"/>
  <c r="C91" i="1"/>
  <c r="D91" i="1"/>
  <c r="E91" i="1"/>
  <c r="F91" i="1"/>
  <c r="A92" i="1"/>
  <c r="B92" i="1"/>
  <c r="C92" i="1"/>
  <c r="D92" i="1"/>
  <c r="E92" i="1"/>
  <c r="F92" i="1"/>
  <c r="A93" i="1"/>
  <c r="B93" i="1"/>
  <c r="C93" i="1"/>
  <c r="D93" i="1"/>
  <c r="E93" i="1"/>
  <c r="F93" i="1"/>
  <c r="A94" i="1"/>
  <c r="B94" i="1"/>
  <c r="C94" i="1"/>
  <c r="D94" i="1"/>
  <c r="E94" i="1"/>
  <c r="F94" i="1"/>
  <c r="A95" i="1"/>
  <c r="B95" i="1"/>
  <c r="C95" i="1"/>
  <c r="D95" i="1"/>
  <c r="E95" i="1"/>
  <c r="F95" i="1"/>
  <c r="A96" i="1"/>
  <c r="B96" i="1"/>
  <c r="C96" i="1"/>
  <c r="D96" i="1"/>
  <c r="E96" i="1"/>
  <c r="F96" i="1"/>
  <c r="A97" i="1"/>
  <c r="B97" i="1"/>
  <c r="C97" i="1"/>
  <c r="D97" i="1"/>
  <c r="E97" i="1"/>
  <c r="F97" i="1"/>
  <c r="A98" i="1"/>
  <c r="B98" i="1"/>
  <c r="C98" i="1"/>
  <c r="D98" i="1"/>
  <c r="E98" i="1"/>
  <c r="F98" i="1"/>
  <c r="A99" i="1"/>
  <c r="B99" i="1"/>
  <c r="C99" i="1"/>
  <c r="D99" i="1"/>
  <c r="E99" i="1"/>
  <c r="F99" i="1"/>
  <c r="A100" i="1"/>
  <c r="B100" i="1"/>
  <c r="C100" i="1"/>
  <c r="D100" i="1"/>
  <c r="E100" i="1"/>
  <c r="F100" i="1"/>
  <c r="A101" i="1"/>
  <c r="B101" i="1"/>
  <c r="C101" i="1"/>
  <c r="D101" i="1"/>
  <c r="E101" i="1"/>
  <c r="F101" i="1"/>
  <c r="A102" i="1"/>
  <c r="B102" i="1"/>
  <c r="C102" i="1"/>
  <c r="D102" i="1"/>
  <c r="E102" i="1"/>
  <c r="F102" i="1"/>
  <c r="A103" i="1"/>
  <c r="B103" i="1"/>
  <c r="C103" i="1"/>
  <c r="D103" i="1"/>
  <c r="E103" i="1"/>
  <c r="F103" i="1"/>
  <c r="A104" i="1"/>
  <c r="B104" i="1"/>
  <c r="C104" i="1"/>
  <c r="D104" i="1"/>
  <c r="E104" i="1"/>
  <c r="F104" i="1"/>
  <c r="A105" i="1"/>
  <c r="B105" i="1"/>
  <c r="C105" i="1"/>
  <c r="D105" i="1"/>
  <c r="E105" i="1"/>
  <c r="F105" i="1"/>
  <c r="A106" i="1"/>
  <c r="B106" i="1"/>
  <c r="C106" i="1"/>
  <c r="D106" i="1"/>
  <c r="E106" i="1"/>
  <c r="F106" i="1"/>
  <c r="A107" i="1"/>
  <c r="B107" i="1"/>
  <c r="C107" i="1"/>
  <c r="D107" i="1"/>
  <c r="E107" i="1"/>
  <c r="F107" i="1"/>
  <c r="A108" i="1"/>
  <c r="B108" i="1"/>
  <c r="C108" i="1"/>
  <c r="D108" i="1"/>
  <c r="E108" i="1"/>
  <c r="F108" i="1"/>
  <c r="A109" i="1"/>
  <c r="B109" i="1"/>
  <c r="C109" i="1"/>
  <c r="D109" i="1"/>
  <c r="E109" i="1"/>
  <c r="F109" i="1"/>
  <c r="A110" i="1"/>
  <c r="B110" i="1"/>
  <c r="C110" i="1"/>
  <c r="D110" i="1"/>
  <c r="E110" i="1"/>
  <c r="F110" i="1"/>
  <c r="A111" i="1"/>
  <c r="B111" i="1"/>
  <c r="C111" i="1"/>
  <c r="D111" i="1"/>
  <c r="E111" i="1"/>
  <c r="F111" i="1"/>
  <c r="A112" i="1"/>
  <c r="B112" i="1"/>
  <c r="C112" i="1"/>
  <c r="D112" i="1"/>
  <c r="E112" i="1"/>
  <c r="F112" i="1"/>
  <c r="A113" i="1"/>
  <c r="B113" i="1"/>
  <c r="C113" i="1"/>
  <c r="D113" i="1"/>
  <c r="E113" i="1"/>
  <c r="F113" i="1"/>
  <c r="A114" i="1"/>
  <c r="B114" i="1"/>
  <c r="C114" i="1"/>
  <c r="D114" i="1"/>
  <c r="E114" i="1"/>
  <c r="F114" i="1"/>
  <c r="A115" i="1"/>
  <c r="B115" i="1"/>
  <c r="C115" i="1"/>
  <c r="D115" i="1"/>
  <c r="E115" i="1"/>
  <c r="F115" i="1"/>
  <c r="A116" i="1"/>
  <c r="B116" i="1"/>
  <c r="C116" i="1"/>
  <c r="D116" i="1"/>
  <c r="E116" i="1"/>
  <c r="F116" i="1"/>
  <c r="A117" i="1"/>
  <c r="B117" i="1"/>
  <c r="C117" i="1"/>
  <c r="D117" i="1"/>
  <c r="E117" i="1"/>
  <c r="F117" i="1"/>
  <c r="A118" i="1"/>
  <c r="B118" i="1"/>
  <c r="C118" i="1"/>
  <c r="D118" i="1"/>
  <c r="E118" i="1"/>
  <c r="F118" i="1"/>
  <c r="A119" i="1"/>
  <c r="B119" i="1"/>
  <c r="C119" i="1"/>
  <c r="D119" i="1"/>
  <c r="E119" i="1"/>
  <c r="F119" i="1"/>
  <c r="A120" i="1"/>
  <c r="B120" i="1"/>
  <c r="C120" i="1"/>
  <c r="D120" i="1"/>
  <c r="E120" i="1"/>
  <c r="F120" i="1"/>
  <c r="A121" i="1"/>
  <c r="B121" i="1"/>
  <c r="C121" i="1"/>
  <c r="D121" i="1"/>
  <c r="E121" i="1"/>
  <c r="F121" i="1"/>
  <c r="A122" i="1"/>
  <c r="B122" i="1"/>
  <c r="C122" i="1"/>
  <c r="D122" i="1"/>
  <c r="E122" i="1"/>
  <c r="F122" i="1"/>
  <c r="A123" i="1"/>
  <c r="B123" i="1"/>
  <c r="C123" i="1"/>
  <c r="D123" i="1"/>
  <c r="E123" i="1"/>
  <c r="F123" i="1"/>
  <c r="A124" i="1"/>
  <c r="B124" i="1"/>
  <c r="C124" i="1"/>
  <c r="D124" i="1"/>
  <c r="E124" i="1"/>
  <c r="F124" i="1"/>
  <c r="A125" i="1"/>
  <c r="B125" i="1"/>
  <c r="C125" i="1"/>
  <c r="D125" i="1"/>
  <c r="E125" i="1"/>
  <c r="F125" i="1"/>
  <c r="A126" i="1"/>
  <c r="B126" i="1"/>
  <c r="C126" i="1"/>
  <c r="D126" i="1"/>
  <c r="E126" i="1"/>
  <c r="F126" i="1"/>
  <c r="A127" i="1"/>
  <c r="B127" i="1"/>
  <c r="C127" i="1"/>
  <c r="D127" i="1"/>
  <c r="E127" i="1"/>
  <c r="F127" i="1"/>
  <c r="A128" i="1"/>
  <c r="B128" i="1"/>
  <c r="C128" i="1"/>
  <c r="D128" i="1"/>
  <c r="E128" i="1"/>
  <c r="F128" i="1"/>
  <c r="A129" i="1"/>
  <c r="B129" i="1"/>
  <c r="C129" i="1"/>
  <c r="D129" i="1"/>
  <c r="E129" i="1"/>
  <c r="F129" i="1"/>
  <c r="A130" i="1"/>
  <c r="B130" i="1"/>
  <c r="C130" i="1"/>
  <c r="D130" i="1"/>
  <c r="E130" i="1"/>
  <c r="F130" i="1"/>
  <c r="A131" i="1"/>
  <c r="B131" i="1"/>
  <c r="C131" i="1"/>
  <c r="D131" i="1"/>
  <c r="E131" i="1"/>
  <c r="F131" i="1"/>
  <c r="A132" i="1"/>
  <c r="B132" i="1"/>
  <c r="C132" i="1"/>
  <c r="D132" i="1"/>
  <c r="E132" i="1"/>
  <c r="F132" i="1"/>
  <c r="A133" i="1"/>
  <c r="B133" i="1"/>
  <c r="C133" i="1"/>
  <c r="D133" i="1"/>
  <c r="E133" i="1"/>
  <c r="F133" i="1"/>
  <c r="A134" i="1"/>
  <c r="B134" i="1"/>
  <c r="C134" i="1"/>
  <c r="D134" i="1"/>
  <c r="E134" i="1"/>
  <c r="F134" i="1"/>
  <c r="A135" i="1"/>
  <c r="B135" i="1"/>
  <c r="C135" i="1"/>
  <c r="D135" i="1"/>
  <c r="E135" i="1"/>
  <c r="F135" i="1"/>
  <c r="A136" i="1"/>
  <c r="B136" i="1"/>
  <c r="C136" i="1"/>
  <c r="D136" i="1"/>
  <c r="E136" i="1"/>
  <c r="F136" i="1"/>
  <c r="A137" i="1"/>
  <c r="B137" i="1"/>
  <c r="C137" i="1"/>
  <c r="D137" i="1"/>
  <c r="E137" i="1"/>
  <c r="F137" i="1"/>
  <c r="A138" i="1"/>
  <c r="B138" i="1"/>
  <c r="C138" i="1"/>
  <c r="D138" i="1"/>
  <c r="E138" i="1"/>
  <c r="F138" i="1"/>
  <c r="A139" i="1"/>
  <c r="B139" i="1"/>
  <c r="C139" i="1"/>
  <c r="D139" i="1"/>
  <c r="E139" i="1"/>
  <c r="F139" i="1"/>
  <c r="A140" i="1"/>
  <c r="B140" i="1"/>
  <c r="C140" i="1"/>
  <c r="D140" i="1"/>
  <c r="E140" i="1"/>
  <c r="F140" i="1"/>
  <c r="A141" i="1"/>
  <c r="B141" i="1"/>
  <c r="C141" i="1"/>
  <c r="D141" i="1"/>
  <c r="E141" i="1"/>
  <c r="F141" i="1"/>
  <c r="A142" i="1"/>
  <c r="B142" i="1"/>
  <c r="C142" i="1"/>
  <c r="D142" i="1"/>
  <c r="E142" i="1"/>
  <c r="F142" i="1"/>
  <c r="A143" i="1"/>
  <c r="B143" i="1"/>
  <c r="C143" i="1"/>
  <c r="D143" i="1"/>
  <c r="E143" i="1"/>
  <c r="F143" i="1"/>
  <c r="A144" i="1"/>
  <c r="B144" i="1"/>
  <c r="C144" i="1"/>
  <c r="D144" i="1"/>
  <c r="E144" i="1"/>
  <c r="F144" i="1"/>
  <c r="A145" i="1"/>
  <c r="B145" i="1"/>
  <c r="C145" i="1"/>
  <c r="D145" i="1"/>
  <c r="E145" i="1"/>
  <c r="F145" i="1"/>
  <c r="A146" i="1"/>
  <c r="B146" i="1"/>
  <c r="C146" i="1"/>
  <c r="D146" i="1"/>
  <c r="E146" i="1"/>
  <c r="F146" i="1"/>
  <c r="A147" i="1"/>
  <c r="B147" i="1"/>
  <c r="C147" i="1"/>
  <c r="D147" i="1"/>
  <c r="E147" i="1"/>
  <c r="F147" i="1"/>
  <c r="A148" i="1"/>
  <c r="B148" i="1"/>
  <c r="C148" i="1"/>
  <c r="D148" i="1"/>
  <c r="E148" i="1"/>
  <c r="F148" i="1"/>
  <c r="A149" i="1"/>
  <c r="B149" i="1"/>
  <c r="C149" i="1"/>
  <c r="D149" i="1"/>
  <c r="E149" i="1"/>
  <c r="F149" i="1"/>
  <c r="A150" i="1"/>
  <c r="B150" i="1"/>
  <c r="C150" i="1"/>
  <c r="D150" i="1"/>
  <c r="E150" i="1"/>
  <c r="F150" i="1"/>
  <c r="A151" i="1"/>
  <c r="B151" i="1"/>
  <c r="C151" i="1"/>
  <c r="D151" i="1"/>
  <c r="E151" i="1"/>
  <c r="F151" i="1"/>
  <c r="A152" i="1"/>
  <c r="B152" i="1"/>
  <c r="C152" i="1"/>
  <c r="D152" i="1"/>
  <c r="E152" i="1"/>
  <c r="F152" i="1"/>
  <c r="A153" i="1"/>
  <c r="B153" i="1"/>
  <c r="C153" i="1"/>
  <c r="D153" i="1"/>
  <c r="E153" i="1"/>
  <c r="F153" i="1"/>
  <c r="A154" i="1"/>
  <c r="B154" i="1"/>
  <c r="C154" i="1"/>
  <c r="D154" i="1"/>
  <c r="E154" i="1"/>
  <c r="F154" i="1"/>
  <c r="A155" i="1"/>
  <c r="B155" i="1"/>
  <c r="C155" i="1"/>
  <c r="D155" i="1"/>
  <c r="E155" i="1"/>
  <c r="F155" i="1"/>
  <c r="A156" i="1"/>
  <c r="B156" i="1"/>
  <c r="C156" i="1"/>
  <c r="D156" i="1"/>
  <c r="E156" i="1"/>
  <c r="F156" i="1"/>
  <c r="A157" i="1"/>
  <c r="B157" i="1"/>
  <c r="C157" i="1"/>
  <c r="D157" i="1"/>
  <c r="E157" i="1"/>
  <c r="F157" i="1"/>
  <c r="A158" i="1"/>
  <c r="B158" i="1"/>
  <c r="C158" i="1"/>
  <c r="D158" i="1"/>
  <c r="E158" i="1"/>
  <c r="F158" i="1"/>
  <c r="A159" i="1"/>
  <c r="B159" i="1"/>
  <c r="C159" i="1"/>
  <c r="D159" i="1"/>
  <c r="E159" i="1"/>
  <c r="F159" i="1"/>
  <c r="A160" i="1"/>
  <c r="B160" i="1"/>
  <c r="C160" i="1"/>
  <c r="D160" i="1"/>
  <c r="E160" i="1"/>
  <c r="F160" i="1"/>
  <c r="A161" i="1"/>
  <c r="B161" i="1"/>
  <c r="C161" i="1"/>
  <c r="D161" i="1"/>
  <c r="E161" i="1"/>
  <c r="F161" i="1"/>
  <c r="A162" i="1"/>
  <c r="B162" i="1"/>
  <c r="C162" i="1"/>
  <c r="D162" i="1"/>
  <c r="E162" i="1"/>
  <c r="F162" i="1"/>
  <c r="A163" i="1"/>
  <c r="B163" i="1"/>
  <c r="C163" i="1"/>
  <c r="D163" i="1"/>
  <c r="E163" i="1"/>
  <c r="F163" i="1"/>
  <c r="A164" i="1"/>
  <c r="B164" i="1"/>
  <c r="C164" i="1"/>
  <c r="D164" i="1"/>
  <c r="E164" i="1"/>
  <c r="F164" i="1"/>
  <c r="A165" i="1"/>
  <c r="B165" i="1"/>
  <c r="C165" i="1"/>
  <c r="D165" i="1"/>
  <c r="E165" i="1"/>
  <c r="F165" i="1"/>
  <c r="A166" i="1"/>
  <c r="B166" i="1"/>
  <c r="C166" i="1"/>
  <c r="D166" i="1"/>
  <c r="E166" i="1"/>
  <c r="F166" i="1"/>
  <c r="A167" i="1"/>
  <c r="B167" i="1"/>
  <c r="C167" i="1"/>
  <c r="D167" i="1"/>
  <c r="E167" i="1"/>
  <c r="F167" i="1"/>
  <c r="A168" i="1"/>
  <c r="B168" i="1"/>
  <c r="C168" i="1"/>
  <c r="D168" i="1"/>
  <c r="E168" i="1"/>
  <c r="F168" i="1"/>
  <c r="A169" i="1"/>
  <c r="B169" i="1"/>
  <c r="C169" i="1"/>
  <c r="D169" i="1"/>
  <c r="E169" i="1"/>
  <c r="F169" i="1"/>
  <c r="A170" i="1"/>
  <c r="B170" i="1"/>
  <c r="C170" i="1"/>
  <c r="D170" i="1"/>
  <c r="E170" i="1"/>
  <c r="F170" i="1"/>
  <c r="A171" i="1"/>
  <c r="B171" i="1"/>
  <c r="C171" i="1"/>
  <c r="D171" i="1"/>
  <c r="E171" i="1"/>
  <c r="F171" i="1"/>
  <c r="A172" i="1"/>
  <c r="B172" i="1"/>
  <c r="C172" i="1"/>
  <c r="D172" i="1"/>
  <c r="E172" i="1"/>
  <c r="F172" i="1"/>
  <c r="A173" i="1"/>
  <c r="B173" i="1"/>
  <c r="C173" i="1"/>
  <c r="D173" i="1"/>
  <c r="E173" i="1"/>
  <c r="F173" i="1"/>
  <c r="A174" i="1"/>
  <c r="B174" i="1"/>
  <c r="C174" i="1"/>
  <c r="D174" i="1"/>
  <c r="E174" i="1"/>
  <c r="F174" i="1"/>
  <c r="A175" i="1"/>
  <c r="B175" i="1"/>
  <c r="C175" i="1"/>
  <c r="D175" i="1"/>
  <c r="E175" i="1"/>
  <c r="F175" i="1"/>
  <c r="A176" i="1"/>
  <c r="B176" i="1"/>
  <c r="C176" i="1"/>
  <c r="D176" i="1"/>
  <c r="E176" i="1"/>
  <c r="F176" i="1"/>
  <c r="A177" i="1"/>
  <c r="B177" i="1"/>
  <c r="C177" i="1"/>
  <c r="D177" i="1"/>
  <c r="E177" i="1"/>
  <c r="F177" i="1"/>
  <c r="A178" i="1"/>
  <c r="B178" i="1"/>
  <c r="C178" i="1"/>
  <c r="D178" i="1"/>
  <c r="E178" i="1"/>
  <c r="F178" i="1"/>
  <c r="A179" i="1"/>
  <c r="B179" i="1"/>
  <c r="C179" i="1"/>
  <c r="D179" i="1"/>
  <c r="E179" i="1"/>
  <c r="F179" i="1"/>
  <c r="A180" i="1"/>
  <c r="B180" i="1"/>
  <c r="C180" i="1"/>
  <c r="D180" i="1"/>
  <c r="E180" i="1"/>
  <c r="F180" i="1"/>
  <c r="A181" i="1"/>
  <c r="B181" i="1"/>
  <c r="C181" i="1"/>
  <c r="D181" i="1"/>
  <c r="E181" i="1"/>
  <c r="F181" i="1"/>
  <c r="A182" i="1"/>
  <c r="B182" i="1"/>
  <c r="C182" i="1"/>
  <c r="D182" i="1"/>
  <c r="E182" i="1"/>
  <c r="F182" i="1"/>
  <c r="A183" i="1"/>
  <c r="B183" i="1"/>
  <c r="C183" i="1"/>
  <c r="D183" i="1"/>
  <c r="E183" i="1"/>
  <c r="F183" i="1"/>
  <c r="A184" i="1"/>
  <c r="B184" i="1"/>
  <c r="C184" i="1"/>
  <c r="D184" i="1"/>
  <c r="E184" i="1"/>
  <c r="F184" i="1"/>
  <c r="A185" i="1"/>
  <c r="B185" i="1"/>
  <c r="C185" i="1"/>
  <c r="D185" i="1"/>
  <c r="E185" i="1"/>
  <c r="F185" i="1"/>
  <c r="A186" i="1"/>
  <c r="B186" i="1"/>
  <c r="C186" i="1"/>
  <c r="D186" i="1"/>
  <c r="E186" i="1"/>
  <c r="F186" i="1"/>
  <c r="A187" i="1"/>
  <c r="B187" i="1"/>
  <c r="C187" i="1"/>
  <c r="D187" i="1"/>
  <c r="E187" i="1"/>
  <c r="F187" i="1"/>
  <c r="A188" i="1"/>
  <c r="B188" i="1"/>
  <c r="C188" i="1"/>
  <c r="D188" i="1"/>
  <c r="E188" i="1"/>
  <c r="F188" i="1"/>
  <c r="A189" i="1"/>
  <c r="B189" i="1"/>
  <c r="C189" i="1"/>
  <c r="D189" i="1"/>
  <c r="E189" i="1"/>
  <c r="F189" i="1"/>
  <c r="A190" i="1"/>
  <c r="B190" i="1"/>
  <c r="C190" i="1"/>
  <c r="D190" i="1"/>
  <c r="E190" i="1"/>
  <c r="F190" i="1"/>
  <c r="A191" i="1"/>
  <c r="B191" i="1"/>
  <c r="C191" i="1"/>
  <c r="D191" i="1"/>
  <c r="E191" i="1"/>
  <c r="F191" i="1"/>
  <c r="A192" i="1"/>
  <c r="B192" i="1"/>
  <c r="C192" i="1"/>
  <c r="D192" i="1"/>
  <c r="E192" i="1"/>
  <c r="F192" i="1"/>
  <c r="A193" i="1"/>
  <c r="B193" i="1"/>
  <c r="C193" i="1"/>
  <c r="D193" i="1"/>
  <c r="E193" i="1"/>
  <c r="F193" i="1"/>
  <c r="A194" i="1"/>
  <c r="B194" i="1"/>
  <c r="C194" i="1"/>
  <c r="D194" i="1"/>
  <c r="E194" i="1"/>
  <c r="F194" i="1"/>
  <c r="A195" i="1"/>
  <c r="B195" i="1"/>
  <c r="C195" i="1"/>
  <c r="D195" i="1"/>
  <c r="E195" i="1"/>
  <c r="F195" i="1"/>
  <c r="A196" i="1"/>
  <c r="B196" i="1"/>
  <c r="C196" i="1"/>
  <c r="D196" i="1"/>
  <c r="E196" i="1"/>
  <c r="F196" i="1"/>
  <c r="A197" i="1"/>
  <c r="B197" i="1"/>
  <c r="C197" i="1"/>
  <c r="D197" i="1"/>
  <c r="E197" i="1"/>
  <c r="F197" i="1"/>
  <c r="A198" i="1"/>
  <c r="B198" i="1"/>
  <c r="C198" i="1"/>
  <c r="D198" i="1"/>
  <c r="E198" i="1"/>
  <c r="F198" i="1"/>
  <c r="A199" i="1"/>
  <c r="B199" i="1"/>
  <c r="C199" i="1"/>
  <c r="D199" i="1"/>
  <c r="E199" i="1"/>
  <c r="F199" i="1"/>
  <c r="A200" i="1"/>
  <c r="B200" i="1"/>
  <c r="C200" i="1"/>
  <c r="D200" i="1"/>
  <c r="E200" i="1"/>
  <c r="F200" i="1"/>
  <c r="A201" i="1"/>
  <c r="B201" i="1"/>
  <c r="C201" i="1"/>
  <c r="D201" i="1"/>
  <c r="E201" i="1"/>
  <c r="F201" i="1"/>
  <c r="A202" i="1"/>
  <c r="B202" i="1"/>
  <c r="C202" i="1"/>
  <c r="D202" i="1"/>
  <c r="E202" i="1"/>
  <c r="F202" i="1"/>
  <c r="A203" i="1"/>
  <c r="B203" i="1"/>
  <c r="C203" i="1"/>
  <c r="D203" i="1"/>
  <c r="E203" i="1"/>
  <c r="F203" i="1"/>
  <c r="A204" i="1"/>
  <c r="B204" i="1"/>
  <c r="C204" i="1"/>
  <c r="D204" i="1"/>
  <c r="E204" i="1"/>
  <c r="F204" i="1"/>
  <c r="A205" i="1"/>
  <c r="B205" i="1"/>
  <c r="C205" i="1"/>
  <c r="D205" i="1"/>
  <c r="E205" i="1"/>
  <c r="F205" i="1"/>
  <c r="A206" i="1"/>
  <c r="B206" i="1"/>
  <c r="C206" i="1"/>
  <c r="D206" i="1"/>
  <c r="E206" i="1"/>
  <c r="F206" i="1"/>
  <c r="A207" i="1"/>
  <c r="B207" i="1"/>
  <c r="C207" i="1"/>
  <c r="D207" i="1"/>
  <c r="E207" i="1"/>
  <c r="F207" i="1"/>
  <c r="A208" i="1"/>
  <c r="B208" i="1"/>
  <c r="C208" i="1"/>
  <c r="D208" i="1"/>
  <c r="E208" i="1"/>
  <c r="F208" i="1"/>
  <c r="A209" i="1"/>
  <c r="B209" i="1"/>
  <c r="C209" i="1"/>
  <c r="D209" i="1"/>
  <c r="E209" i="1"/>
  <c r="F209" i="1"/>
  <c r="A210" i="1"/>
  <c r="B210" i="1"/>
  <c r="C210" i="1"/>
  <c r="D210" i="1"/>
  <c r="E210" i="1"/>
  <c r="F210" i="1"/>
  <c r="A211" i="1"/>
  <c r="B211" i="1"/>
  <c r="C211" i="1"/>
  <c r="D211" i="1"/>
  <c r="E211" i="1"/>
  <c r="F211" i="1"/>
  <c r="A212" i="1"/>
  <c r="B212" i="1"/>
  <c r="C212" i="1"/>
  <c r="D212" i="1"/>
  <c r="E212" i="1"/>
  <c r="F212" i="1"/>
  <c r="A213" i="1"/>
  <c r="B213" i="1"/>
  <c r="C213" i="1"/>
  <c r="D213" i="1"/>
  <c r="E213" i="1"/>
  <c r="F213" i="1"/>
  <c r="A214" i="1"/>
  <c r="B214" i="1"/>
  <c r="C214" i="1"/>
  <c r="D214" i="1"/>
  <c r="E214" i="1"/>
  <c r="F214" i="1"/>
  <c r="A215" i="1"/>
  <c r="B215" i="1"/>
  <c r="C215" i="1"/>
  <c r="D215" i="1"/>
  <c r="E215" i="1"/>
  <c r="F215" i="1"/>
  <c r="A216" i="1"/>
  <c r="B216" i="1"/>
  <c r="C216" i="1"/>
  <c r="D216" i="1"/>
  <c r="E216" i="1"/>
  <c r="F216" i="1"/>
  <c r="A217" i="1"/>
  <c r="B217" i="1"/>
  <c r="C217" i="1"/>
  <c r="D217" i="1"/>
  <c r="E217" i="1"/>
  <c r="F217" i="1"/>
  <c r="A218" i="1"/>
  <c r="B218" i="1"/>
  <c r="C218" i="1"/>
  <c r="D218" i="1"/>
  <c r="E218" i="1"/>
  <c r="F218" i="1"/>
  <c r="A219" i="1"/>
  <c r="B219" i="1"/>
  <c r="C219" i="1"/>
  <c r="D219" i="1"/>
  <c r="E219" i="1"/>
  <c r="F219" i="1"/>
  <c r="A220" i="1"/>
  <c r="B220" i="1"/>
  <c r="C220" i="1"/>
  <c r="D220" i="1"/>
  <c r="E220" i="1"/>
  <c r="F220" i="1"/>
  <c r="A221" i="1"/>
  <c r="B221" i="1"/>
  <c r="C221" i="1"/>
  <c r="D221" i="1"/>
  <c r="E221" i="1"/>
  <c r="F221" i="1"/>
  <c r="A222" i="1"/>
  <c r="B222" i="1"/>
  <c r="C222" i="1"/>
  <c r="D222" i="1"/>
  <c r="E222" i="1"/>
  <c r="F222" i="1"/>
  <c r="A223" i="1"/>
  <c r="B223" i="1"/>
  <c r="C223" i="1"/>
  <c r="D223" i="1"/>
  <c r="E223" i="1"/>
  <c r="F223" i="1"/>
  <c r="A224" i="1"/>
  <c r="B224" i="1"/>
  <c r="C224" i="1"/>
  <c r="D224" i="1"/>
  <c r="E224" i="1"/>
  <c r="F224" i="1"/>
  <c r="A225" i="1"/>
  <c r="B225" i="1"/>
  <c r="C225" i="1"/>
  <c r="D225" i="1"/>
  <c r="E225" i="1"/>
  <c r="F225" i="1"/>
  <c r="A226" i="1"/>
  <c r="B226" i="1"/>
  <c r="C226" i="1"/>
  <c r="D226" i="1"/>
  <c r="E226" i="1"/>
  <c r="F226" i="1"/>
  <c r="A227" i="1"/>
  <c r="B227" i="1"/>
  <c r="C227" i="1"/>
  <c r="D227" i="1"/>
  <c r="E227" i="1"/>
  <c r="F227" i="1"/>
  <c r="A228" i="1"/>
  <c r="B228" i="1"/>
  <c r="C228" i="1"/>
  <c r="D228" i="1"/>
  <c r="E228" i="1"/>
  <c r="F228" i="1"/>
  <c r="A229" i="1"/>
  <c r="B229" i="1"/>
  <c r="C229" i="1"/>
  <c r="D229" i="1"/>
  <c r="E229" i="1"/>
  <c r="F229" i="1"/>
  <c r="A230" i="1"/>
  <c r="B230" i="1"/>
  <c r="C230" i="1"/>
  <c r="D230" i="1"/>
  <c r="E230" i="1"/>
  <c r="F230" i="1"/>
  <c r="A231" i="1"/>
  <c r="B231" i="1"/>
  <c r="C231" i="1"/>
  <c r="D231" i="1"/>
  <c r="E231" i="1"/>
  <c r="F231" i="1"/>
  <c r="A232" i="1"/>
  <c r="B232" i="1"/>
  <c r="C232" i="1"/>
  <c r="D232" i="1"/>
  <c r="E232" i="1"/>
  <c r="F232" i="1"/>
  <c r="A233" i="1"/>
  <c r="B233" i="1"/>
  <c r="C233" i="1"/>
  <c r="D233" i="1"/>
  <c r="E233" i="1"/>
  <c r="F233" i="1"/>
  <c r="A234" i="1"/>
  <c r="B234" i="1"/>
  <c r="C234" i="1"/>
  <c r="D234" i="1"/>
  <c r="E234" i="1"/>
  <c r="F234" i="1"/>
  <c r="A235" i="1"/>
  <c r="B235" i="1"/>
  <c r="C235" i="1"/>
  <c r="D235" i="1"/>
  <c r="E235" i="1"/>
  <c r="F235" i="1"/>
  <c r="A236" i="1"/>
  <c r="B236" i="1"/>
  <c r="C236" i="1"/>
  <c r="D236" i="1"/>
  <c r="E236" i="1"/>
  <c r="F236" i="1"/>
  <c r="A237" i="1"/>
  <c r="B237" i="1"/>
  <c r="C237" i="1"/>
  <c r="D237" i="1"/>
  <c r="E237" i="1"/>
  <c r="F237" i="1"/>
  <c r="A238" i="1"/>
  <c r="B238" i="1"/>
  <c r="C238" i="1"/>
  <c r="D238" i="1"/>
  <c r="E238" i="1"/>
  <c r="F238" i="1"/>
  <c r="A239" i="1"/>
  <c r="B239" i="1"/>
  <c r="C239" i="1"/>
  <c r="D239" i="1"/>
  <c r="E239" i="1"/>
  <c r="F239" i="1"/>
  <c r="A240" i="1"/>
  <c r="B240" i="1"/>
  <c r="C240" i="1"/>
  <c r="D240" i="1"/>
  <c r="E240" i="1"/>
  <c r="F240" i="1"/>
  <c r="A241" i="1"/>
  <c r="B241" i="1"/>
  <c r="C241" i="1"/>
  <c r="D241" i="1"/>
  <c r="E241" i="1"/>
  <c r="F241" i="1"/>
  <c r="A242" i="1"/>
  <c r="B242" i="1"/>
  <c r="C242" i="1"/>
  <c r="D242" i="1"/>
  <c r="E242" i="1"/>
  <c r="F242" i="1"/>
  <c r="A243" i="1"/>
  <c r="B243" i="1"/>
  <c r="C243" i="1"/>
  <c r="D243" i="1"/>
  <c r="E243" i="1"/>
  <c r="F243" i="1"/>
  <c r="A244" i="1"/>
  <c r="B244" i="1"/>
  <c r="C244" i="1"/>
  <c r="D244" i="1"/>
  <c r="E244" i="1"/>
  <c r="F244" i="1"/>
  <c r="A245" i="1"/>
  <c r="B245" i="1"/>
  <c r="C245" i="1"/>
  <c r="D245" i="1"/>
  <c r="E245" i="1"/>
  <c r="F245" i="1"/>
  <c r="A246" i="1"/>
  <c r="B246" i="1"/>
  <c r="C246" i="1"/>
  <c r="D246" i="1"/>
  <c r="E246" i="1"/>
  <c r="F246" i="1"/>
  <c r="A247" i="1"/>
  <c r="B247" i="1"/>
  <c r="C247" i="1"/>
  <c r="D247" i="1"/>
  <c r="E247" i="1"/>
  <c r="F247" i="1"/>
  <c r="A248" i="1"/>
  <c r="B248" i="1"/>
  <c r="C248" i="1"/>
  <c r="D248" i="1"/>
  <c r="E248" i="1"/>
  <c r="F248" i="1"/>
  <c r="A249" i="1"/>
  <c r="B249" i="1"/>
  <c r="C249" i="1"/>
  <c r="D249" i="1"/>
  <c r="E249" i="1"/>
  <c r="F249" i="1"/>
  <c r="A250" i="1"/>
  <c r="B250" i="1"/>
  <c r="C250" i="1"/>
  <c r="D250" i="1"/>
  <c r="E250" i="1"/>
  <c r="F250" i="1"/>
  <c r="A251" i="1"/>
  <c r="B251" i="1"/>
  <c r="C251" i="1"/>
  <c r="D251" i="1"/>
  <c r="E251" i="1"/>
  <c r="F251" i="1"/>
  <c r="A252" i="1"/>
  <c r="B252" i="1"/>
  <c r="C252" i="1"/>
  <c r="D252" i="1"/>
  <c r="E252" i="1"/>
  <c r="F252" i="1"/>
  <c r="A253" i="1"/>
  <c r="B253" i="1"/>
  <c r="C253" i="1"/>
  <c r="D253" i="1"/>
  <c r="E253" i="1"/>
  <c r="F253" i="1"/>
  <c r="A254" i="1"/>
  <c r="B254" i="1"/>
  <c r="C254" i="1"/>
  <c r="D254" i="1"/>
  <c r="E254" i="1"/>
  <c r="F254" i="1"/>
  <c r="A255" i="1"/>
  <c r="B255" i="1"/>
  <c r="C255" i="1"/>
  <c r="D255" i="1"/>
  <c r="E255" i="1"/>
  <c r="F255" i="1"/>
  <c r="A256" i="1"/>
  <c r="B256" i="1"/>
  <c r="C256" i="1"/>
  <c r="D256" i="1"/>
  <c r="E256" i="1"/>
  <c r="F256" i="1"/>
  <c r="A257" i="1"/>
  <c r="B257" i="1"/>
  <c r="C257" i="1"/>
  <c r="D257" i="1"/>
  <c r="E257" i="1"/>
  <c r="F257" i="1"/>
  <c r="A258" i="1"/>
  <c r="B258" i="1"/>
  <c r="C258" i="1"/>
  <c r="D258" i="1"/>
  <c r="E258" i="1"/>
  <c r="F258" i="1"/>
  <c r="A259" i="1"/>
  <c r="B259" i="1"/>
  <c r="C259" i="1"/>
  <c r="D259" i="1"/>
  <c r="E259" i="1"/>
  <c r="F259" i="1"/>
  <c r="A260" i="1"/>
  <c r="B260" i="1"/>
  <c r="C260" i="1"/>
  <c r="D260" i="1"/>
  <c r="E260" i="1"/>
  <c r="F260" i="1"/>
  <c r="A261" i="1"/>
  <c r="B261" i="1"/>
  <c r="C261" i="1"/>
  <c r="D261" i="1"/>
  <c r="E261" i="1"/>
  <c r="F261" i="1"/>
  <c r="A262" i="1"/>
  <c r="B262" i="1"/>
  <c r="C262" i="1"/>
  <c r="D262" i="1"/>
  <c r="E262" i="1"/>
  <c r="F262" i="1"/>
  <c r="A263" i="1"/>
  <c r="B263" i="1"/>
  <c r="C263" i="1"/>
  <c r="D263" i="1"/>
  <c r="E263" i="1"/>
  <c r="F263" i="1"/>
  <c r="A264" i="1"/>
  <c r="B264" i="1"/>
  <c r="C264" i="1"/>
  <c r="D264" i="1"/>
  <c r="E264" i="1"/>
  <c r="F264" i="1"/>
  <c r="A265" i="1"/>
  <c r="B265" i="1"/>
  <c r="C265" i="1"/>
  <c r="D265" i="1"/>
  <c r="E265" i="1"/>
  <c r="F265" i="1"/>
  <c r="A266" i="1"/>
  <c r="B266" i="1"/>
  <c r="C266" i="1"/>
  <c r="D266" i="1"/>
  <c r="E266" i="1"/>
  <c r="F266" i="1"/>
  <c r="A267" i="1"/>
  <c r="B267" i="1"/>
  <c r="C267" i="1"/>
  <c r="D267" i="1"/>
  <c r="E267" i="1"/>
  <c r="F267" i="1"/>
  <c r="A268" i="1"/>
  <c r="B268" i="1"/>
  <c r="C268" i="1"/>
  <c r="D268" i="1"/>
  <c r="E268" i="1"/>
  <c r="F268" i="1"/>
  <c r="A269" i="1"/>
  <c r="B269" i="1"/>
  <c r="C269" i="1"/>
  <c r="D269" i="1"/>
  <c r="E269" i="1"/>
  <c r="F269" i="1"/>
  <c r="A270" i="1"/>
  <c r="B270" i="1"/>
  <c r="C270" i="1"/>
  <c r="D270" i="1"/>
  <c r="E270" i="1"/>
  <c r="F270" i="1"/>
  <c r="A271" i="1"/>
  <c r="B271" i="1"/>
  <c r="C271" i="1"/>
  <c r="D271" i="1"/>
  <c r="E271" i="1"/>
  <c r="F271" i="1"/>
  <c r="A272" i="1"/>
  <c r="B272" i="1"/>
  <c r="C272" i="1"/>
  <c r="D272" i="1"/>
  <c r="E272" i="1"/>
  <c r="F272" i="1"/>
  <c r="A273" i="1"/>
  <c r="B273" i="1"/>
  <c r="C273" i="1"/>
  <c r="D273" i="1"/>
  <c r="E273" i="1"/>
  <c r="F273" i="1"/>
  <c r="A274" i="1"/>
  <c r="B274" i="1"/>
  <c r="C274" i="1"/>
  <c r="D274" i="1"/>
  <c r="E274" i="1"/>
  <c r="F274" i="1"/>
  <c r="A275" i="1"/>
  <c r="B275" i="1"/>
  <c r="C275" i="1"/>
  <c r="D275" i="1"/>
  <c r="E275" i="1"/>
  <c r="F275" i="1"/>
  <c r="A276" i="1"/>
  <c r="B276" i="1"/>
  <c r="C276" i="1"/>
  <c r="D276" i="1"/>
  <c r="E276" i="1"/>
  <c r="F276" i="1"/>
  <c r="A277" i="1"/>
  <c r="B277" i="1"/>
  <c r="C277" i="1"/>
  <c r="D277" i="1"/>
  <c r="E277" i="1"/>
  <c r="F277" i="1"/>
  <c r="A278" i="1"/>
  <c r="B278" i="1"/>
  <c r="C278" i="1"/>
  <c r="D278" i="1"/>
  <c r="E278" i="1"/>
  <c r="F278" i="1"/>
  <c r="A279" i="1"/>
  <c r="B279" i="1"/>
  <c r="C279" i="1"/>
  <c r="D279" i="1"/>
  <c r="E279" i="1"/>
  <c r="F279" i="1"/>
  <c r="A280" i="1"/>
  <c r="B280" i="1"/>
  <c r="C280" i="1"/>
  <c r="D280" i="1"/>
  <c r="E280" i="1"/>
  <c r="F280" i="1"/>
  <c r="A281" i="1"/>
  <c r="B281" i="1"/>
  <c r="C281" i="1"/>
  <c r="D281" i="1"/>
  <c r="E281" i="1"/>
  <c r="F281" i="1"/>
  <c r="A282" i="1"/>
  <c r="B282" i="1"/>
  <c r="C282" i="1"/>
  <c r="D282" i="1"/>
  <c r="E282" i="1"/>
  <c r="F282" i="1"/>
  <c r="A283" i="1"/>
  <c r="B283" i="1"/>
  <c r="C283" i="1"/>
  <c r="D283" i="1"/>
  <c r="E283" i="1"/>
  <c r="F283" i="1"/>
  <c r="A284" i="1"/>
  <c r="B284" i="1"/>
  <c r="C284" i="1"/>
  <c r="D284" i="1"/>
  <c r="E284" i="1"/>
  <c r="F284" i="1"/>
  <c r="A285" i="1"/>
  <c r="B285" i="1"/>
  <c r="C285" i="1"/>
  <c r="D285" i="1"/>
  <c r="E285" i="1"/>
  <c r="F285" i="1"/>
  <c r="A286" i="1"/>
  <c r="B286" i="1"/>
  <c r="C286" i="1"/>
  <c r="D286" i="1"/>
  <c r="E286" i="1"/>
  <c r="F286" i="1"/>
  <c r="A287" i="1"/>
  <c r="B287" i="1"/>
  <c r="C287" i="1"/>
  <c r="D287" i="1"/>
  <c r="E287" i="1"/>
  <c r="F287" i="1"/>
  <c r="A288" i="1"/>
  <c r="B288" i="1"/>
  <c r="C288" i="1"/>
  <c r="D288" i="1"/>
  <c r="E288" i="1"/>
  <c r="F288" i="1"/>
  <c r="A289" i="1"/>
  <c r="B289" i="1"/>
  <c r="C289" i="1"/>
  <c r="D289" i="1"/>
  <c r="E289" i="1"/>
  <c r="F289" i="1"/>
  <c r="A290" i="1"/>
  <c r="B290" i="1"/>
  <c r="C290" i="1"/>
  <c r="D290" i="1"/>
  <c r="E290" i="1"/>
  <c r="F290" i="1"/>
  <c r="A291" i="1"/>
  <c r="B291" i="1"/>
  <c r="C291" i="1"/>
  <c r="D291" i="1"/>
  <c r="E291" i="1"/>
  <c r="F291" i="1"/>
  <c r="A292" i="1"/>
  <c r="B292" i="1"/>
  <c r="C292" i="1"/>
  <c r="D292" i="1"/>
  <c r="E292" i="1"/>
  <c r="F292" i="1"/>
  <c r="A293" i="1"/>
  <c r="B293" i="1"/>
  <c r="C293" i="1"/>
  <c r="D293" i="1"/>
  <c r="E293" i="1"/>
  <c r="F293" i="1"/>
  <c r="A294" i="1"/>
  <c r="B294" i="1"/>
  <c r="C294" i="1"/>
  <c r="D294" i="1"/>
  <c r="E294" i="1"/>
  <c r="F294" i="1"/>
  <c r="A295" i="1"/>
  <c r="B295" i="1"/>
  <c r="C295" i="1"/>
  <c r="D295" i="1"/>
  <c r="E295" i="1"/>
  <c r="F295" i="1"/>
  <c r="A296" i="1"/>
  <c r="B296" i="1"/>
  <c r="C296" i="1"/>
  <c r="D296" i="1"/>
  <c r="E296" i="1"/>
  <c r="F296" i="1"/>
  <c r="A297" i="1"/>
  <c r="B297" i="1"/>
  <c r="C297" i="1"/>
  <c r="D297" i="1"/>
  <c r="E297" i="1"/>
  <c r="F297" i="1"/>
  <c r="A298" i="1"/>
  <c r="B298" i="1"/>
  <c r="C298" i="1"/>
  <c r="D298" i="1"/>
  <c r="E298" i="1"/>
  <c r="F298" i="1"/>
  <c r="A299" i="1"/>
  <c r="B299" i="1"/>
  <c r="C299" i="1"/>
  <c r="D299" i="1"/>
  <c r="E299" i="1"/>
  <c r="F299" i="1"/>
  <c r="A300" i="1"/>
  <c r="B300" i="1"/>
  <c r="C300" i="1"/>
  <c r="D300" i="1"/>
  <c r="E300" i="1"/>
  <c r="F300" i="1"/>
  <c r="A301" i="1"/>
  <c r="B301" i="1"/>
  <c r="C301" i="1"/>
  <c r="D301" i="1"/>
  <c r="E301" i="1"/>
  <c r="F301" i="1"/>
  <c r="A302" i="1"/>
  <c r="B302" i="1"/>
  <c r="C302" i="1"/>
  <c r="D302" i="1"/>
  <c r="E302" i="1"/>
  <c r="F302" i="1"/>
  <c r="A303" i="1"/>
  <c r="B303" i="1"/>
  <c r="C303" i="1"/>
  <c r="D303" i="1"/>
  <c r="E303" i="1"/>
  <c r="F303" i="1"/>
  <c r="A304" i="1"/>
  <c r="B304" i="1"/>
  <c r="C304" i="1"/>
  <c r="D304" i="1"/>
  <c r="E304" i="1"/>
  <c r="F304" i="1"/>
  <c r="A305" i="1"/>
  <c r="B305" i="1"/>
  <c r="C305" i="1"/>
  <c r="D305" i="1"/>
  <c r="E305" i="1"/>
  <c r="F305" i="1"/>
  <c r="A306" i="1"/>
  <c r="B306" i="1"/>
  <c r="C306" i="1"/>
  <c r="D306" i="1"/>
  <c r="E306" i="1"/>
  <c r="F306" i="1"/>
  <c r="A307" i="1"/>
  <c r="B307" i="1"/>
  <c r="C307" i="1"/>
  <c r="D307" i="1"/>
  <c r="E307" i="1"/>
  <c r="F307" i="1"/>
  <c r="A308" i="1"/>
  <c r="B308" i="1"/>
  <c r="C308" i="1"/>
  <c r="D308" i="1"/>
  <c r="E308" i="1"/>
  <c r="F308" i="1"/>
  <c r="A309" i="1"/>
  <c r="B309" i="1"/>
  <c r="C309" i="1"/>
  <c r="D309" i="1"/>
  <c r="E309" i="1"/>
  <c r="F309" i="1"/>
  <c r="A310" i="1"/>
  <c r="B310" i="1"/>
  <c r="C310" i="1"/>
  <c r="D310" i="1"/>
  <c r="E310" i="1"/>
  <c r="F310" i="1"/>
  <c r="A311" i="1"/>
  <c r="B311" i="1"/>
  <c r="C311" i="1"/>
  <c r="D311" i="1"/>
  <c r="E311" i="1"/>
  <c r="F311" i="1"/>
  <c r="A312" i="1"/>
  <c r="B312" i="1"/>
  <c r="C312" i="1"/>
  <c r="D312" i="1"/>
  <c r="E312" i="1"/>
  <c r="F312" i="1"/>
  <c r="A313" i="1"/>
  <c r="B313" i="1"/>
  <c r="C313" i="1"/>
  <c r="D313" i="1"/>
  <c r="E313" i="1"/>
  <c r="F313" i="1"/>
  <c r="A314" i="1"/>
  <c r="B314" i="1"/>
  <c r="C314" i="1"/>
  <c r="D314" i="1"/>
  <c r="E314" i="1"/>
  <c r="F314" i="1"/>
  <c r="A315" i="1"/>
  <c r="B315" i="1"/>
  <c r="C315" i="1"/>
  <c r="D315" i="1"/>
  <c r="E315" i="1"/>
  <c r="F315" i="1"/>
  <c r="A316" i="1"/>
  <c r="B316" i="1"/>
  <c r="C316" i="1"/>
  <c r="D316" i="1"/>
  <c r="E316" i="1"/>
  <c r="F316" i="1"/>
  <c r="A317" i="1"/>
  <c r="B317" i="1"/>
  <c r="C317" i="1"/>
  <c r="D317" i="1"/>
  <c r="E317" i="1"/>
  <c r="F317" i="1"/>
  <c r="A318" i="1"/>
  <c r="B318" i="1"/>
  <c r="C318" i="1"/>
  <c r="D318" i="1"/>
  <c r="E318" i="1"/>
  <c r="F318" i="1"/>
  <c r="A319" i="1"/>
  <c r="B319" i="1"/>
  <c r="C319" i="1"/>
  <c r="D319" i="1"/>
  <c r="E319" i="1"/>
  <c r="F319" i="1"/>
  <c r="A320" i="1"/>
  <c r="B320" i="1"/>
  <c r="C320" i="1"/>
  <c r="D320" i="1"/>
  <c r="E320" i="1"/>
  <c r="F320" i="1"/>
  <c r="A321" i="1"/>
  <c r="B321" i="1"/>
  <c r="C321" i="1"/>
  <c r="D321" i="1"/>
  <c r="E321" i="1"/>
  <c r="F321" i="1"/>
  <c r="A322" i="1"/>
  <c r="B322" i="1"/>
  <c r="C322" i="1"/>
  <c r="D322" i="1"/>
  <c r="E322" i="1"/>
  <c r="F322" i="1"/>
  <c r="A323" i="1"/>
  <c r="B323" i="1"/>
  <c r="C323" i="1"/>
  <c r="D323" i="1"/>
  <c r="E323" i="1"/>
  <c r="F323" i="1"/>
  <c r="A324" i="1"/>
  <c r="B324" i="1"/>
  <c r="C324" i="1"/>
  <c r="D324" i="1"/>
  <c r="E324" i="1"/>
  <c r="F324" i="1"/>
  <c r="A325" i="1"/>
  <c r="B325" i="1"/>
  <c r="C325" i="1"/>
  <c r="D325" i="1"/>
  <c r="E325" i="1"/>
  <c r="F325" i="1"/>
  <c r="A326" i="1"/>
  <c r="B326" i="1"/>
  <c r="C326" i="1"/>
  <c r="D326" i="1"/>
  <c r="E326" i="1"/>
  <c r="F326" i="1"/>
  <c r="A327" i="1"/>
  <c r="B327" i="1"/>
  <c r="C327" i="1"/>
  <c r="D327" i="1"/>
  <c r="E327" i="1"/>
  <c r="F327" i="1"/>
  <c r="A328" i="1"/>
  <c r="B328" i="1"/>
  <c r="C328" i="1"/>
  <c r="D328" i="1"/>
  <c r="E328" i="1"/>
  <c r="F328" i="1"/>
  <c r="A329" i="1"/>
  <c r="B329" i="1"/>
  <c r="C329" i="1"/>
  <c r="D329" i="1"/>
  <c r="E329" i="1"/>
  <c r="F329" i="1"/>
  <c r="A330" i="1"/>
  <c r="B330" i="1"/>
  <c r="C330" i="1"/>
  <c r="D330" i="1"/>
  <c r="E330" i="1"/>
  <c r="F330" i="1"/>
  <c r="A331" i="1"/>
  <c r="B331" i="1"/>
  <c r="C331" i="1"/>
  <c r="D331" i="1"/>
  <c r="E331" i="1"/>
  <c r="F331" i="1"/>
  <c r="A332" i="1"/>
  <c r="B332" i="1"/>
  <c r="C332" i="1"/>
  <c r="D332" i="1"/>
  <c r="E332" i="1"/>
  <c r="F332" i="1"/>
  <c r="A333" i="1"/>
  <c r="B333" i="1"/>
  <c r="C333" i="1"/>
  <c r="D333" i="1"/>
  <c r="E333" i="1"/>
  <c r="F333" i="1"/>
  <c r="A334" i="1"/>
  <c r="B334" i="1"/>
  <c r="C334" i="1"/>
  <c r="D334" i="1"/>
  <c r="E334" i="1"/>
  <c r="F334" i="1"/>
  <c r="A335" i="1"/>
  <c r="B335" i="1"/>
  <c r="C335" i="1"/>
  <c r="D335" i="1"/>
  <c r="E335" i="1"/>
  <c r="F335" i="1"/>
  <c r="A336" i="1"/>
  <c r="B336" i="1"/>
  <c r="C336" i="1"/>
  <c r="D336" i="1"/>
  <c r="E336" i="1"/>
  <c r="F336" i="1"/>
  <c r="A337" i="1"/>
  <c r="B337" i="1"/>
  <c r="C337" i="1"/>
  <c r="D337" i="1"/>
  <c r="E337" i="1"/>
  <c r="F337" i="1"/>
  <c r="A338" i="1"/>
  <c r="B338" i="1"/>
  <c r="C338" i="1"/>
  <c r="D338" i="1"/>
  <c r="E338" i="1"/>
  <c r="F338" i="1"/>
  <c r="A339" i="1"/>
  <c r="B339" i="1"/>
  <c r="C339" i="1"/>
  <c r="D339" i="1"/>
  <c r="E339" i="1"/>
  <c r="F339" i="1"/>
  <c r="A340" i="1"/>
  <c r="B340" i="1"/>
  <c r="C340" i="1"/>
  <c r="D340" i="1"/>
  <c r="E340" i="1"/>
  <c r="F340" i="1"/>
  <c r="A341" i="1"/>
  <c r="B341" i="1"/>
  <c r="C341" i="1"/>
  <c r="D341" i="1"/>
  <c r="E341" i="1"/>
  <c r="F341" i="1"/>
  <c r="A342" i="1"/>
  <c r="B342" i="1"/>
  <c r="C342" i="1"/>
  <c r="D342" i="1"/>
  <c r="E342" i="1"/>
  <c r="F342" i="1"/>
  <c r="A343" i="1"/>
  <c r="B343" i="1"/>
  <c r="C343" i="1"/>
  <c r="D343" i="1"/>
  <c r="E343" i="1"/>
  <c r="F343" i="1"/>
  <c r="A344" i="1"/>
  <c r="B344" i="1"/>
  <c r="C344" i="1"/>
  <c r="D344" i="1"/>
  <c r="E344" i="1"/>
  <c r="F344" i="1"/>
  <c r="A345" i="1"/>
  <c r="B345" i="1"/>
  <c r="C345" i="1"/>
  <c r="D345" i="1"/>
  <c r="E345" i="1"/>
  <c r="F345" i="1"/>
  <c r="A346" i="1"/>
  <c r="B346" i="1"/>
  <c r="C346" i="1"/>
  <c r="D346" i="1"/>
  <c r="E346" i="1"/>
  <c r="F346" i="1"/>
  <c r="A347" i="1"/>
  <c r="B347" i="1"/>
  <c r="C347" i="1"/>
  <c r="D347" i="1"/>
  <c r="E347" i="1"/>
  <c r="F347" i="1"/>
  <c r="A348" i="1"/>
  <c r="B348" i="1"/>
  <c r="C348" i="1"/>
  <c r="D348" i="1"/>
  <c r="E348" i="1"/>
  <c r="F348" i="1"/>
  <c r="A349" i="1"/>
  <c r="B349" i="1"/>
  <c r="C349" i="1"/>
  <c r="D349" i="1"/>
  <c r="E349" i="1"/>
  <c r="F349" i="1"/>
  <c r="A350" i="1"/>
  <c r="B350" i="1"/>
  <c r="C350" i="1"/>
  <c r="D350" i="1"/>
  <c r="E350" i="1"/>
  <c r="F350" i="1"/>
  <c r="A351" i="1"/>
  <c r="B351" i="1"/>
  <c r="C351" i="1"/>
  <c r="D351" i="1"/>
  <c r="E351" i="1"/>
  <c r="F351" i="1"/>
  <c r="A352" i="1"/>
  <c r="B352" i="1"/>
  <c r="C352" i="1"/>
  <c r="D352" i="1"/>
  <c r="E352" i="1"/>
  <c r="F352" i="1"/>
  <c r="A353" i="1"/>
  <c r="B353" i="1"/>
  <c r="C353" i="1"/>
  <c r="D353" i="1"/>
  <c r="E353" i="1"/>
  <c r="F353" i="1"/>
  <c r="A354" i="1"/>
  <c r="B354" i="1"/>
  <c r="C354" i="1"/>
  <c r="D354" i="1"/>
  <c r="E354" i="1"/>
  <c r="F354" i="1"/>
  <c r="A355" i="1"/>
  <c r="B355" i="1"/>
  <c r="C355" i="1"/>
  <c r="D355" i="1"/>
  <c r="E355" i="1"/>
  <c r="F355" i="1"/>
  <c r="A356" i="1"/>
  <c r="B356" i="1"/>
  <c r="C356" i="1"/>
  <c r="D356" i="1"/>
  <c r="E356" i="1"/>
  <c r="F356" i="1"/>
  <c r="A357" i="1"/>
  <c r="B357" i="1"/>
  <c r="C357" i="1"/>
  <c r="D357" i="1"/>
  <c r="E357" i="1"/>
  <c r="F357" i="1"/>
  <c r="A358" i="1"/>
  <c r="B358" i="1"/>
  <c r="C358" i="1"/>
  <c r="D358" i="1"/>
  <c r="E358" i="1"/>
  <c r="F358" i="1"/>
  <c r="A359" i="1"/>
  <c r="B359" i="1"/>
  <c r="C359" i="1"/>
  <c r="D359" i="1"/>
  <c r="E359" i="1"/>
  <c r="F359" i="1"/>
  <c r="A360" i="1"/>
  <c r="B360" i="1"/>
  <c r="C360" i="1"/>
  <c r="D360" i="1"/>
  <c r="E360" i="1"/>
  <c r="F360" i="1"/>
  <c r="A361" i="1"/>
  <c r="B361" i="1"/>
  <c r="C361" i="1"/>
  <c r="D361" i="1"/>
  <c r="E361" i="1"/>
  <c r="F361" i="1"/>
  <c r="A362" i="1"/>
  <c r="B362" i="1"/>
  <c r="C362" i="1"/>
  <c r="D362" i="1"/>
  <c r="E362" i="1"/>
  <c r="F362" i="1"/>
  <c r="A363" i="1"/>
  <c r="B363" i="1"/>
  <c r="C363" i="1"/>
  <c r="D363" i="1"/>
  <c r="E363" i="1"/>
  <c r="F363" i="1"/>
  <c r="A364" i="1"/>
  <c r="B364" i="1"/>
  <c r="C364" i="1"/>
  <c r="D364" i="1"/>
  <c r="E364" i="1"/>
  <c r="F364" i="1"/>
  <c r="A365" i="1"/>
  <c r="B365" i="1"/>
  <c r="C365" i="1"/>
  <c r="D365" i="1"/>
  <c r="E365" i="1"/>
  <c r="F365" i="1"/>
  <c r="A366" i="1"/>
  <c r="B366" i="1"/>
  <c r="C366" i="1"/>
  <c r="D366" i="1"/>
  <c r="E366" i="1"/>
  <c r="F366" i="1"/>
  <c r="A367" i="1"/>
  <c r="B367" i="1"/>
  <c r="C367" i="1"/>
  <c r="D367" i="1"/>
  <c r="E367" i="1"/>
  <c r="F367" i="1"/>
  <c r="A368" i="1"/>
  <c r="B368" i="1"/>
  <c r="C368" i="1"/>
  <c r="D368" i="1"/>
  <c r="E368" i="1"/>
  <c r="F368" i="1"/>
  <c r="A369" i="1"/>
  <c r="B369" i="1"/>
  <c r="C369" i="1"/>
  <c r="D369" i="1"/>
  <c r="E369" i="1"/>
  <c r="F369" i="1"/>
  <c r="A370" i="1"/>
  <c r="B370" i="1"/>
  <c r="C370" i="1"/>
  <c r="D370" i="1"/>
  <c r="E370" i="1"/>
  <c r="F370" i="1"/>
  <c r="A371" i="1"/>
  <c r="B371" i="1"/>
  <c r="C371" i="1"/>
  <c r="D371" i="1"/>
  <c r="E371" i="1"/>
  <c r="F371" i="1"/>
  <c r="A372" i="1"/>
  <c r="B372" i="1"/>
  <c r="C372" i="1"/>
  <c r="D372" i="1"/>
  <c r="E372" i="1"/>
  <c r="F372" i="1"/>
  <c r="A373" i="1"/>
  <c r="B373" i="1"/>
  <c r="C373" i="1"/>
  <c r="D373" i="1"/>
  <c r="E373" i="1"/>
  <c r="F373" i="1"/>
  <c r="A374" i="1"/>
  <c r="B374" i="1"/>
  <c r="C374" i="1"/>
  <c r="D374" i="1"/>
  <c r="E374" i="1"/>
  <c r="F374" i="1"/>
  <c r="A375" i="1"/>
  <c r="B375" i="1"/>
  <c r="C375" i="1"/>
  <c r="D375" i="1"/>
  <c r="E375" i="1"/>
  <c r="F375" i="1"/>
  <c r="A376" i="1"/>
  <c r="B376" i="1"/>
  <c r="C376" i="1"/>
  <c r="D376" i="1"/>
  <c r="E376" i="1"/>
  <c r="F376" i="1"/>
  <c r="A377" i="1"/>
  <c r="B377" i="1"/>
  <c r="C377" i="1"/>
  <c r="D377" i="1"/>
  <c r="E377" i="1"/>
  <c r="F377" i="1"/>
  <c r="A378" i="1"/>
  <c r="B378" i="1"/>
  <c r="C378" i="1"/>
  <c r="D378" i="1"/>
  <c r="E378" i="1"/>
  <c r="F378" i="1"/>
  <c r="A379" i="1"/>
  <c r="B379" i="1"/>
  <c r="C379" i="1"/>
  <c r="D379" i="1"/>
  <c r="E379" i="1"/>
  <c r="F379" i="1"/>
  <c r="A380" i="1"/>
  <c r="B380" i="1"/>
  <c r="C380" i="1"/>
  <c r="D380" i="1"/>
  <c r="E380" i="1"/>
  <c r="F380" i="1"/>
  <c r="A381" i="1"/>
  <c r="B381" i="1"/>
  <c r="C381" i="1"/>
  <c r="D381" i="1"/>
  <c r="E381" i="1"/>
  <c r="F381" i="1"/>
  <c r="A382" i="1"/>
  <c r="B382" i="1"/>
  <c r="C382" i="1"/>
  <c r="D382" i="1"/>
  <c r="E382" i="1"/>
  <c r="F382" i="1"/>
  <c r="A383" i="1"/>
  <c r="B383" i="1"/>
  <c r="C383" i="1"/>
  <c r="D383" i="1"/>
  <c r="E383" i="1"/>
  <c r="F383" i="1"/>
  <c r="A384" i="1"/>
  <c r="B384" i="1"/>
  <c r="C384" i="1"/>
  <c r="D384" i="1"/>
  <c r="E384" i="1"/>
  <c r="F384" i="1"/>
  <c r="A385" i="1"/>
  <c r="B385" i="1"/>
  <c r="C385" i="1"/>
  <c r="D385" i="1"/>
  <c r="E385" i="1"/>
  <c r="F385" i="1"/>
  <c r="A386" i="1"/>
  <c r="B386" i="1"/>
  <c r="C386" i="1"/>
  <c r="D386" i="1"/>
  <c r="E386" i="1"/>
  <c r="F386" i="1"/>
  <c r="A387" i="1"/>
  <c r="B387" i="1"/>
  <c r="C387" i="1"/>
  <c r="D387" i="1"/>
  <c r="E387" i="1"/>
  <c r="F387" i="1"/>
  <c r="A388" i="1"/>
  <c r="B388" i="1"/>
  <c r="C388" i="1"/>
  <c r="D388" i="1"/>
  <c r="E388" i="1"/>
  <c r="F388" i="1"/>
  <c r="A389" i="1"/>
  <c r="B389" i="1"/>
  <c r="C389" i="1"/>
  <c r="D389" i="1"/>
  <c r="E389" i="1"/>
  <c r="F389" i="1"/>
  <c r="A390" i="1"/>
  <c r="B390" i="1"/>
  <c r="C390" i="1"/>
  <c r="D390" i="1"/>
  <c r="E390" i="1"/>
  <c r="F390" i="1"/>
  <c r="A391" i="1"/>
  <c r="B391" i="1"/>
  <c r="C391" i="1"/>
  <c r="D391" i="1"/>
  <c r="E391" i="1"/>
  <c r="F391" i="1"/>
  <c r="A392" i="1"/>
  <c r="B392" i="1"/>
  <c r="C392" i="1"/>
  <c r="D392" i="1"/>
  <c r="E392" i="1"/>
  <c r="F392" i="1"/>
  <c r="A393" i="1"/>
  <c r="B393" i="1"/>
  <c r="C393" i="1"/>
  <c r="D393" i="1"/>
  <c r="E393" i="1"/>
  <c r="F393" i="1"/>
  <c r="A394" i="1"/>
  <c r="B394" i="1"/>
  <c r="C394" i="1"/>
  <c r="D394" i="1"/>
  <c r="E394" i="1"/>
  <c r="F394" i="1"/>
  <c r="A395" i="1"/>
  <c r="B395" i="1"/>
  <c r="C395" i="1"/>
  <c r="D395" i="1"/>
  <c r="E395" i="1"/>
  <c r="F395" i="1"/>
  <c r="A396" i="1"/>
  <c r="B396" i="1"/>
  <c r="C396" i="1"/>
  <c r="D396" i="1"/>
  <c r="E396" i="1"/>
  <c r="F396" i="1"/>
  <c r="A397" i="1"/>
  <c r="B397" i="1"/>
  <c r="C397" i="1"/>
  <c r="D397" i="1"/>
  <c r="E397" i="1"/>
  <c r="F397" i="1"/>
  <c r="A398" i="1"/>
  <c r="B398" i="1"/>
  <c r="C398" i="1"/>
  <c r="D398" i="1"/>
  <c r="E398" i="1"/>
  <c r="F398" i="1"/>
  <c r="A399" i="1"/>
  <c r="B399" i="1"/>
  <c r="C399" i="1"/>
  <c r="D399" i="1"/>
  <c r="E399" i="1"/>
  <c r="F399" i="1"/>
  <c r="A400" i="1"/>
  <c r="B400" i="1"/>
  <c r="C400" i="1"/>
  <c r="D400" i="1"/>
  <c r="E400" i="1"/>
  <c r="F400" i="1"/>
  <c r="A401" i="1"/>
  <c r="B401" i="1"/>
  <c r="C401" i="1"/>
  <c r="D401" i="1"/>
  <c r="E401" i="1"/>
  <c r="F401" i="1"/>
  <c r="A402" i="1"/>
  <c r="B402" i="1"/>
  <c r="C402" i="1"/>
  <c r="D402" i="1"/>
  <c r="E402" i="1"/>
  <c r="F402" i="1"/>
  <c r="A403" i="1"/>
  <c r="B403" i="1"/>
  <c r="C403" i="1"/>
  <c r="D403" i="1"/>
  <c r="E403" i="1"/>
  <c r="F403" i="1"/>
  <c r="A404" i="1"/>
  <c r="B404" i="1"/>
  <c r="C404" i="1"/>
  <c r="D404" i="1"/>
  <c r="E404" i="1"/>
  <c r="F404" i="1"/>
  <c r="A405" i="1"/>
  <c r="B405" i="1"/>
  <c r="C405" i="1"/>
  <c r="D405" i="1"/>
  <c r="E405" i="1"/>
  <c r="F405" i="1"/>
  <c r="A406" i="1"/>
  <c r="B406" i="1"/>
  <c r="C406" i="1"/>
  <c r="D406" i="1"/>
  <c r="E406" i="1"/>
  <c r="F406" i="1"/>
  <c r="A407" i="1"/>
  <c r="B407" i="1"/>
  <c r="C407" i="1"/>
  <c r="D407" i="1"/>
  <c r="E407" i="1"/>
  <c r="F407" i="1"/>
  <c r="A408" i="1"/>
  <c r="B408" i="1"/>
  <c r="C408" i="1"/>
  <c r="D408" i="1"/>
  <c r="E408" i="1"/>
  <c r="F408" i="1"/>
  <c r="A409" i="1"/>
  <c r="B409" i="1"/>
  <c r="C409" i="1"/>
  <c r="D409" i="1"/>
  <c r="E409" i="1"/>
  <c r="F409" i="1"/>
  <c r="A410" i="1"/>
  <c r="B410" i="1"/>
  <c r="C410" i="1"/>
  <c r="D410" i="1"/>
  <c r="E410" i="1"/>
  <c r="F410" i="1"/>
  <c r="A411" i="1"/>
  <c r="B411" i="1"/>
  <c r="C411" i="1"/>
  <c r="D411" i="1"/>
  <c r="E411" i="1"/>
  <c r="F411" i="1"/>
  <c r="A412" i="1"/>
  <c r="B412" i="1"/>
  <c r="C412" i="1"/>
  <c r="D412" i="1"/>
  <c r="E412" i="1"/>
  <c r="F412" i="1"/>
  <c r="A413" i="1"/>
  <c r="B413" i="1"/>
  <c r="C413" i="1"/>
  <c r="D413" i="1"/>
  <c r="E413" i="1"/>
  <c r="F413" i="1"/>
  <c r="A414" i="1"/>
  <c r="B414" i="1"/>
  <c r="C414" i="1"/>
  <c r="D414" i="1"/>
  <c r="E414" i="1"/>
  <c r="F414" i="1"/>
  <c r="A415" i="1"/>
  <c r="B415" i="1"/>
  <c r="C415" i="1"/>
  <c r="D415" i="1"/>
  <c r="E415" i="1"/>
  <c r="F415" i="1"/>
  <c r="A416" i="1"/>
  <c r="B416" i="1"/>
  <c r="C416" i="1"/>
  <c r="D416" i="1"/>
  <c r="E416" i="1"/>
  <c r="F416" i="1"/>
  <c r="A417" i="1"/>
  <c r="B417" i="1"/>
  <c r="C417" i="1"/>
  <c r="D417" i="1"/>
  <c r="E417" i="1"/>
  <c r="F417" i="1"/>
  <c r="A418" i="1"/>
  <c r="B418" i="1"/>
  <c r="C418" i="1"/>
  <c r="D418" i="1"/>
  <c r="E418" i="1"/>
  <c r="F418" i="1"/>
  <c r="A419" i="1"/>
  <c r="B419" i="1"/>
  <c r="C419" i="1"/>
  <c r="D419" i="1"/>
  <c r="E419" i="1"/>
  <c r="F419" i="1"/>
  <c r="A420" i="1"/>
  <c r="B420" i="1"/>
  <c r="C420" i="1"/>
  <c r="D420" i="1"/>
  <c r="E420" i="1"/>
  <c r="F420" i="1"/>
  <c r="A421" i="1"/>
  <c r="B421" i="1"/>
  <c r="C421" i="1"/>
  <c r="D421" i="1"/>
  <c r="E421" i="1"/>
  <c r="F421" i="1"/>
  <c r="A422" i="1"/>
  <c r="B422" i="1"/>
  <c r="C422" i="1"/>
  <c r="D422" i="1"/>
  <c r="E422" i="1"/>
  <c r="F422" i="1"/>
  <c r="A423" i="1"/>
  <c r="B423" i="1"/>
  <c r="C423" i="1"/>
  <c r="D423" i="1"/>
  <c r="E423" i="1"/>
  <c r="F423" i="1"/>
  <c r="A424" i="1"/>
  <c r="B424" i="1"/>
  <c r="C424" i="1"/>
  <c r="D424" i="1"/>
  <c r="E424" i="1"/>
  <c r="F424" i="1"/>
  <c r="A425" i="1"/>
  <c r="B425" i="1"/>
  <c r="C425" i="1"/>
  <c r="D425" i="1"/>
  <c r="E425" i="1"/>
  <c r="F425" i="1"/>
  <c r="A426" i="1"/>
  <c r="B426" i="1"/>
  <c r="C426" i="1"/>
  <c r="D426" i="1"/>
  <c r="E426" i="1"/>
  <c r="F426" i="1"/>
  <c r="A427" i="1"/>
  <c r="B427" i="1"/>
  <c r="C427" i="1"/>
  <c r="D427" i="1"/>
  <c r="E427" i="1"/>
  <c r="F427" i="1"/>
  <c r="A428" i="1"/>
  <c r="B428" i="1"/>
  <c r="C428" i="1"/>
  <c r="D428" i="1"/>
  <c r="E428" i="1"/>
  <c r="F428" i="1"/>
  <c r="A429" i="1"/>
  <c r="B429" i="1"/>
  <c r="C429" i="1"/>
  <c r="D429" i="1"/>
  <c r="E429" i="1"/>
  <c r="F429" i="1"/>
  <c r="A430" i="1"/>
  <c r="B430" i="1"/>
  <c r="C430" i="1"/>
  <c r="D430" i="1"/>
  <c r="E430" i="1"/>
  <c r="F430" i="1"/>
  <c r="A431" i="1"/>
  <c r="B431" i="1"/>
  <c r="C431" i="1"/>
  <c r="D431" i="1"/>
  <c r="E431" i="1"/>
  <c r="F431" i="1"/>
  <c r="A432" i="1"/>
  <c r="B432" i="1"/>
  <c r="C432" i="1"/>
  <c r="D432" i="1"/>
  <c r="E432" i="1"/>
  <c r="F432" i="1"/>
  <c r="A433" i="1"/>
  <c r="B433" i="1"/>
  <c r="C433" i="1"/>
  <c r="D433" i="1"/>
  <c r="E433" i="1"/>
  <c r="F433" i="1"/>
  <c r="A434" i="1"/>
  <c r="B434" i="1"/>
  <c r="C434" i="1"/>
  <c r="D434" i="1"/>
  <c r="E434" i="1"/>
  <c r="F434" i="1"/>
  <c r="A435" i="1"/>
  <c r="B435" i="1"/>
  <c r="C435" i="1"/>
  <c r="D435" i="1"/>
  <c r="E435" i="1"/>
  <c r="F435" i="1"/>
  <c r="A436" i="1"/>
  <c r="B436" i="1"/>
  <c r="C436" i="1"/>
  <c r="D436" i="1"/>
  <c r="E436" i="1"/>
  <c r="F436" i="1"/>
  <c r="A437" i="1"/>
  <c r="B437" i="1"/>
  <c r="C437" i="1"/>
  <c r="D437" i="1"/>
  <c r="E437" i="1"/>
  <c r="F437" i="1"/>
  <c r="A438" i="1"/>
  <c r="B438" i="1"/>
  <c r="C438" i="1"/>
  <c r="D438" i="1"/>
  <c r="E438" i="1"/>
  <c r="F438" i="1"/>
  <c r="A439" i="1"/>
  <c r="B439" i="1"/>
  <c r="C439" i="1"/>
  <c r="D439" i="1"/>
  <c r="E439" i="1"/>
  <c r="F439" i="1"/>
  <c r="A440" i="1"/>
  <c r="B440" i="1"/>
  <c r="C440" i="1"/>
  <c r="D440" i="1"/>
  <c r="E440" i="1"/>
  <c r="F440" i="1"/>
  <c r="A441" i="1"/>
  <c r="B441" i="1"/>
  <c r="C441" i="1"/>
  <c r="D441" i="1"/>
  <c r="E441" i="1"/>
  <c r="F441" i="1"/>
  <c r="A442" i="1"/>
  <c r="B442" i="1"/>
  <c r="C442" i="1"/>
  <c r="D442" i="1"/>
  <c r="E442" i="1"/>
  <c r="F442" i="1"/>
  <c r="A443" i="1"/>
  <c r="B443" i="1"/>
  <c r="C443" i="1"/>
  <c r="D443" i="1"/>
  <c r="E443" i="1"/>
  <c r="F443" i="1"/>
  <c r="A444" i="1"/>
  <c r="B444" i="1"/>
  <c r="C444" i="1"/>
  <c r="D444" i="1"/>
  <c r="E444" i="1"/>
  <c r="F444" i="1"/>
  <c r="A445" i="1"/>
  <c r="B445" i="1"/>
  <c r="C445" i="1"/>
  <c r="D445" i="1"/>
  <c r="E445" i="1"/>
  <c r="F445" i="1"/>
  <c r="A446" i="1"/>
  <c r="B446" i="1"/>
  <c r="C446" i="1"/>
  <c r="D446" i="1"/>
  <c r="E446" i="1"/>
  <c r="F446" i="1"/>
  <c r="A447" i="1"/>
  <c r="B447" i="1"/>
  <c r="C447" i="1"/>
  <c r="D447" i="1"/>
  <c r="E447" i="1"/>
  <c r="F447" i="1"/>
  <c r="A448" i="1"/>
  <c r="B448" i="1"/>
  <c r="C448" i="1"/>
  <c r="D448" i="1"/>
  <c r="E448" i="1"/>
  <c r="F448" i="1"/>
  <c r="A449" i="1"/>
  <c r="B449" i="1"/>
  <c r="C449" i="1"/>
  <c r="D449" i="1"/>
  <c r="E449" i="1"/>
  <c r="F449" i="1"/>
  <c r="A450" i="1"/>
  <c r="B450" i="1"/>
  <c r="C450" i="1"/>
  <c r="D450" i="1"/>
  <c r="E450" i="1"/>
  <c r="F450" i="1"/>
  <c r="A451" i="1"/>
  <c r="B451" i="1"/>
  <c r="C451" i="1"/>
  <c r="D451" i="1"/>
  <c r="E451" i="1"/>
  <c r="F451" i="1"/>
  <c r="A452" i="1"/>
  <c r="B452" i="1"/>
  <c r="C452" i="1"/>
  <c r="D452" i="1"/>
  <c r="E452" i="1"/>
  <c r="F452" i="1"/>
  <c r="A453" i="1"/>
  <c r="B453" i="1"/>
  <c r="C453" i="1"/>
  <c r="D453" i="1"/>
  <c r="E453" i="1"/>
  <c r="F453" i="1"/>
  <c r="A454" i="1"/>
  <c r="B454" i="1"/>
  <c r="C454" i="1"/>
  <c r="D454" i="1"/>
  <c r="E454" i="1"/>
  <c r="F454" i="1"/>
  <c r="A455" i="1"/>
  <c r="B455" i="1"/>
  <c r="C455" i="1"/>
  <c r="D455" i="1"/>
  <c r="E455" i="1"/>
  <c r="F455" i="1"/>
  <c r="A456" i="1"/>
  <c r="B456" i="1"/>
  <c r="C456" i="1"/>
  <c r="D456" i="1"/>
  <c r="E456" i="1"/>
  <c r="F456" i="1"/>
  <c r="A457" i="1"/>
  <c r="B457" i="1"/>
  <c r="C457" i="1"/>
  <c r="D457" i="1"/>
  <c r="E457" i="1"/>
  <c r="F457" i="1"/>
  <c r="A458" i="1"/>
  <c r="B458" i="1"/>
  <c r="C458" i="1"/>
  <c r="D458" i="1"/>
  <c r="E458" i="1"/>
  <c r="F458" i="1"/>
  <c r="A459" i="1"/>
  <c r="B459" i="1"/>
  <c r="C459" i="1"/>
  <c r="D459" i="1"/>
  <c r="E459" i="1"/>
  <c r="F459" i="1"/>
  <c r="A460" i="1"/>
  <c r="B460" i="1"/>
  <c r="C460" i="1"/>
  <c r="D460" i="1"/>
  <c r="E460" i="1"/>
  <c r="F460" i="1"/>
  <c r="A461" i="1"/>
  <c r="B461" i="1"/>
  <c r="C461" i="1"/>
  <c r="D461" i="1"/>
  <c r="E461" i="1"/>
  <c r="F461" i="1"/>
  <c r="A462" i="1"/>
  <c r="B462" i="1"/>
  <c r="C462" i="1"/>
  <c r="D462" i="1"/>
  <c r="E462" i="1"/>
  <c r="F462" i="1"/>
  <c r="A463" i="1"/>
  <c r="B463" i="1"/>
  <c r="C463" i="1"/>
  <c r="D463" i="1"/>
  <c r="E463" i="1"/>
  <c r="F463" i="1"/>
  <c r="A464" i="1"/>
  <c r="B464" i="1"/>
  <c r="C464" i="1"/>
  <c r="D464" i="1"/>
  <c r="E464" i="1"/>
  <c r="F464" i="1"/>
  <c r="A465" i="1"/>
  <c r="B465" i="1"/>
  <c r="C465" i="1"/>
  <c r="D465" i="1"/>
  <c r="E465" i="1"/>
  <c r="F465" i="1"/>
  <c r="A466" i="1"/>
  <c r="B466" i="1"/>
  <c r="C466" i="1"/>
  <c r="D466" i="1"/>
  <c r="E466" i="1"/>
  <c r="F466" i="1"/>
  <c r="A467" i="1"/>
  <c r="B467" i="1"/>
  <c r="C467" i="1"/>
  <c r="D467" i="1"/>
  <c r="E467" i="1"/>
  <c r="F467" i="1"/>
  <c r="A468" i="1"/>
  <c r="B468" i="1"/>
  <c r="C468" i="1"/>
  <c r="D468" i="1"/>
  <c r="E468" i="1"/>
  <c r="F468" i="1"/>
  <c r="A469" i="1"/>
  <c r="B469" i="1"/>
  <c r="C469" i="1"/>
  <c r="D469" i="1"/>
  <c r="E469" i="1"/>
  <c r="F469" i="1"/>
  <c r="A470" i="1"/>
  <c r="B470" i="1"/>
  <c r="C470" i="1"/>
  <c r="D470" i="1"/>
  <c r="E470" i="1"/>
  <c r="F470" i="1"/>
  <c r="A471" i="1"/>
  <c r="B471" i="1"/>
  <c r="C471" i="1"/>
  <c r="D471" i="1"/>
  <c r="E471" i="1"/>
  <c r="F471" i="1"/>
  <c r="A472" i="1"/>
  <c r="B472" i="1"/>
  <c r="C472" i="1"/>
  <c r="D472" i="1"/>
  <c r="E472" i="1"/>
  <c r="F472" i="1"/>
  <c r="A473" i="1"/>
  <c r="B473" i="1"/>
  <c r="C473" i="1"/>
  <c r="D473" i="1"/>
  <c r="E473" i="1"/>
  <c r="F473" i="1"/>
  <c r="A474" i="1"/>
  <c r="B474" i="1"/>
  <c r="C474" i="1"/>
  <c r="D474" i="1"/>
  <c r="E474" i="1"/>
  <c r="F474" i="1"/>
  <c r="A475" i="1"/>
  <c r="B475" i="1"/>
  <c r="C475" i="1"/>
  <c r="D475" i="1"/>
  <c r="E475" i="1"/>
  <c r="F475" i="1"/>
  <c r="A476" i="1"/>
  <c r="B476" i="1"/>
  <c r="C476" i="1"/>
  <c r="D476" i="1"/>
  <c r="E476" i="1"/>
  <c r="F476" i="1"/>
  <c r="A477" i="1"/>
  <c r="B477" i="1"/>
  <c r="C477" i="1"/>
  <c r="D477" i="1"/>
  <c r="E477" i="1"/>
  <c r="F477" i="1"/>
  <c r="A478" i="1"/>
  <c r="B478" i="1"/>
  <c r="C478" i="1"/>
  <c r="D478" i="1"/>
  <c r="E478" i="1"/>
  <c r="F478" i="1"/>
  <c r="A479" i="1"/>
  <c r="B479" i="1"/>
  <c r="C479" i="1"/>
  <c r="D479" i="1"/>
  <c r="E479" i="1"/>
  <c r="F479" i="1"/>
  <c r="A480" i="1"/>
  <c r="B480" i="1"/>
  <c r="C480" i="1"/>
  <c r="D480" i="1"/>
  <c r="E480" i="1"/>
  <c r="F480" i="1"/>
  <c r="A481" i="1"/>
  <c r="B481" i="1"/>
  <c r="C481" i="1"/>
  <c r="D481" i="1"/>
  <c r="E481" i="1"/>
  <c r="F481" i="1"/>
  <c r="A482" i="1"/>
  <c r="B482" i="1"/>
  <c r="C482" i="1"/>
  <c r="D482" i="1"/>
  <c r="E482" i="1"/>
  <c r="F482" i="1"/>
  <c r="A483" i="1"/>
  <c r="B483" i="1"/>
  <c r="C483" i="1"/>
  <c r="D483" i="1"/>
  <c r="E483" i="1"/>
  <c r="F483" i="1"/>
  <c r="A484" i="1"/>
  <c r="B484" i="1"/>
  <c r="C484" i="1"/>
  <c r="D484" i="1"/>
  <c r="E484" i="1"/>
  <c r="F484" i="1"/>
  <c r="A485" i="1"/>
  <c r="B485" i="1"/>
  <c r="C485" i="1"/>
  <c r="D485" i="1"/>
  <c r="E485" i="1"/>
  <c r="F485" i="1"/>
  <c r="A486" i="1"/>
  <c r="B486" i="1"/>
  <c r="C486" i="1"/>
  <c r="D486" i="1"/>
  <c r="E486" i="1"/>
  <c r="F486" i="1"/>
  <c r="A487" i="1"/>
  <c r="B487" i="1"/>
  <c r="C487" i="1"/>
  <c r="D487" i="1"/>
  <c r="E487" i="1"/>
  <c r="F487" i="1"/>
  <c r="A488" i="1"/>
  <c r="B488" i="1"/>
  <c r="C488" i="1"/>
  <c r="D488" i="1"/>
  <c r="E488" i="1"/>
  <c r="F488" i="1"/>
  <c r="A489" i="1"/>
  <c r="B489" i="1"/>
  <c r="C489" i="1"/>
  <c r="D489" i="1"/>
  <c r="E489" i="1"/>
  <c r="F489" i="1"/>
  <c r="A490" i="1"/>
  <c r="B490" i="1"/>
  <c r="C490" i="1"/>
  <c r="D490" i="1"/>
  <c r="E490" i="1"/>
  <c r="F490" i="1"/>
  <c r="A491" i="1"/>
  <c r="B491" i="1"/>
  <c r="C491" i="1"/>
  <c r="D491" i="1"/>
  <c r="E491" i="1"/>
  <c r="F491" i="1"/>
  <c r="A492" i="1"/>
  <c r="B492" i="1"/>
  <c r="C492" i="1"/>
  <c r="D492" i="1"/>
  <c r="E492" i="1"/>
  <c r="F492" i="1"/>
  <c r="A493" i="1"/>
  <c r="B493" i="1"/>
  <c r="C493" i="1"/>
  <c r="D493" i="1"/>
  <c r="E493" i="1"/>
  <c r="F493" i="1"/>
  <c r="A494" i="1"/>
  <c r="B494" i="1"/>
  <c r="C494" i="1"/>
  <c r="D494" i="1"/>
  <c r="E494" i="1"/>
  <c r="F494" i="1"/>
  <c r="A495" i="1"/>
  <c r="B495" i="1"/>
  <c r="C495" i="1"/>
  <c r="D495" i="1"/>
  <c r="E495" i="1"/>
  <c r="F495" i="1"/>
  <c r="A496" i="1"/>
  <c r="B496" i="1"/>
  <c r="C496" i="1"/>
  <c r="D496" i="1"/>
  <c r="E496" i="1"/>
  <c r="F496" i="1"/>
  <c r="A497" i="1"/>
  <c r="B497" i="1"/>
  <c r="C497" i="1"/>
  <c r="D497" i="1"/>
  <c r="E497" i="1"/>
  <c r="F497" i="1"/>
  <c r="A498" i="1"/>
  <c r="B498" i="1"/>
  <c r="C498" i="1"/>
  <c r="D498" i="1"/>
  <c r="E498" i="1"/>
  <c r="F498" i="1"/>
  <c r="A499" i="1"/>
  <c r="B499" i="1"/>
  <c r="C499" i="1"/>
  <c r="D499" i="1"/>
  <c r="E499" i="1"/>
  <c r="F499" i="1"/>
  <c r="A500" i="1"/>
  <c r="B500" i="1"/>
  <c r="C500" i="1"/>
  <c r="D500" i="1"/>
  <c r="E500" i="1"/>
  <c r="F500" i="1"/>
  <c r="A501" i="1"/>
  <c r="B501" i="1"/>
  <c r="C501" i="1"/>
  <c r="D501" i="1"/>
  <c r="E501" i="1"/>
  <c r="F501" i="1"/>
  <c r="A502" i="1"/>
  <c r="B502" i="1"/>
  <c r="C502" i="1"/>
  <c r="D502" i="1"/>
  <c r="E502" i="1"/>
  <c r="F502" i="1"/>
  <c r="A503" i="1"/>
  <c r="B503" i="1"/>
  <c r="C503" i="1"/>
  <c r="D503" i="1"/>
  <c r="E503" i="1"/>
  <c r="F503" i="1"/>
  <c r="A504" i="1"/>
  <c r="B504" i="1"/>
  <c r="C504" i="1"/>
  <c r="D504" i="1"/>
  <c r="E504" i="1"/>
  <c r="F504" i="1"/>
  <c r="A505" i="1"/>
  <c r="B505" i="1"/>
  <c r="C505" i="1"/>
  <c r="D505" i="1"/>
  <c r="E505" i="1"/>
  <c r="F505" i="1"/>
  <c r="A506" i="1"/>
  <c r="B506" i="1"/>
  <c r="C506" i="1"/>
  <c r="D506" i="1"/>
  <c r="E506" i="1"/>
  <c r="F506" i="1"/>
  <c r="A507" i="1"/>
  <c r="B507" i="1"/>
  <c r="C507" i="1"/>
  <c r="D507" i="1"/>
  <c r="E507" i="1"/>
  <c r="F507" i="1"/>
  <c r="A508" i="1"/>
  <c r="B508" i="1"/>
  <c r="C508" i="1"/>
  <c r="D508" i="1"/>
  <c r="E508" i="1"/>
  <c r="F508" i="1"/>
  <c r="A509" i="1"/>
  <c r="B509" i="1"/>
  <c r="C509" i="1"/>
  <c r="D509" i="1"/>
  <c r="E509" i="1"/>
  <c r="F509" i="1"/>
  <c r="A510" i="1"/>
  <c r="B510" i="1"/>
  <c r="C510" i="1"/>
  <c r="D510" i="1"/>
  <c r="E510" i="1"/>
  <c r="F510" i="1"/>
  <c r="A511" i="1"/>
  <c r="B511" i="1"/>
  <c r="C511" i="1"/>
  <c r="D511" i="1"/>
  <c r="E511" i="1"/>
  <c r="F511" i="1"/>
  <c r="A512" i="1"/>
  <c r="B512" i="1"/>
  <c r="C512" i="1"/>
  <c r="D512" i="1"/>
  <c r="E512" i="1"/>
  <c r="F512" i="1"/>
  <c r="A513" i="1"/>
  <c r="B513" i="1"/>
  <c r="C513" i="1"/>
  <c r="D513" i="1"/>
  <c r="E513" i="1"/>
  <c r="F513" i="1"/>
  <c r="A514" i="1"/>
  <c r="B514" i="1"/>
  <c r="C514" i="1"/>
  <c r="D514" i="1"/>
  <c r="E514" i="1"/>
  <c r="F514" i="1"/>
  <c r="A515" i="1"/>
  <c r="B515" i="1"/>
  <c r="C515" i="1"/>
  <c r="D515" i="1"/>
  <c r="E515" i="1"/>
  <c r="F515" i="1"/>
  <c r="A516" i="1"/>
  <c r="B516" i="1"/>
  <c r="C516" i="1"/>
  <c r="D516" i="1"/>
  <c r="E516" i="1"/>
  <c r="F516" i="1"/>
  <c r="A517" i="1"/>
  <c r="B517" i="1"/>
  <c r="C517" i="1"/>
  <c r="D517" i="1"/>
  <c r="E517" i="1"/>
  <c r="F517" i="1"/>
  <c r="A518" i="1"/>
  <c r="B518" i="1"/>
  <c r="C518" i="1"/>
  <c r="D518" i="1"/>
  <c r="E518" i="1"/>
  <c r="F518" i="1"/>
  <c r="A519" i="1"/>
  <c r="B519" i="1"/>
  <c r="C519" i="1"/>
  <c r="D519" i="1"/>
  <c r="E519" i="1"/>
  <c r="F519" i="1"/>
  <c r="A520" i="1"/>
  <c r="B520" i="1"/>
  <c r="C520" i="1"/>
  <c r="D520" i="1"/>
  <c r="E520" i="1"/>
  <c r="F520" i="1"/>
  <c r="A521" i="1"/>
  <c r="B521" i="1"/>
  <c r="C521" i="1"/>
  <c r="D521" i="1"/>
  <c r="E521" i="1"/>
  <c r="F521" i="1"/>
  <c r="A522" i="1"/>
  <c r="B522" i="1"/>
  <c r="C522" i="1"/>
  <c r="D522" i="1"/>
  <c r="E522" i="1"/>
  <c r="F522" i="1"/>
  <c r="A523" i="1"/>
  <c r="B523" i="1"/>
  <c r="C523" i="1"/>
  <c r="D523" i="1"/>
  <c r="E523" i="1"/>
  <c r="F523" i="1"/>
  <c r="A524" i="1"/>
  <c r="B524" i="1"/>
  <c r="C524" i="1"/>
  <c r="D524" i="1"/>
  <c r="E524" i="1"/>
  <c r="F524" i="1"/>
  <c r="A525" i="1"/>
  <c r="B525" i="1"/>
  <c r="C525" i="1"/>
  <c r="D525" i="1"/>
  <c r="E525" i="1"/>
  <c r="F525" i="1"/>
  <c r="A526" i="1"/>
  <c r="B526" i="1"/>
  <c r="C526" i="1"/>
  <c r="D526" i="1"/>
  <c r="E526" i="1"/>
  <c r="F526" i="1"/>
  <c r="A527" i="1"/>
  <c r="B527" i="1"/>
  <c r="C527" i="1"/>
  <c r="D527" i="1"/>
  <c r="E527" i="1"/>
  <c r="F527" i="1"/>
  <c r="A528" i="1"/>
  <c r="B528" i="1"/>
  <c r="C528" i="1"/>
  <c r="D528" i="1"/>
  <c r="E528" i="1"/>
  <c r="F528" i="1"/>
  <c r="A529" i="1"/>
  <c r="B529" i="1"/>
  <c r="C529" i="1"/>
  <c r="D529" i="1"/>
  <c r="E529" i="1"/>
  <c r="F529" i="1"/>
  <c r="A530" i="1"/>
  <c r="B530" i="1"/>
  <c r="C530" i="1"/>
  <c r="D530" i="1"/>
  <c r="E530" i="1"/>
  <c r="F530" i="1"/>
  <c r="A531" i="1"/>
  <c r="B531" i="1"/>
  <c r="C531" i="1"/>
  <c r="D531" i="1"/>
  <c r="E531" i="1"/>
  <c r="F531" i="1"/>
  <c r="A532" i="1"/>
  <c r="B532" i="1"/>
  <c r="C532" i="1"/>
  <c r="D532" i="1"/>
  <c r="E532" i="1"/>
  <c r="F532" i="1"/>
  <c r="A533" i="1"/>
  <c r="B533" i="1"/>
  <c r="C533" i="1"/>
  <c r="D533" i="1"/>
  <c r="E533" i="1"/>
  <c r="F533" i="1"/>
  <c r="A534" i="1"/>
  <c r="B534" i="1"/>
  <c r="C534" i="1"/>
  <c r="D534" i="1"/>
  <c r="E534" i="1"/>
  <c r="F534" i="1"/>
  <c r="A535" i="1"/>
  <c r="B535" i="1"/>
  <c r="C535" i="1"/>
  <c r="D535" i="1"/>
  <c r="E535" i="1"/>
  <c r="F535" i="1"/>
  <c r="A536" i="1"/>
  <c r="B536" i="1"/>
  <c r="C536" i="1"/>
  <c r="D536" i="1"/>
  <c r="E536" i="1"/>
  <c r="F536" i="1"/>
  <c r="A537" i="1"/>
  <c r="B537" i="1"/>
  <c r="C537" i="1"/>
  <c r="D537" i="1"/>
  <c r="E537" i="1"/>
  <c r="F537" i="1"/>
  <c r="A538" i="1"/>
  <c r="B538" i="1"/>
  <c r="C538" i="1"/>
  <c r="D538" i="1"/>
  <c r="E538" i="1"/>
  <c r="F538" i="1"/>
  <c r="A539" i="1"/>
  <c r="B539" i="1"/>
  <c r="C539" i="1"/>
  <c r="D539" i="1"/>
  <c r="E539" i="1"/>
  <c r="F539" i="1"/>
  <c r="A540" i="1"/>
  <c r="B540" i="1"/>
  <c r="C540" i="1"/>
  <c r="D540" i="1"/>
  <c r="E540" i="1"/>
  <c r="F540" i="1"/>
  <c r="A541" i="1"/>
  <c r="B541" i="1"/>
  <c r="C541" i="1"/>
  <c r="D541" i="1"/>
  <c r="E541" i="1"/>
  <c r="F541" i="1"/>
  <c r="A542" i="1"/>
  <c r="B542" i="1"/>
  <c r="C542" i="1"/>
  <c r="D542" i="1"/>
  <c r="E542" i="1"/>
  <c r="F542" i="1"/>
  <c r="A543" i="1"/>
  <c r="B543" i="1"/>
  <c r="C543" i="1"/>
  <c r="D543" i="1"/>
  <c r="E543" i="1"/>
  <c r="F543" i="1"/>
  <c r="A544" i="1"/>
  <c r="B544" i="1"/>
  <c r="C544" i="1"/>
  <c r="D544" i="1"/>
  <c r="E544" i="1"/>
  <c r="F544" i="1"/>
  <c r="A545" i="1"/>
  <c r="B545" i="1"/>
  <c r="C545" i="1"/>
  <c r="D545" i="1"/>
  <c r="E545" i="1"/>
  <c r="F545" i="1"/>
  <c r="A546" i="1"/>
  <c r="B546" i="1"/>
  <c r="C546" i="1"/>
  <c r="D546" i="1"/>
  <c r="E546" i="1"/>
  <c r="F546" i="1"/>
  <c r="A547" i="1"/>
  <c r="B547" i="1"/>
  <c r="C547" i="1"/>
  <c r="D547" i="1"/>
  <c r="E547" i="1"/>
  <c r="F547" i="1"/>
  <c r="A548" i="1"/>
  <c r="B548" i="1"/>
  <c r="C548" i="1"/>
  <c r="D548" i="1"/>
  <c r="E548" i="1"/>
  <c r="F548" i="1"/>
  <c r="A549" i="1"/>
  <c r="B549" i="1"/>
  <c r="C549" i="1"/>
  <c r="D549" i="1"/>
  <c r="E549" i="1"/>
  <c r="F549" i="1"/>
  <c r="A550" i="1"/>
  <c r="B550" i="1"/>
  <c r="C550" i="1"/>
  <c r="D550" i="1"/>
  <c r="E550" i="1"/>
  <c r="F550" i="1"/>
  <c r="A551" i="1"/>
  <c r="B551" i="1"/>
  <c r="C551" i="1"/>
  <c r="D551" i="1"/>
  <c r="E551" i="1"/>
  <c r="F551" i="1"/>
  <c r="A552" i="1"/>
  <c r="B552" i="1"/>
  <c r="C552" i="1"/>
  <c r="D552" i="1"/>
  <c r="E552" i="1"/>
  <c r="F552" i="1"/>
  <c r="A553" i="1"/>
  <c r="B553" i="1"/>
  <c r="C553" i="1"/>
  <c r="D553" i="1"/>
  <c r="E553" i="1"/>
  <c r="F553" i="1"/>
  <c r="A554" i="1"/>
  <c r="B554" i="1"/>
  <c r="C554" i="1"/>
  <c r="D554" i="1"/>
  <c r="E554" i="1"/>
  <c r="F554" i="1"/>
  <c r="A555" i="1"/>
  <c r="B555" i="1"/>
  <c r="C555" i="1"/>
  <c r="D555" i="1"/>
  <c r="E555" i="1"/>
  <c r="F555" i="1"/>
  <c r="A556" i="1"/>
  <c r="B556" i="1"/>
  <c r="C556" i="1"/>
  <c r="D556" i="1"/>
  <c r="E556" i="1"/>
  <c r="F556" i="1"/>
  <c r="A557" i="1"/>
  <c r="B557" i="1"/>
  <c r="C557" i="1"/>
  <c r="D557" i="1"/>
  <c r="E557" i="1"/>
  <c r="F557" i="1"/>
  <c r="A558" i="1"/>
  <c r="B558" i="1"/>
  <c r="C558" i="1"/>
  <c r="D558" i="1"/>
  <c r="E558" i="1"/>
  <c r="F558" i="1"/>
  <c r="A559" i="1"/>
  <c r="B559" i="1"/>
  <c r="C559" i="1"/>
  <c r="D559" i="1"/>
  <c r="E559" i="1"/>
  <c r="F559" i="1"/>
  <c r="A560" i="1"/>
  <c r="B560" i="1"/>
  <c r="C560" i="1"/>
  <c r="D560" i="1"/>
  <c r="E560" i="1"/>
  <c r="F560" i="1"/>
  <c r="A561" i="1"/>
  <c r="B561" i="1"/>
  <c r="C561" i="1"/>
  <c r="D561" i="1"/>
  <c r="E561" i="1"/>
  <c r="F561" i="1"/>
  <c r="A562" i="1"/>
  <c r="B562" i="1"/>
  <c r="C562" i="1"/>
  <c r="D562" i="1"/>
  <c r="E562" i="1"/>
  <c r="F562" i="1"/>
  <c r="A563" i="1"/>
  <c r="B563" i="1"/>
  <c r="C563" i="1"/>
  <c r="D563" i="1"/>
  <c r="E563" i="1"/>
  <c r="F563" i="1"/>
  <c r="A564" i="1"/>
  <c r="B564" i="1"/>
  <c r="C564" i="1"/>
  <c r="D564" i="1"/>
  <c r="E564" i="1"/>
  <c r="F564" i="1"/>
  <c r="A565" i="1"/>
  <c r="B565" i="1"/>
  <c r="C565" i="1"/>
  <c r="D565" i="1"/>
  <c r="E565" i="1"/>
  <c r="F565" i="1"/>
  <c r="A566" i="1"/>
  <c r="B566" i="1"/>
  <c r="C566" i="1"/>
  <c r="D566" i="1"/>
  <c r="E566" i="1"/>
  <c r="F566" i="1"/>
  <c r="A567" i="1"/>
  <c r="B567" i="1"/>
  <c r="C567" i="1"/>
  <c r="D567" i="1"/>
  <c r="E567" i="1"/>
  <c r="F567" i="1"/>
  <c r="A568" i="1"/>
  <c r="B568" i="1"/>
  <c r="C568" i="1"/>
  <c r="D568" i="1"/>
  <c r="E568" i="1"/>
  <c r="F568" i="1"/>
  <c r="A569" i="1"/>
  <c r="B569" i="1"/>
  <c r="C569" i="1"/>
  <c r="D569" i="1"/>
  <c r="E569" i="1"/>
  <c r="F569" i="1"/>
  <c r="A570" i="1"/>
  <c r="B570" i="1"/>
  <c r="C570" i="1"/>
  <c r="D570" i="1"/>
  <c r="E570" i="1"/>
  <c r="F570" i="1"/>
  <c r="A571" i="1"/>
  <c r="B571" i="1"/>
  <c r="C571" i="1"/>
  <c r="D571" i="1"/>
  <c r="E571" i="1"/>
  <c r="F571" i="1"/>
  <c r="A572" i="1"/>
  <c r="B572" i="1"/>
  <c r="C572" i="1"/>
  <c r="D572" i="1"/>
  <c r="E572" i="1"/>
  <c r="F572" i="1"/>
  <c r="A573" i="1"/>
  <c r="B573" i="1"/>
  <c r="C573" i="1"/>
  <c r="D573" i="1"/>
  <c r="E573" i="1"/>
  <c r="F573" i="1"/>
  <c r="A574" i="1"/>
  <c r="B574" i="1"/>
  <c r="C574" i="1"/>
  <c r="D574" i="1"/>
  <c r="E574" i="1"/>
  <c r="F574" i="1"/>
  <c r="A575" i="1"/>
  <c r="B575" i="1"/>
  <c r="C575" i="1"/>
  <c r="D575" i="1"/>
  <c r="E575" i="1"/>
  <c r="F575" i="1"/>
  <c r="A576" i="1"/>
  <c r="B576" i="1"/>
  <c r="C576" i="1"/>
  <c r="D576" i="1"/>
  <c r="E576" i="1"/>
  <c r="F576" i="1"/>
  <c r="A577" i="1"/>
  <c r="B577" i="1"/>
  <c r="C577" i="1"/>
  <c r="D577" i="1"/>
  <c r="E577" i="1"/>
  <c r="F577" i="1"/>
  <c r="A578" i="1"/>
  <c r="B578" i="1"/>
  <c r="C578" i="1"/>
  <c r="D578" i="1"/>
  <c r="E578" i="1"/>
  <c r="F578" i="1"/>
  <c r="A579" i="1"/>
  <c r="B579" i="1"/>
  <c r="C579" i="1"/>
  <c r="D579" i="1"/>
  <c r="E579" i="1"/>
  <c r="F579" i="1"/>
  <c r="A580" i="1"/>
  <c r="B580" i="1"/>
  <c r="C580" i="1"/>
  <c r="D580" i="1"/>
  <c r="E580" i="1"/>
  <c r="F580" i="1"/>
  <c r="A581" i="1"/>
  <c r="B581" i="1"/>
  <c r="C581" i="1"/>
  <c r="D581" i="1"/>
  <c r="E581" i="1"/>
  <c r="F581" i="1"/>
  <c r="A582" i="1"/>
  <c r="B582" i="1"/>
  <c r="C582" i="1"/>
  <c r="D582" i="1"/>
  <c r="E582" i="1"/>
  <c r="F582" i="1"/>
  <c r="A583" i="1"/>
  <c r="B583" i="1"/>
  <c r="C583" i="1"/>
  <c r="D583" i="1"/>
  <c r="E583" i="1"/>
  <c r="F583" i="1"/>
  <c r="A584" i="1"/>
  <c r="B584" i="1"/>
  <c r="C584" i="1"/>
  <c r="D584" i="1"/>
  <c r="E584" i="1"/>
  <c r="F584" i="1"/>
  <c r="A585" i="1"/>
  <c r="B585" i="1"/>
  <c r="C585" i="1"/>
  <c r="D585" i="1"/>
  <c r="E585" i="1"/>
  <c r="F585" i="1"/>
  <c r="A586" i="1"/>
  <c r="B586" i="1"/>
  <c r="C586" i="1"/>
  <c r="D586" i="1"/>
  <c r="E586" i="1"/>
  <c r="F586" i="1"/>
  <c r="A587" i="1"/>
  <c r="B587" i="1"/>
  <c r="C587" i="1"/>
  <c r="D587" i="1"/>
  <c r="E587" i="1"/>
  <c r="F587" i="1"/>
  <c r="A588" i="1"/>
  <c r="B588" i="1"/>
  <c r="C588" i="1"/>
  <c r="D588" i="1"/>
  <c r="E588" i="1"/>
  <c r="F588" i="1"/>
  <c r="A589" i="1"/>
  <c r="B589" i="1"/>
  <c r="C589" i="1"/>
  <c r="D589" i="1"/>
  <c r="E589" i="1"/>
  <c r="F589" i="1"/>
  <c r="A590" i="1"/>
  <c r="B590" i="1"/>
  <c r="C590" i="1"/>
  <c r="D590" i="1"/>
  <c r="E590" i="1"/>
  <c r="F590" i="1"/>
  <c r="A591" i="1"/>
  <c r="B591" i="1"/>
  <c r="C591" i="1"/>
  <c r="D591" i="1"/>
  <c r="E591" i="1"/>
  <c r="F591" i="1"/>
  <c r="A592" i="1"/>
  <c r="B592" i="1"/>
  <c r="C592" i="1"/>
  <c r="D592" i="1"/>
  <c r="E592" i="1"/>
  <c r="F592" i="1"/>
  <c r="A593" i="1"/>
  <c r="B593" i="1"/>
  <c r="C593" i="1"/>
  <c r="D593" i="1"/>
  <c r="E593" i="1"/>
  <c r="F593" i="1"/>
  <c r="A594" i="1"/>
  <c r="B594" i="1"/>
  <c r="C594" i="1"/>
  <c r="D594" i="1"/>
  <c r="E594" i="1"/>
  <c r="F594" i="1"/>
  <c r="A595" i="1"/>
  <c r="B595" i="1"/>
  <c r="C595" i="1"/>
  <c r="D595" i="1"/>
  <c r="E595" i="1"/>
  <c r="F595" i="1"/>
  <c r="A596" i="1"/>
  <c r="B596" i="1"/>
  <c r="C596" i="1"/>
  <c r="D596" i="1"/>
  <c r="E596" i="1"/>
  <c r="F596" i="1"/>
  <c r="A597" i="1"/>
  <c r="B597" i="1"/>
  <c r="C597" i="1"/>
  <c r="D597" i="1"/>
  <c r="E597" i="1"/>
  <c r="F597" i="1"/>
  <c r="A598" i="1"/>
  <c r="B598" i="1"/>
  <c r="C598" i="1"/>
  <c r="D598" i="1"/>
  <c r="E598" i="1"/>
  <c r="F598" i="1"/>
  <c r="A599" i="1"/>
  <c r="B599" i="1"/>
  <c r="C599" i="1"/>
  <c r="D599" i="1"/>
  <c r="E599" i="1"/>
  <c r="F599" i="1"/>
  <c r="A600" i="1"/>
  <c r="B600" i="1"/>
  <c r="C600" i="1"/>
  <c r="D600" i="1"/>
  <c r="E600" i="1"/>
  <c r="F600" i="1"/>
  <c r="A601" i="1"/>
  <c r="B601" i="1"/>
  <c r="C601" i="1"/>
  <c r="D601" i="1"/>
  <c r="E601" i="1"/>
  <c r="F601" i="1"/>
  <c r="A602" i="1"/>
  <c r="B602" i="1"/>
  <c r="C602" i="1"/>
  <c r="D602" i="1"/>
  <c r="E602" i="1"/>
  <c r="F602" i="1"/>
  <c r="A603" i="1"/>
  <c r="B603" i="1"/>
  <c r="C603" i="1"/>
  <c r="D603" i="1"/>
  <c r="E603" i="1"/>
  <c r="F603" i="1"/>
  <c r="A604" i="1"/>
  <c r="B604" i="1"/>
  <c r="C604" i="1"/>
  <c r="D604" i="1"/>
  <c r="E604" i="1"/>
  <c r="F604" i="1"/>
  <c r="A605" i="1"/>
  <c r="B605" i="1"/>
  <c r="C605" i="1"/>
  <c r="D605" i="1"/>
  <c r="E605" i="1"/>
  <c r="F605" i="1"/>
  <c r="A606" i="1"/>
  <c r="B606" i="1"/>
  <c r="C606" i="1"/>
  <c r="D606" i="1"/>
  <c r="E606" i="1"/>
  <c r="F606" i="1"/>
  <c r="A607" i="1"/>
  <c r="B607" i="1"/>
  <c r="C607" i="1"/>
  <c r="D607" i="1"/>
  <c r="E607" i="1"/>
  <c r="F607" i="1"/>
  <c r="A608" i="1"/>
  <c r="B608" i="1"/>
  <c r="C608" i="1"/>
  <c r="D608" i="1"/>
  <c r="E608" i="1"/>
  <c r="F608" i="1"/>
  <c r="A609" i="1"/>
  <c r="B609" i="1"/>
  <c r="C609" i="1"/>
  <c r="D609" i="1"/>
  <c r="E609" i="1"/>
  <c r="F609" i="1"/>
  <c r="A610" i="1"/>
  <c r="B610" i="1"/>
  <c r="C610" i="1"/>
  <c r="D610" i="1"/>
  <c r="E610" i="1"/>
  <c r="F610" i="1"/>
  <c r="A611" i="1"/>
  <c r="B611" i="1"/>
  <c r="C611" i="1"/>
  <c r="D611" i="1"/>
  <c r="E611" i="1"/>
  <c r="F611" i="1"/>
  <c r="A612" i="1"/>
  <c r="B612" i="1"/>
  <c r="C612" i="1"/>
  <c r="D612" i="1"/>
  <c r="E612" i="1"/>
  <c r="F612" i="1"/>
  <c r="A613" i="1"/>
  <c r="B613" i="1"/>
  <c r="C613" i="1"/>
  <c r="D613" i="1"/>
  <c r="E613" i="1"/>
  <c r="F613" i="1"/>
  <c r="A614" i="1"/>
  <c r="B614" i="1"/>
  <c r="C614" i="1"/>
  <c r="D614" i="1"/>
  <c r="E614" i="1"/>
  <c r="F614" i="1"/>
  <c r="A615" i="1"/>
  <c r="B615" i="1"/>
  <c r="C615" i="1"/>
  <c r="D615" i="1"/>
  <c r="E615" i="1"/>
  <c r="F615" i="1"/>
  <c r="A616" i="1"/>
  <c r="B616" i="1"/>
  <c r="C616" i="1"/>
  <c r="D616" i="1"/>
  <c r="E616" i="1"/>
  <c r="F616" i="1"/>
  <c r="A617" i="1"/>
  <c r="B617" i="1"/>
  <c r="C617" i="1"/>
  <c r="D617" i="1"/>
  <c r="E617" i="1"/>
  <c r="F617" i="1"/>
  <c r="A618" i="1"/>
  <c r="B618" i="1"/>
  <c r="C618" i="1"/>
  <c r="D618" i="1"/>
  <c r="E618" i="1"/>
  <c r="F618" i="1"/>
  <c r="A619" i="1"/>
  <c r="B619" i="1"/>
  <c r="C619" i="1"/>
  <c r="D619" i="1"/>
  <c r="E619" i="1"/>
  <c r="F619" i="1"/>
  <c r="A620" i="1"/>
  <c r="B620" i="1"/>
  <c r="C620" i="1"/>
  <c r="D620" i="1"/>
  <c r="E620" i="1"/>
  <c r="F620" i="1"/>
  <c r="A621" i="1"/>
  <c r="B621" i="1"/>
  <c r="C621" i="1"/>
  <c r="D621" i="1"/>
  <c r="E621" i="1"/>
  <c r="F621" i="1"/>
  <c r="A622" i="1"/>
  <c r="B622" i="1"/>
  <c r="C622" i="1"/>
  <c r="D622" i="1"/>
  <c r="E622" i="1"/>
  <c r="F622" i="1"/>
  <c r="A623" i="1"/>
  <c r="B623" i="1"/>
  <c r="C623" i="1"/>
  <c r="D623" i="1"/>
  <c r="E623" i="1"/>
  <c r="F623" i="1"/>
  <c r="A624" i="1"/>
  <c r="B624" i="1"/>
  <c r="C624" i="1"/>
  <c r="D624" i="1"/>
  <c r="E624" i="1"/>
  <c r="F624" i="1"/>
  <c r="A625" i="1"/>
  <c r="B625" i="1"/>
  <c r="C625" i="1"/>
  <c r="D625" i="1"/>
  <c r="E625" i="1"/>
  <c r="F625" i="1"/>
  <c r="A626" i="1"/>
  <c r="B626" i="1"/>
  <c r="C626" i="1"/>
  <c r="D626" i="1"/>
  <c r="E626" i="1"/>
  <c r="F626" i="1"/>
  <c r="A627" i="1"/>
  <c r="B627" i="1"/>
  <c r="C627" i="1"/>
  <c r="D627" i="1"/>
  <c r="E627" i="1"/>
  <c r="F627" i="1"/>
  <c r="A628" i="1"/>
  <c r="B628" i="1"/>
  <c r="C628" i="1"/>
  <c r="D628" i="1"/>
  <c r="E628" i="1"/>
  <c r="F628" i="1"/>
  <c r="A629" i="1"/>
  <c r="B629" i="1"/>
  <c r="C629" i="1"/>
  <c r="D629" i="1"/>
  <c r="E629" i="1"/>
  <c r="F629" i="1"/>
  <c r="A630" i="1"/>
  <c r="B630" i="1"/>
  <c r="C630" i="1"/>
  <c r="D630" i="1"/>
  <c r="E630" i="1"/>
  <c r="F630" i="1"/>
  <c r="A631" i="1"/>
  <c r="B631" i="1"/>
  <c r="C631" i="1"/>
  <c r="D631" i="1"/>
  <c r="E631" i="1"/>
  <c r="F631" i="1"/>
  <c r="A632" i="1"/>
  <c r="B632" i="1"/>
  <c r="C632" i="1"/>
  <c r="D632" i="1"/>
  <c r="E632" i="1"/>
  <c r="F632" i="1"/>
  <c r="A633" i="1"/>
  <c r="B633" i="1"/>
  <c r="C633" i="1"/>
  <c r="D633" i="1"/>
  <c r="E633" i="1"/>
  <c r="F633" i="1"/>
  <c r="A634" i="1"/>
  <c r="B634" i="1"/>
  <c r="C634" i="1"/>
  <c r="D634" i="1"/>
  <c r="E634" i="1"/>
  <c r="F634" i="1"/>
  <c r="A635" i="1"/>
  <c r="B635" i="1"/>
  <c r="C635" i="1"/>
  <c r="D635" i="1"/>
  <c r="E635" i="1"/>
  <c r="F635" i="1"/>
  <c r="A636" i="1"/>
  <c r="B636" i="1"/>
  <c r="C636" i="1"/>
  <c r="D636" i="1"/>
  <c r="E636" i="1"/>
  <c r="F636" i="1"/>
  <c r="A637" i="1"/>
  <c r="B637" i="1"/>
  <c r="C637" i="1"/>
  <c r="D637" i="1"/>
  <c r="E637" i="1"/>
  <c r="F637" i="1"/>
  <c r="A638" i="1"/>
  <c r="B638" i="1"/>
  <c r="C638" i="1"/>
  <c r="D638" i="1"/>
  <c r="E638" i="1"/>
  <c r="F638" i="1"/>
  <c r="A639" i="1"/>
  <c r="B639" i="1"/>
  <c r="C639" i="1"/>
  <c r="D639" i="1"/>
  <c r="E639" i="1"/>
  <c r="F639" i="1"/>
  <c r="A640" i="1"/>
  <c r="B640" i="1"/>
  <c r="C640" i="1"/>
  <c r="D640" i="1"/>
  <c r="E640" i="1"/>
  <c r="F640" i="1"/>
  <c r="A641" i="1"/>
  <c r="B641" i="1"/>
  <c r="C641" i="1"/>
  <c r="D641" i="1"/>
  <c r="E641" i="1"/>
  <c r="F641" i="1"/>
  <c r="A642" i="1"/>
  <c r="B642" i="1"/>
  <c r="C642" i="1"/>
  <c r="D642" i="1"/>
  <c r="E642" i="1"/>
  <c r="F642" i="1"/>
  <c r="A643" i="1"/>
  <c r="B643" i="1"/>
  <c r="C643" i="1"/>
  <c r="D643" i="1"/>
  <c r="E643" i="1"/>
  <c r="F643" i="1"/>
  <c r="A644" i="1"/>
  <c r="B644" i="1"/>
  <c r="C644" i="1"/>
  <c r="D644" i="1"/>
  <c r="E644" i="1"/>
  <c r="F644" i="1"/>
  <c r="A645" i="1"/>
  <c r="B645" i="1"/>
  <c r="C645" i="1"/>
  <c r="D645" i="1"/>
  <c r="E645" i="1"/>
  <c r="F645" i="1"/>
  <c r="A646" i="1"/>
  <c r="B646" i="1"/>
  <c r="C646" i="1"/>
  <c r="D646" i="1"/>
  <c r="E646" i="1"/>
  <c r="F646" i="1"/>
  <c r="A647" i="1"/>
  <c r="B647" i="1"/>
  <c r="C647" i="1"/>
  <c r="D647" i="1"/>
  <c r="E647" i="1"/>
  <c r="F647" i="1"/>
  <c r="A648" i="1"/>
  <c r="B648" i="1"/>
  <c r="C648" i="1"/>
  <c r="D648" i="1"/>
  <c r="E648" i="1"/>
  <c r="F648" i="1"/>
  <c r="A649" i="1"/>
  <c r="B649" i="1"/>
  <c r="C649" i="1"/>
  <c r="D649" i="1"/>
  <c r="E649" i="1"/>
  <c r="F649" i="1"/>
  <c r="A650" i="1"/>
  <c r="B650" i="1"/>
  <c r="C650" i="1"/>
  <c r="D650" i="1"/>
  <c r="E650" i="1"/>
  <c r="F650" i="1"/>
  <c r="A651" i="1"/>
  <c r="B651" i="1"/>
  <c r="C651" i="1"/>
  <c r="D651" i="1"/>
  <c r="E651" i="1"/>
  <c r="F651" i="1"/>
  <c r="A652" i="1"/>
  <c r="B652" i="1"/>
  <c r="C652" i="1"/>
  <c r="D652" i="1"/>
  <c r="E652" i="1"/>
  <c r="F652" i="1"/>
  <c r="A653" i="1"/>
  <c r="B653" i="1"/>
  <c r="C653" i="1"/>
  <c r="D653" i="1"/>
  <c r="E653" i="1"/>
  <c r="F653" i="1"/>
  <c r="A654" i="1"/>
  <c r="B654" i="1"/>
  <c r="C654" i="1"/>
  <c r="D654" i="1"/>
  <c r="E654" i="1"/>
  <c r="F654" i="1"/>
  <c r="A655" i="1"/>
  <c r="B655" i="1"/>
  <c r="C655" i="1"/>
  <c r="D655" i="1"/>
  <c r="E655" i="1"/>
  <c r="F655" i="1"/>
  <c r="A656" i="1"/>
  <c r="B656" i="1"/>
  <c r="C656" i="1"/>
  <c r="D656" i="1"/>
  <c r="E656" i="1"/>
  <c r="F656" i="1"/>
  <c r="A657" i="1"/>
  <c r="B657" i="1"/>
  <c r="C657" i="1"/>
  <c r="D657" i="1"/>
  <c r="E657" i="1"/>
  <c r="F657" i="1"/>
  <c r="A658" i="1"/>
  <c r="B658" i="1"/>
  <c r="C658" i="1"/>
  <c r="D658" i="1"/>
  <c r="E658" i="1"/>
  <c r="F658" i="1"/>
  <c r="A659" i="1"/>
  <c r="B659" i="1"/>
  <c r="C659" i="1"/>
  <c r="D659" i="1"/>
  <c r="E659" i="1"/>
  <c r="F659" i="1"/>
  <c r="A660" i="1"/>
  <c r="B660" i="1"/>
  <c r="C660" i="1"/>
  <c r="D660" i="1"/>
  <c r="E660" i="1"/>
  <c r="F660" i="1"/>
  <c r="A661" i="1"/>
  <c r="B661" i="1"/>
  <c r="C661" i="1"/>
  <c r="D661" i="1"/>
  <c r="E661" i="1"/>
  <c r="F661" i="1"/>
  <c r="A662" i="1"/>
  <c r="B662" i="1"/>
  <c r="C662" i="1"/>
  <c r="D662" i="1"/>
  <c r="E662" i="1"/>
  <c r="F662" i="1"/>
  <c r="A663" i="1"/>
  <c r="B663" i="1"/>
  <c r="C663" i="1"/>
  <c r="D663" i="1"/>
  <c r="E663" i="1"/>
  <c r="F663" i="1"/>
  <c r="A664" i="1"/>
  <c r="B664" i="1"/>
  <c r="C664" i="1"/>
  <c r="D664" i="1"/>
  <c r="E664" i="1"/>
  <c r="F664" i="1"/>
  <c r="A665" i="1"/>
  <c r="B665" i="1"/>
  <c r="C665" i="1"/>
  <c r="D665" i="1"/>
  <c r="E665" i="1"/>
  <c r="F665" i="1"/>
  <c r="A666" i="1"/>
  <c r="B666" i="1"/>
  <c r="C666" i="1"/>
  <c r="D666" i="1"/>
  <c r="E666" i="1"/>
  <c r="F666" i="1"/>
  <c r="A667" i="1"/>
  <c r="B667" i="1"/>
  <c r="C667" i="1"/>
  <c r="D667" i="1"/>
  <c r="E667" i="1"/>
  <c r="F667" i="1"/>
  <c r="A668" i="1"/>
  <c r="B668" i="1"/>
  <c r="C668" i="1"/>
  <c r="D668" i="1"/>
  <c r="E668" i="1"/>
  <c r="F668" i="1"/>
  <c r="A669" i="1"/>
  <c r="B669" i="1"/>
  <c r="C669" i="1"/>
  <c r="D669" i="1"/>
  <c r="E669" i="1"/>
  <c r="F669" i="1"/>
  <c r="A670" i="1"/>
  <c r="B670" i="1"/>
  <c r="C670" i="1"/>
  <c r="D670" i="1"/>
  <c r="E670" i="1"/>
  <c r="F670" i="1"/>
  <c r="A671" i="1"/>
  <c r="B671" i="1"/>
  <c r="C671" i="1"/>
  <c r="D671" i="1"/>
  <c r="E671" i="1"/>
  <c r="F671" i="1"/>
  <c r="A672" i="1"/>
  <c r="B672" i="1"/>
  <c r="C672" i="1"/>
  <c r="D672" i="1"/>
  <c r="E672" i="1"/>
  <c r="F672" i="1"/>
  <c r="A673" i="1"/>
  <c r="B673" i="1"/>
  <c r="C673" i="1"/>
  <c r="D673" i="1"/>
  <c r="E673" i="1"/>
  <c r="F673" i="1"/>
  <c r="A674" i="1"/>
  <c r="B674" i="1"/>
  <c r="C674" i="1"/>
  <c r="D674" i="1"/>
  <c r="E674" i="1"/>
  <c r="F674" i="1"/>
  <c r="A675" i="1"/>
  <c r="B675" i="1"/>
  <c r="C675" i="1"/>
  <c r="D675" i="1"/>
  <c r="E675" i="1"/>
  <c r="F675" i="1"/>
  <c r="A676" i="1"/>
  <c r="B676" i="1"/>
  <c r="C676" i="1"/>
  <c r="D676" i="1"/>
  <c r="E676" i="1"/>
  <c r="F676" i="1"/>
  <c r="A677" i="1"/>
  <c r="B677" i="1"/>
  <c r="C677" i="1"/>
  <c r="D677" i="1"/>
  <c r="E677" i="1"/>
  <c r="F677" i="1"/>
  <c r="A678" i="1"/>
  <c r="B678" i="1"/>
  <c r="C678" i="1"/>
  <c r="D678" i="1"/>
  <c r="E678" i="1"/>
  <c r="F678" i="1"/>
  <c r="A679" i="1"/>
  <c r="B679" i="1"/>
  <c r="C679" i="1"/>
  <c r="D679" i="1"/>
  <c r="E679" i="1"/>
  <c r="F679" i="1"/>
  <c r="A680" i="1"/>
  <c r="B680" i="1"/>
  <c r="C680" i="1"/>
  <c r="D680" i="1"/>
  <c r="E680" i="1"/>
  <c r="F680" i="1"/>
  <c r="A681" i="1"/>
  <c r="B681" i="1"/>
  <c r="C681" i="1"/>
  <c r="D681" i="1"/>
  <c r="E681" i="1"/>
  <c r="F681" i="1"/>
  <c r="A682" i="1"/>
  <c r="B682" i="1"/>
  <c r="C682" i="1"/>
  <c r="D682" i="1"/>
  <c r="E682" i="1"/>
  <c r="F682" i="1"/>
  <c r="A683" i="1"/>
  <c r="B683" i="1"/>
  <c r="C683" i="1"/>
  <c r="D683" i="1"/>
  <c r="E683" i="1"/>
  <c r="F683" i="1"/>
  <c r="A684" i="1"/>
  <c r="B684" i="1"/>
  <c r="C684" i="1"/>
  <c r="D684" i="1"/>
  <c r="E684" i="1"/>
  <c r="F684" i="1"/>
  <c r="A685" i="1"/>
  <c r="B685" i="1"/>
  <c r="C685" i="1"/>
  <c r="D685" i="1"/>
  <c r="E685" i="1"/>
  <c r="F685" i="1"/>
  <c r="A686" i="1"/>
  <c r="B686" i="1"/>
  <c r="C686" i="1"/>
  <c r="D686" i="1"/>
  <c r="E686" i="1"/>
  <c r="F686" i="1"/>
  <c r="A687" i="1"/>
  <c r="B687" i="1"/>
  <c r="C687" i="1"/>
  <c r="D687" i="1"/>
  <c r="E687" i="1"/>
  <c r="F687" i="1"/>
  <c r="A688" i="1"/>
  <c r="B688" i="1"/>
  <c r="C688" i="1"/>
  <c r="D688" i="1"/>
  <c r="E688" i="1"/>
  <c r="F688" i="1"/>
  <c r="A689" i="1"/>
  <c r="B689" i="1"/>
  <c r="C689" i="1"/>
  <c r="D689" i="1"/>
  <c r="E689" i="1"/>
  <c r="F689" i="1"/>
  <c r="A690" i="1"/>
  <c r="B690" i="1"/>
  <c r="C690" i="1"/>
  <c r="D690" i="1"/>
  <c r="E690" i="1"/>
  <c r="F690" i="1"/>
  <c r="A691" i="1"/>
  <c r="B691" i="1"/>
  <c r="C691" i="1"/>
  <c r="D691" i="1"/>
  <c r="E691" i="1"/>
  <c r="F691" i="1"/>
  <c r="A692" i="1"/>
  <c r="B692" i="1"/>
  <c r="C692" i="1"/>
  <c r="D692" i="1"/>
  <c r="E692" i="1"/>
  <c r="F692" i="1"/>
  <c r="A693" i="1"/>
  <c r="B693" i="1"/>
  <c r="C693" i="1"/>
  <c r="D693" i="1"/>
  <c r="E693" i="1"/>
  <c r="F693" i="1"/>
  <c r="A694" i="1"/>
  <c r="B694" i="1"/>
  <c r="C694" i="1"/>
  <c r="D694" i="1"/>
  <c r="E694" i="1"/>
  <c r="F694" i="1"/>
  <c r="A695" i="1"/>
  <c r="B695" i="1"/>
  <c r="C695" i="1"/>
  <c r="D695" i="1"/>
  <c r="E695" i="1"/>
  <c r="F695" i="1"/>
  <c r="A696" i="1"/>
  <c r="B696" i="1"/>
  <c r="C696" i="1"/>
  <c r="D696" i="1"/>
  <c r="E696" i="1"/>
  <c r="F696" i="1"/>
  <c r="A697" i="1"/>
  <c r="B697" i="1"/>
  <c r="C697" i="1"/>
  <c r="D697" i="1"/>
  <c r="E697" i="1"/>
  <c r="F697" i="1"/>
  <c r="A698" i="1"/>
  <c r="B698" i="1"/>
  <c r="C698" i="1"/>
  <c r="D698" i="1"/>
  <c r="E698" i="1"/>
  <c r="F698" i="1"/>
  <c r="A699" i="1"/>
  <c r="B699" i="1"/>
  <c r="C699" i="1"/>
  <c r="D699" i="1"/>
  <c r="E699" i="1"/>
  <c r="F699" i="1"/>
  <c r="A700" i="1"/>
  <c r="B700" i="1"/>
  <c r="C700" i="1"/>
  <c r="D700" i="1"/>
  <c r="E700" i="1"/>
  <c r="F700" i="1"/>
  <c r="A701" i="1"/>
  <c r="B701" i="1"/>
  <c r="C701" i="1"/>
  <c r="D701" i="1"/>
  <c r="E701" i="1"/>
  <c r="F701" i="1"/>
  <c r="A702" i="1"/>
  <c r="B702" i="1"/>
  <c r="C702" i="1"/>
  <c r="D702" i="1"/>
  <c r="E702" i="1"/>
  <c r="F702" i="1"/>
  <c r="A703" i="1"/>
  <c r="B703" i="1"/>
  <c r="C703" i="1"/>
  <c r="D703" i="1"/>
  <c r="E703" i="1"/>
  <c r="F703" i="1"/>
  <c r="A704" i="1"/>
  <c r="B704" i="1"/>
  <c r="C704" i="1"/>
  <c r="D704" i="1"/>
  <c r="E704" i="1"/>
  <c r="F704" i="1"/>
  <c r="A705" i="1"/>
  <c r="B705" i="1"/>
  <c r="C705" i="1"/>
  <c r="D705" i="1"/>
  <c r="E705" i="1"/>
  <c r="F705" i="1"/>
  <c r="A706" i="1"/>
  <c r="B706" i="1"/>
  <c r="C706" i="1"/>
  <c r="D706" i="1"/>
  <c r="E706" i="1"/>
  <c r="F706" i="1"/>
  <c r="A707" i="1"/>
  <c r="B707" i="1"/>
  <c r="C707" i="1"/>
  <c r="D707" i="1"/>
  <c r="E707" i="1"/>
  <c r="F707" i="1"/>
  <c r="A708" i="1"/>
  <c r="B708" i="1"/>
  <c r="C708" i="1"/>
  <c r="D708" i="1"/>
  <c r="E708" i="1"/>
  <c r="F708" i="1"/>
  <c r="A709" i="1"/>
  <c r="B709" i="1"/>
  <c r="C709" i="1"/>
  <c r="D709" i="1"/>
  <c r="E709" i="1"/>
  <c r="F709" i="1"/>
  <c r="A710" i="1"/>
  <c r="B710" i="1"/>
  <c r="C710" i="1"/>
  <c r="D710" i="1"/>
  <c r="E710" i="1"/>
  <c r="F710" i="1"/>
  <c r="A711" i="1"/>
  <c r="B711" i="1"/>
  <c r="C711" i="1"/>
  <c r="D711" i="1"/>
  <c r="E711" i="1"/>
  <c r="F711" i="1"/>
  <c r="A712" i="1"/>
  <c r="B712" i="1"/>
  <c r="C712" i="1"/>
  <c r="D712" i="1"/>
  <c r="E712" i="1"/>
  <c r="F712" i="1"/>
  <c r="A713" i="1"/>
  <c r="B713" i="1"/>
  <c r="C713" i="1"/>
  <c r="D713" i="1"/>
  <c r="E713" i="1"/>
  <c r="F713" i="1"/>
  <c r="A714" i="1"/>
  <c r="B714" i="1"/>
  <c r="C714" i="1"/>
  <c r="D714" i="1"/>
  <c r="E714" i="1"/>
  <c r="F714" i="1"/>
  <c r="A715" i="1"/>
  <c r="B715" i="1"/>
  <c r="C715" i="1"/>
  <c r="D715" i="1"/>
  <c r="E715" i="1"/>
  <c r="F715" i="1"/>
  <c r="A716" i="1"/>
  <c r="B716" i="1"/>
  <c r="C716" i="1"/>
  <c r="D716" i="1"/>
  <c r="E716" i="1"/>
  <c r="F716" i="1"/>
  <c r="A717" i="1"/>
  <c r="B717" i="1"/>
  <c r="C717" i="1"/>
  <c r="D717" i="1"/>
  <c r="E717" i="1"/>
  <c r="F717" i="1"/>
  <c r="A718" i="1"/>
  <c r="B718" i="1"/>
  <c r="C718" i="1"/>
  <c r="D718" i="1"/>
  <c r="E718" i="1"/>
  <c r="F718" i="1"/>
  <c r="A719" i="1"/>
  <c r="B719" i="1"/>
  <c r="C719" i="1"/>
  <c r="D719" i="1"/>
  <c r="E719" i="1"/>
  <c r="F719" i="1"/>
  <c r="A720" i="1"/>
  <c r="B720" i="1"/>
  <c r="C720" i="1"/>
  <c r="D720" i="1"/>
  <c r="E720" i="1"/>
  <c r="F720" i="1"/>
  <c r="A721" i="1"/>
  <c r="B721" i="1"/>
  <c r="C721" i="1"/>
  <c r="D721" i="1"/>
  <c r="E721" i="1"/>
  <c r="F721" i="1"/>
  <c r="A722" i="1"/>
  <c r="B722" i="1"/>
  <c r="C722" i="1"/>
  <c r="D722" i="1"/>
  <c r="E722" i="1"/>
  <c r="F722" i="1"/>
  <c r="A723" i="1"/>
  <c r="B723" i="1"/>
  <c r="C723" i="1"/>
  <c r="D723" i="1"/>
  <c r="E723" i="1"/>
  <c r="F723" i="1"/>
  <c r="A724" i="1"/>
  <c r="B724" i="1"/>
  <c r="C724" i="1"/>
  <c r="D724" i="1"/>
  <c r="E724" i="1"/>
  <c r="F724" i="1"/>
  <c r="A725" i="1"/>
  <c r="B725" i="1"/>
  <c r="C725" i="1"/>
  <c r="D725" i="1"/>
  <c r="E725" i="1"/>
  <c r="F725" i="1"/>
  <c r="A726" i="1"/>
  <c r="B726" i="1"/>
  <c r="C726" i="1"/>
  <c r="D726" i="1"/>
  <c r="E726" i="1"/>
  <c r="F726" i="1"/>
  <c r="A727" i="1"/>
  <c r="B727" i="1"/>
  <c r="C727" i="1"/>
  <c r="D727" i="1"/>
  <c r="E727" i="1"/>
  <c r="F727" i="1"/>
  <c r="A728" i="1"/>
  <c r="B728" i="1"/>
  <c r="C728" i="1"/>
  <c r="D728" i="1"/>
  <c r="E728" i="1"/>
  <c r="F728" i="1"/>
  <c r="A729" i="1"/>
  <c r="B729" i="1"/>
  <c r="C729" i="1"/>
  <c r="D729" i="1"/>
  <c r="E729" i="1"/>
  <c r="F729" i="1"/>
  <c r="A730" i="1"/>
  <c r="B730" i="1"/>
  <c r="C730" i="1"/>
  <c r="D730" i="1"/>
  <c r="E730" i="1"/>
  <c r="F730" i="1"/>
  <c r="A731" i="1"/>
  <c r="B731" i="1"/>
  <c r="C731" i="1"/>
  <c r="D731" i="1"/>
  <c r="E731" i="1"/>
  <c r="F731" i="1"/>
  <c r="A732" i="1"/>
  <c r="B732" i="1"/>
  <c r="C732" i="1"/>
  <c r="D732" i="1"/>
  <c r="E732" i="1"/>
  <c r="F732" i="1"/>
  <c r="A733" i="1"/>
  <c r="B733" i="1"/>
  <c r="C733" i="1"/>
  <c r="D733" i="1"/>
  <c r="E733" i="1"/>
  <c r="F733" i="1"/>
  <c r="A734" i="1"/>
  <c r="B734" i="1"/>
  <c r="C734" i="1"/>
  <c r="D734" i="1"/>
  <c r="E734" i="1"/>
  <c r="F734" i="1"/>
  <c r="A735" i="1"/>
  <c r="B735" i="1"/>
  <c r="C735" i="1"/>
  <c r="D735" i="1"/>
  <c r="E735" i="1"/>
  <c r="F735" i="1"/>
  <c r="A736" i="1"/>
  <c r="B736" i="1"/>
  <c r="C736" i="1"/>
  <c r="D736" i="1"/>
  <c r="E736" i="1"/>
  <c r="F736" i="1"/>
  <c r="A737" i="1"/>
  <c r="B737" i="1"/>
  <c r="C737" i="1"/>
  <c r="D737" i="1"/>
  <c r="E737" i="1"/>
  <c r="F737" i="1"/>
  <c r="A738" i="1"/>
  <c r="B738" i="1"/>
  <c r="C738" i="1"/>
  <c r="D738" i="1"/>
  <c r="E738" i="1"/>
  <c r="F738" i="1"/>
  <c r="A739" i="1"/>
  <c r="B739" i="1"/>
  <c r="C739" i="1"/>
  <c r="D739" i="1"/>
  <c r="E739" i="1"/>
  <c r="F739" i="1"/>
  <c r="A740" i="1"/>
  <c r="B740" i="1"/>
  <c r="C740" i="1"/>
  <c r="D740" i="1"/>
  <c r="E740" i="1"/>
  <c r="F740" i="1"/>
  <c r="A741" i="1"/>
  <c r="B741" i="1"/>
  <c r="C741" i="1"/>
  <c r="D741" i="1"/>
  <c r="E741" i="1"/>
  <c r="F741" i="1"/>
  <c r="A742" i="1"/>
  <c r="B742" i="1"/>
  <c r="C742" i="1"/>
  <c r="D742" i="1"/>
  <c r="E742" i="1"/>
  <c r="F742" i="1"/>
  <c r="A743" i="1"/>
  <c r="B743" i="1"/>
  <c r="C743" i="1"/>
  <c r="D743" i="1"/>
  <c r="E743" i="1"/>
  <c r="F743" i="1"/>
  <c r="A744" i="1"/>
  <c r="B744" i="1"/>
  <c r="C744" i="1"/>
  <c r="D744" i="1"/>
  <c r="E744" i="1"/>
  <c r="F744" i="1"/>
  <c r="A745" i="1"/>
  <c r="B745" i="1"/>
  <c r="C745" i="1"/>
  <c r="D745" i="1"/>
  <c r="E745" i="1"/>
  <c r="F745" i="1"/>
  <c r="A746" i="1"/>
  <c r="B746" i="1"/>
  <c r="C746" i="1"/>
  <c r="D746" i="1"/>
  <c r="E746" i="1"/>
  <c r="F746" i="1"/>
  <c r="A747" i="1"/>
  <c r="B747" i="1"/>
  <c r="C747" i="1"/>
  <c r="D747" i="1"/>
  <c r="E747" i="1"/>
  <c r="F747" i="1"/>
  <c r="A748" i="1"/>
  <c r="B748" i="1"/>
  <c r="C748" i="1"/>
  <c r="D748" i="1"/>
  <c r="E748" i="1"/>
  <c r="F748" i="1"/>
  <c r="A749" i="1"/>
  <c r="B749" i="1"/>
  <c r="C749" i="1"/>
  <c r="D749" i="1"/>
  <c r="E749" i="1"/>
  <c r="F749" i="1"/>
  <c r="A750" i="1"/>
  <c r="B750" i="1"/>
  <c r="C750" i="1"/>
  <c r="D750" i="1"/>
  <c r="E750" i="1"/>
  <c r="F750" i="1"/>
  <c r="A751" i="1"/>
  <c r="B751" i="1"/>
  <c r="C751" i="1"/>
  <c r="D751" i="1"/>
  <c r="E751" i="1"/>
  <c r="F751" i="1"/>
  <c r="A752" i="1"/>
  <c r="B752" i="1"/>
  <c r="C752" i="1"/>
  <c r="D752" i="1"/>
  <c r="E752" i="1"/>
  <c r="F752" i="1"/>
  <c r="A753" i="1"/>
  <c r="B753" i="1"/>
  <c r="C753" i="1"/>
  <c r="D753" i="1"/>
  <c r="E753" i="1"/>
  <c r="F753" i="1"/>
  <c r="A754" i="1"/>
  <c r="B754" i="1"/>
  <c r="C754" i="1"/>
  <c r="D754" i="1"/>
  <c r="E754" i="1"/>
  <c r="F754" i="1"/>
  <c r="A755" i="1"/>
  <c r="B755" i="1"/>
  <c r="C755" i="1"/>
  <c r="D755" i="1"/>
  <c r="E755" i="1"/>
  <c r="F755" i="1"/>
  <c r="A756" i="1"/>
  <c r="B756" i="1"/>
  <c r="C756" i="1"/>
  <c r="D756" i="1"/>
  <c r="E756" i="1"/>
  <c r="F756" i="1"/>
  <c r="A757" i="1"/>
  <c r="B757" i="1"/>
  <c r="C757" i="1"/>
  <c r="D757" i="1"/>
  <c r="E757" i="1"/>
  <c r="F757" i="1"/>
  <c r="A758" i="1"/>
  <c r="B758" i="1"/>
  <c r="C758" i="1"/>
  <c r="D758" i="1"/>
  <c r="E758" i="1"/>
  <c r="F758" i="1"/>
  <c r="A759" i="1"/>
  <c r="B759" i="1"/>
  <c r="C759" i="1"/>
  <c r="D759" i="1"/>
  <c r="E759" i="1"/>
  <c r="F759" i="1"/>
  <c r="A760" i="1"/>
  <c r="B760" i="1"/>
  <c r="C760" i="1"/>
  <c r="D760" i="1"/>
  <c r="E760" i="1"/>
  <c r="F760" i="1"/>
  <c r="A761" i="1"/>
  <c r="B761" i="1"/>
  <c r="C761" i="1"/>
  <c r="D761" i="1"/>
  <c r="E761" i="1"/>
  <c r="F761" i="1"/>
  <c r="A762" i="1"/>
  <c r="B762" i="1"/>
  <c r="C762" i="1"/>
  <c r="D762" i="1"/>
  <c r="E762" i="1"/>
  <c r="F762" i="1"/>
  <c r="A763" i="1"/>
  <c r="B763" i="1"/>
  <c r="C763" i="1"/>
  <c r="D763" i="1"/>
  <c r="E763" i="1"/>
  <c r="F763" i="1"/>
  <c r="A764" i="1"/>
  <c r="B764" i="1"/>
  <c r="C764" i="1"/>
  <c r="D764" i="1"/>
  <c r="E764" i="1"/>
  <c r="F764" i="1"/>
  <c r="A765" i="1"/>
  <c r="B765" i="1"/>
  <c r="C765" i="1"/>
  <c r="D765" i="1"/>
  <c r="E765" i="1"/>
  <c r="F765" i="1"/>
  <c r="A766" i="1"/>
  <c r="B766" i="1"/>
  <c r="C766" i="1"/>
  <c r="D766" i="1"/>
  <c r="E766" i="1"/>
  <c r="F766" i="1"/>
  <c r="A767" i="1"/>
  <c r="B767" i="1"/>
  <c r="C767" i="1"/>
  <c r="D767" i="1"/>
  <c r="E767" i="1"/>
  <c r="F767" i="1"/>
  <c r="A768" i="1"/>
  <c r="B768" i="1"/>
  <c r="C768" i="1"/>
  <c r="D768" i="1"/>
  <c r="E768" i="1"/>
  <c r="F768" i="1"/>
  <c r="A769" i="1"/>
  <c r="B769" i="1"/>
  <c r="C769" i="1"/>
  <c r="D769" i="1"/>
  <c r="E769" i="1"/>
  <c r="F769" i="1"/>
  <c r="A770" i="1"/>
  <c r="B770" i="1"/>
  <c r="C770" i="1"/>
  <c r="D770" i="1"/>
  <c r="E770" i="1"/>
  <c r="F770" i="1"/>
  <c r="A771" i="1"/>
  <c r="B771" i="1"/>
  <c r="C771" i="1"/>
  <c r="D771" i="1"/>
  <c r="E771" i="1"/>
  <c r="F771" i="1"/>
  <c r="A772" i="1"/>
  <c r="B772" i="1"/>
  <c r="C772" i="1"/>
  <c r="D772" i="1"/>
  <c r="E772" i="1"/>
  <c r="F772" i="1"/>
  <c r="A773" i="1"/>
  <c r="B773" i="1"/>
  <c r="C773" i="1"/>
  <c r="D773" i="1"/>
  <c r="E773" i="1"/>
  <c r="F773" i="1"/>
  <c r="A774" i="1"/>
  <c r="B774" i="1"/>
  <c r="C774" i="1"/>
  <c r="D774" i="1"/>
  <c r="E774" i="1"/>
  <c r="F774" i="1"/>
  <c r="A775" i="1"/>
  <c r="B775" i="1"/>
  <c r="C775" i="1"/>
  <c r="D775" i="1"/>
  <c r="E775" i="1"/>
  <c r="F775" i="1"/>
  <c r="A776" i="1"/>
  <c r="B776" i="1"/>
  <c r="C776" i="1"/>
  <c r="D776" i="1"/>
  <c r="E776" i="1"/>
  <c r="F776" i="1"/>
  <c r="A777" i="1"/>
  <c r="B777" i="1"/>
  <c r="C777" i="1"/>
  <c r="D777" i="1"/>
  <c r="E777" i="1"/>
  <c r="F777" i="1"/>
  <c r="A778" i="1"/>
  <c r="B778" i="1"/>
  <c r="C778" i="1"/>
  <c r="D778" i="1"/>
  <c r="E778" i="1"/>
  <c r="F778" i="1"/>
  <c r="A779" i="1"/>
  <c r="B779" i="1"/>
  <c r="C779" i="1"/>
  <c r="D779" i="1"/>
  <c r="E779" i="1"/>
  <c r="F779" i="1"/>
  <c r="A780" i="1"/>
  <c r="B780" i="1"/>
  <c r="C780" i="1"/>
  <c r="D780" i="1"/>
  <c r="E780" i="1"/>
  <c r="F780" i="1"/>
  <c r="A781" i="1"/>
  <c r="B781" i="1"/>
  <c r="C781" i="1"/>
  <c r="D781" i="1"/>
  <c r="E781" i="1"/>
  <c r="F781" i="1"/>
  <c r="A782" i="1"/>
  <c r="B782" i="1"/>
  <c r="C782" i="1"/>
  <c r="D782" i="1"/>
  <c r="E782" i="1"/>
  <c r="F782" i="1"/>
  <c r="A783" i="1"/>
  <c r="B783" i="1"/>
  <c r="C783" i="1"/>
  <c r="D783" i="1"/>
  <c r="E783" i="1"/>
  <c r="F783" i="1"/>
  <c r="A784" i="1"/>
  <c r="B784" i="1"/>
  <c r="C784" i="1"/>
  <c r="D784" i="1"/>
  <c r="E784" i="1"/>
  <c r="F784" i="1"/>
  <c r="A785" i="1"/>
  <c r="B785" i="1"/>
  <c r="C785" i="1"/>
  <c r="D785" i="1"/>
  <c r="E785" i="1"/>
  <c r="F785" i="1"/>
  <c r="A786" i="1"/>
  <c r="B786" i="1"/>
  <c r="C786" i="1"/>
  <c r="D786" i="1"/>
  <c r="E786" i="1"/>
  <c r="F786" i="1"/>
  <c r="A787" i="1"/>
  <c r="B787" i="1"/>
  <c r="C787" i="1"/>
  <c r="D787" i="1"/>
  <c r="E787" i="1"/>
  <c r="F787" i="1"/>
  <c r="A788" i="1"/>
  <c r="B788" i="1"/>
  <c r="C788" i="1"/>
  <c r="D788" i="1"/>
  <c r="E788" i="1"/>
  <c r="F788" i="1"/>
  <c r="A789" i="1"/>
  <c r="B789" i="1"/>
  <c r="C789" i="1"/>
  <c r="D789" i="1"/>
  <c r="E789" i="1"/>
  <c r="F789" i="1"/>
  <c r="A790" i="1"/>
  <c r="B790" i="1"/>
  <c r="C790" i="1"/>
  <c r="D790" i="1"/>
  <c r="E790" i="1"/>
  <c r="F790" i="1"/>
  <c r="A791" i="1"/>
  <c r="B791" i="1"/>
  <c r="C791" i="1"/>
  <c r="D791" i="1"/>
  <c r="E791" i="1"/>
  <c r="F791" i="1"/>
  <c r="A792" i="1"/>
  <c r="B792" i="1"/>
  <c r="C792" i="1"/>
  <c r="D792" i="1"/>
  <c r="E792" i="1"/>
  <c r="F792" i="1"/>
  <c r="A793" i="1"/>
  <c r="B793" i="1"/>
  <c r="C793" i="1"/>
  <c r="D793" i="1"/>
  <c r="E793" i="1"/>
  <c r="F793" i="1"/>
  <c r="A794" i="1"/>
  <c r="B794" i="1"/>
  <c r="C794" i="1"/>
  <c r="D794" i="1"/>
  <c r="E794" i="1"/>
  <c r="F794" i="1"/>
  <c r="A795" i="1"/>
  <c r="B795" i="1"/>
  <c r="C795" i="1"/>
  <c r="D795" i="1"/>
  <c r="E795" i="1"/>
  <c r="F795" i="1"/>
  <c r="A796" i="1"/>
  <c r="B796" i="1"/>
  <c r="C796" i="1"/>
  <c r="D796" i="1"/>
  <c r="E796" i="1"/>
  <c r="F796" i="1"/>
  <c r="A797" i="1"/>
  <c r="B797" i="1"/>
  <c r="C797" i="1"/>
  <c r="D797" i="1"/>
  <c r="E797" i="1"/>
  <c r="F797" i="1"/>
  <c r="A798" i="1"/>
  <c r="B798" i="1"/>
  <c r="C798" i="1"/>
  <c r="D798" i="1"/>
  <c r="E798" i="1"/>
  <c r="F798" i="1"/>
  <c r="A799" i="1"/>
  <c r="B799" i="1"/>
  <c r="C799" i="1"/>
  <c r="D799" i="1"/>
  <c r="E799" i="1"/>
  <c r="F799" i="1"/>
  <c r="A800" i="1"/>
  <c r="B800" i="1"/>
  <c r="C800" i="1"/>
  <c r="D800" i="1"/>
  <c r="E800" i="1"/>
  <c r="F800" i="1"/>
  <c r="A801" i="1"/>
  <c r="B801" i="1"/>
  <c r="C801" i="1"/>
  <c r="D801" i="1"/>
  <c r="E801" i="1"/>
  <c r="F801" i="1"/>
  <c r="A802" i="1"/>
  <c r="B802" i="1"/>
  <c r="C802" i="1"/>
  <c r="D802" i="1"/>
  <c r="E802" i="1"/>
  <c r="F802" i="1"/>
  <c r="A803" i="1"/>
  <c r="B803" i="1"/>
  <c r="C803" i="1"/>
  <c r="D803" i="1"/>
  <c r="E803" i="1"/>
  <c r="F803" i="1"/>
  <c r="A804" i="1"/>
  <c r="B804" i="1"/>
  <c r="C804" i="1"/>
  <c r="D804" i="1"/>
  <c r="E804" i="1"/>
  <c r="F804" i="1"/>
  <c r="A805" i="1"/>
  <c r="B805" i="1"/>
  <c r="C805" i="1"/>
  <c r="D805" i="1"/>
  <c r="E805" i="1"/>
  <c r="F805" i="1"/>
  <c r="A806" i="1"/>
  <c r="B806" i="1"/>
  <c r="C806" i="1"/>
  <c r="D806" i="1"/>
  <c r="E806" i="1"/>
  <c r="F806" i="1"/>
  <c r="A807" i="1"/>
  <c r="B807" i="1"/>
  <c r="C807" i="1"/>
  <c r="D807" i="1"/>
  <c r="E807" i="1"/>
  <c r="F807" i="1"/>
  <c r="A808" i="1"/>
  <c r="B808" i="1"/>
  <c r="C808" i="1"/>
  <c r="D808" i="1"/>
  <c r="E808" i="1"/>
  <c r="F808" i="1"/>
  <c r="A809" i="1"/>
  <c r="B809" i="1"/>
  <c r="C809" i="1"/>
  <c r="D809" i="1"/>
  <c r="E809" i="1"/>
  <c r="F809" i="1"/>
  <c r="A810" i="1"/>
  <c r="B810" i="1"/>
  <c r="C810" i="1"/>
  <c r="D810" i="1"/>
  <c r="E810" i="1"/>
  <c r="F810" i="1"/>
  <c r="A811" i="1"/>
  <c r="B811" i="1"/>
  <c r="C811" i="1"/>
  <c r="D811" i="1"/>
  <c r="E811" i="1"/>
  <c r="F811" i="1"/>
  <c r="A812" i="1"/>
  <c r="B812" i="1"/>
  <c r="C812" i="1"/>
  <c r="D812" i="1"/>
  <c r="E812" i="1"/>
  <c r="F812" i="1"/>
  <c r="A813" i="1"/>
  <c r="B813" i="1"/>
  <c r="C813" i="1"/>
  <c r="D813" i="1"/>
  <c r="E813" i="1"/>
  <c r="F813" i="1"/>
  <c r="A814" i="1"/>
  <c r="B814" i="1"/>
  <c r="C814" i="1"/>
  <c r="D814" i="1"/>
  <c r="E814" i="1"/>
  <c r="F814" i="1"/>
  <c r="A815" i="1"/>
  <c r="B815" i="1"/>
  <c r="C815" i="1"/>
  <c r="D815" i="1"/>
  <c r="E815" i="1"/>
  <c r="F815" i="1"/>
  <c r="A816" i="1"/>
  <c r="B816" i="1"/>
  <c r="C816" i="1"/>
  <c r="D816" i="1"/>
  <c r="E816" i="1"/>
  <c r="F816" i="1"/>
  <c r="A817" i="1"/>
  <c r="B817" i="1"/>
  <c r="C817" i="1"/>
  <c r="D817" i="1"/>
  <c r="E817" i="1"/>
  <c r="F817" i="1"/>
  <c r="A818" i="1"/>
  <c r="B818" i="1"/>
  <c r="C818" i="1"/>
  <c r="D818" i="1"/>
  <c r="E818" i="1"/>
  <c r="F818" i="1"/>
  <c r="A819" i="1"/>
  <c r="B819" i="1"/>
  <c r="C819" i="1"/>
  <c r="D819" i="1"/>
  <c r="E819" i="1"/>
  <c r="F819" i="1"/>
  <c r="A820" i="1"/>
  <c r="B820" i="1"/>
  <c r="C820" i="1"/>
  <c r="D820" i="1"/>
  <c r="E820" i="1"/>
  <c r="F820" i="1"/>
  <c r="A821" i="1"/>
  <c r="B821" i="1"/>
  <c r="C821" i="1"/>
  <c r="D821" i="1"/>
  <c r="E821" i="1"/>
  <c r="F821" i="1"/>
  <c r="A822" i="1"/>
  <c r="B822" i="1"/>
  <c r="C822" i="1"/>
  <c r="D822" i="1"/>
  <c r="E822" i="1"/>
  <c r="F822" i="1"/>
  <c r="A823" i="1"/>
  <c r="B823" i="1"/>
  <c r="C823" i="1"/>
  <c r="D823" i="1"/>
  <c r="E823" i="1"/>
  <c r="F823" i="1"/>
  <c r="A824" i="1"/>
  <c r="B824" i="1"/>
  <c r="C824" i="1"/>
  <c r="D824" i="1"/>
  <c r="E824" i="1"/>
  <c r="F824" i="1"/>
  <c r="A825" i="1"/>
  <c r="B825" i="1"/>
  <c r="C825" i="1"/>
  <c r="D825" i="1"/>
  <c r="E825" i="1"/>
  <c r="F825" i="1"/>
  <c r="A826" i="1"/>
  <c r="B826" i="1"/>
  <c r="C826" i="1"/>
  <c r="D826" i="1"/>
  <c r="E826" i="1"/>
  <c r="F826" i="1"/>
  <c r="A827" i="1"/>
  <c r="B827" i="1"/>
  <c r="C827" i="1"/>
  <c r="D827" i="1"/>
  <c r="E827" i="1"/>
  <c r="F827" i="1"/>
  <c r="A828" i="1"/>
  <c r="B828" i="1"/>
  <c r="C828" i="1"/>
  <c r="D828" i="1"/>
  <c r="E828" i="1"/>
  <c r="F828" i="1"/>
  <c r="A829" i="1"/>
  <c r="B829" i="1"/>
  <c r="C829" i="1"/>
  <c r="D829" i="1"/>
  <c r="E829" i="1"/>
  <c r="F829" i="1"/>
  <c r="A830" i="1"/>
  <c r="B830" i="1"/>
  <c r="C830" i="1"/>
  <c r="D830" i="1"/>
  <c r="E830" i="1"/>
  <c r="F830" i="1"/>
  <c r="A831" i="1"/>
  <c r="B831" i="1"/>
  <c r="C831" i="1"/>
  <c r="D831" i="1"/>
  <c r="E831" i="1"/>
  <c r="F831" i="1"/>
  <c r="A832" i="1"/>
  <c r="B832" i="1"/>
  <c r="C832" i="1"/>
  <c r="D832" i="1"/>
  <c r="E832" i="1"/>
  <c r="F832" i="1"/>
  <c r="A833" i="1"/>
  <c r="B833" i="1"/>
  <c r="C833" i="1"/>
  <c r="D833" i="1"/>
  <c r="E833" i="1"/>
  <c r="F833" i="1"/>
  <c r="A834" i="1"/>
  <c r="B834" i="1"/>
  <c r="C834" i="1"/>
  <c r="D834" i="1"/>
  <c r="E834" i="1"/>
  <c r="F834" i="1"/>
  <c r="A835" i="1"/>
  <c r="B835" i="1"/>
  <c r="C835" i="1"/>
  <c r="D835" i="1"/>
  <c r="E835" i="1"/>
  <c r="F835" i="1"/>
  <c r="A836" i="1"/>
  <c r="B836" i="1"/>
  <c r="C836" i="1"/>
  <c r="D836" i="1"/>
  <c r="E836" i="1"/>
  <c r="F836" i="1"/>
  <c r="A837" i="1"/>
  <c r="B837" i="1"/>
  <c r="C837" i="1"/>
  <c r="D837" i="1"/>
  <c r="E837" i="1"/>
  <c r="F837" i="1"/>
  <c r="A838" i="1"/>
  <c r="B838" i="1"/>
  <c r="C838" i="1"/>
  <c r="D838" i="1"/>
  <c r="E838" i="1"/>
  <c r="F838" i="1"/>
  <c r="A839" i="1"/>
  <c r="B839" i="1"/>
  <c r="C839" i="1"/>
  <c r="D839" i="1"/>
  <c r="E839" i="1"/>
  <c r="F839" i="1"/>
  <c r="A840" i="1"/>
  <c r="B840" i="1"/>
  <c r="C840" i="1"/>
  <c r="D840" i="1"/>
  <c r="E840" i="1"/>
  <c r="F840" i="1"/>
  <c r="A841" i="1"/>
  <c r="B841" i="1"/>
  <c r="C841" i="1"/>
  <c r="D841" i="1"/>
  <c r="E841" i="1"/>
  <c r="F841" i="1"/>
  <c r="A842" i="1"/>
  <c r="B842" i="1"/>
  <c r="C842" i="1"/>
  <c r="D842" i="1"/>
  <c r="E842" i="1"/>
  <c r="F842" i="1"/>
  <c r="A843" i="1"/>
  <c r="B843" i="1"/>
  <c r="C843" i="1"/>
  <c r="D843" i="1"/>
  <c r="E843" i="1"/>
  <c r="F843" i="1"/>
  <c r="A844" i="1"/>
  <c r="B844" i="1"/>
  <c r="C844" i="1"/>
  <c r="D844" i="1"/>
  <c r="E844" i="1"/>
  <c r="F844" i="1"/>
  <c r="A845" i="1"/>
  <c r="B845" i="1"/>
  <c r="C845" i="1"/>
  <c r="D845" i="1"/>
  <c r="E845" i="1"/>
  <c r="F845" i="1"/>
  <c r="A846" i="1"/>
  <c r="B846" i="1"/>
  <c r="C846" i="1"/>
  <c r="D846" i="1"/>
  <c r="E846" i="1"/>
  <c r="F846" i="1"/>
  <c r="A847" i="1"/>
  <c r="B847" i="1"/>
  <c r="C847" i="1"/>
  <c r="D847" i="1"/>
  <c r="E847" i="1"/>
  <c r="F847" i="1"/>
  <c r="A848" i="1"/>
  <c r="B848" i="1"/>
  <c r="C848" i="1"/>
  <c r="D848" i="1"/>
  <c r="E848" i="1"/>
  <c r="F848" i="1"/>
  <c r="A849" i="1"/>
  <c r="B849" i="1"/>
  <c r="C849" i="1"/>
  <c r="D849" i="1"/>
  <c r="E849" i="1"/>
  <c r="F849" i="1"/>
  <c r="A850" i="1"/>
  <c r="B850" i="1"/>
  <c r="C850" i="1"/>
  <c r="D850" i="1"/>
  <c r="E850" i="1"/>
  <c r="F850" i="1"/>
  <c r="A851" i="1"/>
  <c r="B851" i="1"/>
  <c r="C851" i="1"/>
  <c r="D851" i="1"/>
  <c r="E851" i="1"/>
  <c r="F851" i="1"/>
  <c r="A852" i="1"/>
  <c r="B852" i="1"/>
  <c r="C852" i="1"/>
  <c r="D852" i="1"/>
  <c r="E852" i="1"/>
  <c r="F852" i="1"/>
  <c r="A853" i="1"/>
  <c r="B853" i="1"/>
  <c r="C853" i="1"/>
  <c r="D853" i="1"/>
  <c r="E853" i="1"/>
  <c r="F853" i="1"/>
  <c r="A854" i="1"/>
  <c r="B854" i="1"/>
  <c r="C854" i="1"/>
  <c r="D854" i="1"/>
  <c r="E854" i="1"/>
  <c r="F854" i="1"/>
  <c r="A855" i="1"/>
  <c r="B855" i="1"/>
  <c r="C855" i="1"/>
  <c r="D855" i="1"/>
  <c r="E855" i="1"/>
  <c r="F855" i="1"/>
  <c r="A856" i="1"/>
  <c r="B856" i="1"/>
  <c r="C856" i="1"/>
  <c r="D856" i="1"/>
  <c r="E856" i="1"/>
  <c r="F856" i="1"/>
  <c r="A857" i="1"/>
  <c r="B857" i="1"/>
  <c r="C857" i="1"/>
  <c r="D857" i="1"/>
  <c r="E857" i="1"/>
  <c r="F857" i="1"/>
  <c r="A858" i="1"/>
  <c r="B858" i="1"/>
  <c r="C858" i="1"/>
  <c r="D858" i="1"/>
  <c r="E858" i="1"/>
  <c r="F858" i="1"/>
  <c r="A859" i="1"/>
  <c r="B859" i="1"/>
  <c r="C859" i="1"/>
  <c r="D859" i="1"/>
  <c r="E859" i="1"/>
  <c r="F859" i="1"/>
  <c r="A860" i="1"/>
  <c r="B860" i="1"/>
  <c r="C860" i="1"/>
  <c r="D860" i="1"/>
  <c r="E860" i="1"/>
  <c r="F860" i="1"/>
  <c r="A861" i="1"/>
  <c r="B861" i="1"/>
  <c r="C861" i="1"/>
  <c r="D861" i="1"/>
  <c r="E861" i="1"/>
  <c r="F861" i="1"/>
  <c r="A862" i="1"/>
  <c r="B862" i="1"/>
  <c r="C862" i="1"/>
  <c r="D862" i="1"/>
  <c r="E862" i="1"/>
  <c r="F862" i="1"/>
  <c r="A863" i="1"/>
  <c r="B863" i="1"/>
  <c r="C863" i="1"/>
  <c r="D863" i="1"/>
  <c r="E863" i="1"/>
  <c r="F863" i="1"/>
  <c r="A864" i="1"/>
  <c r="B864" i="1"/>
  <c r="C864" i="1"/>
  <c r="D864" i="1"/>
  <c r="E864" i="1"/>
  <c r="F864" i="1"/>
  <c r="A865" i="1"/>
  <c r="B865" i="1"/>
  <c r="C865" i="1"/>
  <c r="D865" i="1"/>
  <c r="E865" i="1"/>
  <c r="F865" i="1"/>
  <c r="A866" i="1"/>
  <c r="B866" i="1"/>
  <c r="C866" i="1"/>
  <c r="D866" i="1"/>
  <c r="E866" i="1"/>
  <c r="F866" i="1"/>
  <c r="A867" i="1"/>
  <c r="B867" i="1"/>
  <c r="C867" i="1"/>
  <c r="D867" i="1"/>
  <c r="E867" i="1"/>
  <c r="F867" i="1"/>
  <c r="A868" i="1"/>
  <c r="B868" i="1"/>
  <c r="C868" i="1"/>
  <c r="D868" i="1"/>
  <c r="E868" i="1"/>
  <c r="F868" i="1"/>
  <c r="A869" i="1"/>
  <c r="B869" i="1"/>
  <c r="C869" i="1"/>
  <c r="D869" i="1"/>
  <c r="E869" i="1"/>
  <c r="F869" i="1"/>
  <c r="A870" i="1"/>
  <c r="B870" i="1"/>
  <c r="C870" i="1"/>
  <c r="D870" i="1"/>
  <c r="E870" i="1"/>
  <c r="F870" i="1"/>
  <c r="A871" i="1"/>
  <c r="B871" i="1"/>
  <c r="C871" i="1"/>
  <c r="D871" i="1"/>
  <c r="E871" i="1"/>
  <c r="F871" i="1"/>
  <c r="A872" i="1"/>
  <c r="B872" i="1"/>
  <c r="C872" i="1"/>
  <c r="D872" i="1"/>
  <c r="E872" i="1"/>
  <c r="F872" i="1"/>
  <c r="A873" i="1"/>
  <c r="B873" i="1"/>
  <c r="C873" i="1"/>
  <c r="D873" i="1"/>
  <c r="E873" i="1"/>
  <c r="F873" i="1"/>
  <c r="A874" i="1"/>
  <c r="B874" i="1"/>
  <c r="C874" i="1"/>
  <c r="D874" i="1"/>
  <c r="E874" i="1"/>
  <c r="F874" i="1"/>
  <c r="A875" i="1"/>
  <c r="B875" i="1"/>
  <c r="C875" i="1"/>
  <c r="D875" i="1"/>
  <c r="E875" i="1"/>
  <c r="F875" i="1"/>
  <c r="A876" i="1"/>
  <c r="B876" i="1"/>
  <c r="C876" i="1"/>
  <c r="D876" i="1"/>
  <c r="E876" i="1"/>
  <c r="F876" i="1"/>
  <c r="A877" i="1"/>
  <c r="B877" i="1"/>
  <c r="C877" i="1"/>
  <c r="D877" i="1"/>
  <c r="E877" i="1"/>
  <c r="F877" i="1"/>
  <c r="A878" i="1"/>
  <c r="B878" i="1"/>
  <c r="C878" i="1"/>
  <c r="D878" i="1"/>
  <c r="E878" i="1"/>
  <c r="F878" i="1"/>
  <c r="A879" i="1"/>
  <c r="B879" i="1"/>
  <c r="C879" i="1"/>
  <c r="D879" i="1"/>
  <c r="E879" i="1"/>
  <c r="F879" i="1"/>
  <c r="A880" i="1"/>
  <c r="B880" i="1"/>
  <c r="C880" i="1"/>
  <c r="D880" i="1"/>
  <c r="E880" i="1"/>
  <c r="F880" i="1"/>
  <c r="A881" i="1"/>
  <c r="B881" i="1"/>
  <c r="C881" i="1"/>
  <c r="D881" i="1"/>
  <c r="E881" i="1"/>
  <c r="F881" i="1"/>
  <c r="A882" i="1"/>
  <c r="B882" i="1"/>
  <c r="C882" i="1"/>
  <c r="D882" i="1"/>
  <c r="E882" i="1"/>
  <c r="F882" i="1"/>
  <c r="A883" i="1"/>
  <c r="B883" i="1"/>
  <c r="C883" i="1"/>
  <c r="D883" i="1"/>
  <c r="E883" i="1"/>
  <c r="F883" i="1"/>
  <c r="A884" i="1"/>
  <c r="B884" i="1"/>
  <c r="C884" i="1"/>
  <c r="D884" i="1"/>
  <c r="E884" i="1"/>
  <c r="F884" i="1"/>
  <c r="A885" i="1"/>
  <c r="B885" i="1"/>
  <c r="C885" i="1"/>
  <c r="D885" i="1"/>
  <c r="E885" i="1"/>
  <c r="F885" i="1"/>
  <c r="A886" i="1"/>
  <c r="B886" i="1"/>
  <c r="C886" i="1"/>
  <c r="D886" i="1"/>
  <c r="E886" i="1"/>
  <c r="F886" i="1"/>
  <c r="A887" i="1"/>
  <c r="B887" i="1"/>
  <c r="C887" i="1"/>
  <c r="D887" i="1"/>
  <c r="E887" i="1"/>
  <c r="F887" i="1"/>
  <c r="A888" i="1"/>
  <c r="B888" i="1"/>
  <c r="C888" i="1"/>
  <c r="D888" i="1"/>
  <c r="E888" i="1"/>
  <c r="F888" i="1"/>
  <c r="A889" i="1"/>
  <c r="B889" i="1"/>
  <c r="C889" i="1"/>
  <c r="D889" i="1"/>
  <c r="E889" i="1"/>
  <c r="F889" i="1"/>
  <c r="A890" i="1"/>
  <c r="B890" i="1"/>
  <c r="C890" i="1"/>
  <c r="D890" i="1"/>
  <c r="E890" i="1"/>
  <c r="F890" i="1"/>
  <c r="A891" i="1"/>
  <c r="B891" i="1"/>
  <c r="C891" i="1"/>
  <c r="D891" i="1"/>
  <c r="E891" i="1"/>
  <c r="F891" i="1"/>
  <c r="A892" i="1"/>
  <c r="B892" i="1"/>
  <c r="C892" i="1"/>
  <c r="D892" i="1"/>
  <c r="E892" i="1"/>
  <c r="F892" i="1"/>
  <c r="A893" i="1"/>
  <c r="B893" i="1"/>
  <c r="C893" i="1"/>
  <c r="D893" i="1"/>
  <c r="E893" i="1"/>
  <c r="F893" i="1"/>
  <c r="A894" i="1"/>
  <c r="B894" i="1"/>
  <c r="C894" i="1"/>
  <c r="D894" i="1"/>
  <c r="E894" i="1"/>
  <c r="F894" i="1"/>
  <c r="A895" i="1"/>
  <c r="B895" i="1"/>
  <c r="C895" i="1"/>
  <c r="D895" i="1"/>
  <c r="E895" i="1"/>
  <c r="F895" i="1"/>
  <c r="A896" i="1"/>
  <c r="B896" i="1"/>
  <c r="C896" i="1"/>
  <c r="D896" i="1"/>
  <c r="E896" i="1"/>
  <c r="F896" i="1"/>
  <c r="A897" i="1"/>
  <c r="B897" i="1"/>
  <c r="C897" i="1"/>
  <c r="D897" i="1"/>
  <c r="E897" i="1"/>
  <c r="F897" i="1"/>
  <c r="A898" i="1"/>
  <c r="B898" i="1"/>
  <c r="C898" i="1"/>
  <c r="D898" i="1"/>
  <c r="E898" i="1"/>
  <c r="F898" i="1"/>
  <c r="A899" i="1"/>
  <c r="B899" i="1"/>
  <c r="C899" i="1"/>
  <c r="D899" i="1"/>
  <c r="E899" i="1"/>
  <c r="F899" i="1"/>
  <c r="A900" i="1"/>
  <c r="B900" i="1"/>
  <c r="C900" i="1"/>
  <c r="D900" i="1"/>
  <c r="E900" i="1"/>
  <c r="F900" i="1"/>
  <c r="A901" i="1"/>
  <c r="B901" i="1"/>
  <c r="C901" i="1"/>
  <c r="D901" i="1"/>
  <c r="E901" i="1"/>
  <c r="F901" i="1"/>
  <c r="A902" i="1"/>
  <c r="B902" i="1"/>
  <c r="C902" i="1"/>
  <c r="D902" i="1"/>
  <c r="E902" i="1"/>
  <c r="F902" i="1"/>
  <c r="A903" i="1"/>
  <c r="B903" i="1"/>
  <c r="C903" i="1"/>
  <c r="D903" i="1"/>
  <c r="E903" i="1"/>
  <c r="F903" i="1"/>
  <c r="A904" i="1"/>
  <c r="B904" i="1"/>
  <c r="C904" i="1"/>
  <c r="D904" i="1"/>
  <c r="E904" i="1"/>
  <c r="F904" i="1"/>
  <c r="A905" i="1"/>
  <c r="B905" i="1"/>
  <c r="C905" i="1"/>
  <c r="D905" i="1"/>
  <c r="E905" i="1"/>
  <c r="F905" i="1"/>
  <c r="A906" i="1"/>
  <c r="B906" i="1"/>
  <c r="C906" i="1"/>
  <c r="D906" i="1"/>
  <c r="E906" i="1"/>
  <c r="F906" i="1"/>
  <c r="A907" i="1"/>
  <c r="B907" i="1"/>
  <c r="C907" i="1"/>
  <c r="D907" i="1"/>
  <c r="E907" i="1"/>
  <c r="F907" i="1"/>
  <c r="A908" i="1"/>
  <c r="B908" i="1"/>
  <c r="C908" i="1"/>
  <c r="D908" i="1"/>
  <c r="E908" i="1"/>
  <c r="F908" i="1"/>
  <c r="A909" i="1"/>
  <c r="B909" i="1"/>
  <c r="C909" i="1"/>
  <c r="D909" i="1"/>
  <c r="E909" i="1"/>
  <c r="F909" i="1"/>
  <c r="A910" i="1"/>
  <c r="B910" i="1"/>
  <c r="C910" i="1"/>
  <c r="D910" i="1"/>
  <c r="E910" i="1"/>
  <c r="F910" i="1"/>
  <c r="A911" i="1"/>
  <c r="B911" i="1"/>
  <c r="C911" i="1"/>
  <c r="D911" i="1"/>
  <c r="E911" i="1"/>
  <c r="F911" i="1"/>
  <c r="A912" i="1"/>
  <c r="B912" i="1"/>
  <c r="C912" i="1"/>
  <c r="D912" i="1"/>
  <c r="E912" i="1"/>
  <c r="F912" i="1"/>
  <c r="A913" i="1"/>
  <c r="B913" i="1"/>
  <c r="C913" i="1"/>
  <c r="D913" i="1"/>
  <c r="E913" i="1"/>
  <c r="F913" i="1"/>
  <c r="A914" i="1"/>
  <c r="B914" i="1"/>
  <c r="C914" i="1"/>
  <c r="D914" i="1"/>
  <c r="E914" i="1"/>
  <c r="F914" i="1"/>
  <c r="A915" i="1"/>
  <c r="B915" i="1"/>
  <c r="C915" i="1"/>
  <c r="D915" i="1"/>
  <c r="E915" i="1"/>
  <c r="F915" i="1"/>
  <c r="A916" i="1"/>
  <c r="B916" i="1"/>
  <c r="C916" i="1"/>
  <c r="D916" i="1"/>
  <c r="E916" i="1"/>
  <c r="F916" i="1"/>
  <c r="A917" i="1"/>
  <c r="B917" i="1"/>
  <c r="C917" i="1"/>
  <c r="D917" i="1"/>
  <c r="E917" i="1"/>
  <c r="F917" i="1"/>
  <c r="A918" i="1"/>
  <c r="B918" i="1"/>
  <c r="C918" i="1"/>
  <c r="D918" i="1"/>
  <c r="E918" i="1"/>
  <c r="F918" i="1"/>
  <c r="A919" i="1"/>
  <c r="B919" i="1"/>
  <c r="C919" i="1"/>
  <c r="D919" i="1"/>
  <c r="E919" i="1"/>
  <c r="F919" i="1"/>
  <c r="A920" i="1"/>
  <c r="B920" i="1"/>
  <c r="C920" i="1"/>
  <c r="D920" i="1"/>
  <c r="E920" i="1"/>
  <c r="F920" i="1"/>
  <c r="A921" i="1"/>
  <c r="B921" i="1"/>
  <c r="C921" i="1"/>
  <c r="D921" i="1"/>
  <c r="E921" i="1"/>
  <c r="F921" i="1"/>
  <c r="A922" i="1"/>
  <c r="B922" i="1"/>
  <c r="C922" i="1"/>
  <c r="D922" i="1"/>
  <c r="E922" i="1"/>
  <c r="F922" i="1"/>
  <c r="A923" i="1"/>
  <c r="B923" i="1"/>
  <c r="C923" i="1"/>
  <c r="D923" i="1"/>
  <c r="E923" i="1"/>
  <c r="F923" i="1"/>
  <c r="A924" i="1"/>
  <c r="B924" i="1"/>
  <c r="C924" i="1"/>
  <c r="D924" i="1"/>
  <c r="E924" i="1"/>
  <c r="F924" i="1"/>
  <c r="A925" i="1"/>
  <c r="B925" i="1"/>
  <c r="C925" i="1"/>
  <c r="D925" i="1"/>
  <c r="E925" i="1"/>
  <c r="F925" i="1"/>
  <c r="A926" i="1"/>
  <c r="B926" i="1"/>
  <c r="C926" i="1"/>
  <c r="D926" i="1"/>
  <c r="E926" i="1"/>
  <c r="F926" i="1"/>
  <c r="A927" i="1"/>
  <c r="B927" i="1"/>
  <c r="C927" i="1"/>
  <c r="D927" i="1"/>
  <c r="E927" i="1"/>
  <c r="F927" i="1"/>
  <c r="A928" i="1"/>
  <c r="B928" i="1"/>
  <c r="C928" i="1"/>
  <c r="D928" i="1"/>
  <c r="E928" i="1"/>
  <c r="F928" i="1"/>
  <c r="A929" i="1"/>
  <c r="B929" i="1"/>
  <c r="C929" i="1"/>
  <c r="D929" i="1"/>
  <c r="E929" i="1"/>
  <c r="F929" i="1"/>
  <c r="A930" i="1"/>
  <c r="B930" i="1"/>
  <c r="C930" i="1"/>
  <c r="D930" i="1"/>
  <c r="E930" i="1"/>
  <c r="F930" i="1"/>
  <c r="A931" i="1"/>
  <c r="B931" i="1"/>
  <c r="C931" i="1"/>
  <c r="D931" i="1"/>
  <c r="E931" i="1"/>
  <c r="F931" i="1"/>
  <c r="A932" i="1"/>
  <c r="B932" i="1"/>
  <c r="C932" i="1"/>
  <c r="D932" i="1"/>
  <c r="E932" i="1"/>
  <c r="F932" i="1"/>
  <c r="A933" i="1"/>
  <c r="B933" i="1"/>
  <c r="C933" i="1"/>
  <c r="D933" i="1"/>
  <c r="E933" i="1"/>
  <c r="F933" i="1"/>
  <c r="A934" i="1"/>
  <c r="B934" i="1"/>
  <c r="C934" i="1"/>
  <c r="D934" i="1"/>
  <c r="E934" i="1"/>
  <c r="F934" i="1"/>
  <c r="A935" i="1"/>
  <c r="B935" i="1"/>
  <c r="C935" i="1"/>
  <c r="D935" i="1"/>
  <c r="E935" i="1"/>
  <c r="F935" i="1"/>
  <c r="A936" i="1"/>
  <c r="B936" i="1"/>
  <c r="C936" i="1"/>
  <c r="D936" i="1"/>
  <c r="E936" i="1"/>
  <c r="F936" i="1"/>
  <c r="A937" i="1"/>
  <c r="B937" i="1"/>
  <c r="C937" i="1"/>
  <c r="D937" i="1"/>
  <c r="E937" i="1"/>
  <c r="F937" i="1"/>
  <c r="A938" i="1"/>
  <c r="B938" i="1"/>
  <c r="C938" i="1"/>
  <c r="D938" i="1"/>
  <c r="E938" i="1"/>
  <c r="F938" i="1"/>
  <c r="A939" i="1"/>
  <c r="B939" i="1"/>
  <c r="C939" i="1"/>
  <c r="D939" i="1"/>
  <c r="E939" i="1"/>
  <c r="F939" i="1"/>
  <c r="A940" i="1"/>
  <c r="B940" i="1"/>
  <c r="C940" i="1"/>
  <c r="D940" i="1"/>
  <c r="E940" i="1"/>
  <c r="F940" i="1"/>
  <c r="A941" i="1"/>
  <c r="B941" i="1"/>
  <c r="C941" i="1"/>
  <c r="D941" i="1"/>
  <c r="E941" i="1"/>
  <c r="F941" i="1"/>
  <c r="A942" i="1"/>
  <c r="B942" i="1"/>
  <c r="C942" i="1"/>
  <c r="D942" i="1"/>
  <c r="E942" i="1"/>
  <c r="F942" i="1"/>
  <c r="A943" i="1"/>
  <c r="B943" i="1"/>
  <c r="C943" i="1"/>
  <c r="D943" i="1"/>
  <c r="E943" i="1"/>
  <c r="F943" i="1"/>
  <c r="A944" i="1"/>
  <c r="B944" i="1"/>
  <c r="C944" i="1"/>
  <c r="D944" i="1"/>
  <c r="E944" i="1"/>
  <c r="F944" i="1"/>
  <c r="A945" i="1"/>
  <c r="B945" i="1"/>
  <c r="C945" i="1"/>
  <c r="D945" i="1"/>
  <c r="E945" i="1"/>
  <c r="F945" i="1"/>
  <c r="A946" i="1"/>
  <c r="B946" i="1"/>
  <c r="C946" i="1"/>
  <c r="D946" i="1"/>
  <c r="E946" i="1"/>
  <c r="F946" i="1"/>
  <c r="A947" i="1"/>
  <c r="B947" i="1"/>
  <c r="C947" i="1"/>
  <c r="D947" i="1"/>
  <c r="E947" i="1"/>
  <c r="F947" i="1"/>
  <c r="A948" i="1"/>
  <c r="B948" i="1"/>
  <c r="C948" i="1"/>
  <c r="D948" i="1"/>
  <c r="E948" i="1"/>
  <c r="F948" i="1"/>
  <c r="A949" i="1"/>
  <c r="B949" i="1"/>
  <c r="C949" i="1"/>
  <c r="D949" i="1"/>
  <c r="E949" i="1"/>
  <c r="F949" i="1"/>
  <c r="A950" i="1"/>
  <c r="B950" i="1"/>
  <c r="C950" i="1"/>
  <c r="D950" i="1"/>
  <c r="E950" i="1"/>
  <c r="F950" i="1"/>
  <c r="A951" i="1"/>
  <c r="B951" i="1"/>
  <c r="C951" i="1"/>
  <c r="D951" i="1"/>
  <c r="E951" i="1"/>
  <c r="F951" i="1"/>
  <c r="A952" i="1"/>
  <c r="B952" i="1"/>
  <c r="C952" i="1"/>
  <c r="D952" i="1"/>
  <c r="E952" i="1"/>
  <c r="F952" i="1"/>
  <c r="A953" i="1"/>
  <c r="B953" i="1"/>
  <c r="C953" i="1"/>
  <c r="D953" i="1"/>
  <c r="E953" i="1"/>
  <c r="F953" i="1"/>
  <c r="A954" i="1"/>
  <c r="B954" i="1"/>
  <c r="C954" i="1"/>
  <c r="D954" i="1"/>
  <c r="E954" i="1"/>
  <c r="F954" i="1"/>
  <c r="A955" i="1"/>
  <c r="B955" i="1"/>
  <c r="C955" i="1"/>
  <c r="D955" i="1"/>
  <c r="E955" i="1"/>
  <c r="F955" i="1"/>
  <c r="A956" i="1"/>
  <c r="B956" i="1"/>
  <c r="C956" i="1"/>
  <c r="D956" i="1"/>
  <c r="E956" i="1"/>
  <c r="F956" i="1"/>
  <c r="A957" i="1"/>
  <c r="B957" i="1"/>
  <c r="C957" i="1"/>
  <c r="D957" i="1"/>
  <c r="E957" i="1"/>
  <c r="F957" i="1"/>
  <c r="A958" i="1"/>
  <c r="B958" i="1"/>
  <c r="C958" i="1"/>
  <c r="D958" i="1"/>
  <c r="E958" i="1"/>
  <c r="F958" i="1"/>
  <c r="A959" i="1"/>
  <c r="B959" i="1"/>
  <c r="C959" i="1"/>
  <c r="D959" i="1"/>
  <c r="E959" i="1"/>
  <c r="F959" i="1"/>
  <c r="A960" i="1"/>
  <c r="B960" i="1"/>
  <c r="C960" i="1"/>
  <c r="D960" i="1"/>
  <c r="E960" i="1"/>
  <c r="F960" i="1"/>
  <c r="A961" i="1"/>
  <c r="B961" i="1"/>
  <c r="C961" i="1"/>
  <c r="D961" i="1"/>
  <c r="E961" i="1"/>
  <c r="F961" i="1"/>
  <c r="A962" i="1"/>
  <c r="B962" i="1"/>
  <c r="C962" i="1"/>
  <c r="D962" i="1"/>
  <c r="E962" i="1"/>
  <c r="F962" i="1"/>
  <c r="A963" i="1"/>
  <c r="B963" i="1"/>
  <c r="C963" i="1"/>
  <c r="D963" i="1"/>
  <c r="E963" i="1"/>
  <c r="F963" i="1"/>
  <c r="A964" i="1"/>
  <c r="B964" i="1"/>
  <c r="C964" i="1"/>
  <c r="D964" i="1"/>
  <c r="E964" i="1"/>
  <c r="F964" i="1"/>
  <c r="A965" i="1"/>
  <c r="B965" i="1"/>
  <c r="C965" i="1"/>
  <c r="D965" i="1"/>
  <c r="E965" i="1"/>
  <c r="F965" i="1"/>
  <c r="A966" i="1"/>
  <c r="B966" i="1"/>
  <c r="C966" i="1"/>
  <c r="D966" i="1"/>
  <c r="E966" i="1"/>
  <c r="F966" i="1"/>
  <c r="A967" i="1"/>
  <c r="B967" i="1"/>
  <c r="C967" i="1"/>
  <c r="D967" i="1"/>
  <c r="E967" i="1"/>
  <c r="F967" i="1"/>
  <c r="A968" i="1"/>
  <c r="B968" i="1"/>
  <c r="C968" i="1"/>
  <c r="D968" i="1"/>
  <c r="E968" i="1"/>
  <c r="F968" i="1"/>
  <c r="A969" i="1"/>
  <c r="B969" i="1"/>
  <c r="C969" i="1"/>
  <c r="D969" i="1"/>
  <c r="E969" i="1"/>
  <c r="F969" i="1"/>
  <c r="A970" i="1"/>
  <c r="B970" i="1"/>
  <c r="C970" i="1"/>
  <c r="D970" i="1"/>
  <c r="E970" i="1"/>
  <c r="F970" i="1"/>
  <c r="A971" i="1"/>
  <c r="B971" i="1"/>
  <c r="C971" i="1"/>
  <c r="D971" i="1"/>
  <c r="E971" i="1"/>
  <c r="F971" i="1"/>
  <c r="A972" i="1"/>
  <c r="B972" i="1"/>
  <c r="C972" i="1"/>
  <c r="D972" i="1"/>
  <c r="E972" i="1"/>
  <c r="F972" i="1"/>
  <c r="A973" i="1"/>
  <c r="B973" i="1"/>
  <c r="C973" i="1"/>
  <c r="D973" i="1"/>
  <c r="E973" i="1"/>
  <c r="F973" i="1"/>
  <c r="A974" i="1"/>
  <c r="B974" i="1"/>
  <c r="C974" i="1"/>
  <c r="D974" i="1"/>
  <c r="E974" i="1"/>
  <c r="F974" i="1"/>
  <c r="A975" i="1"/>
  <c r="B975" i="1"/>
  <c r="C975" i="1"/>
  <c r="D975" i="1"/>
  <c r="E975" i="1"/>
  <c r="F975" i="1"/>
  <c r="A976" i="1"/>
  <c r="B976" i="1"/>
  <c r="C976" i="1"/>
  <c r="D976" i="1"/>
  <c r="E976" i="1"/>
  <c r="F976" i="1"/>
  <c r="A977" i="1"/>
  <c r="B977" i="1"/>
  <c r="C977" i="1"/>
  <c r="D977" i="1"/>
  <c r="E977" i="1"/>
  <c r="F977" i="1"/>
  <c r="A978" i="1"/>
  <c r="B978" i="1"/>
  <c r="C978" i="1"/>
  <c r="D978" i="1"/>
  <c r="E978" i="1"/>
  <c r="F978" i="1"/>
  <c r="A979" i="1"/>
  <c r="B979" i="1"/>
  <c r="C979" i="1"/>
  <c r="D979" i="1"/>
  <c r="E979" i="1"/>
  <c r="F979" i="1"/>
  <c r="A980" i="1"/>
  <c r="B980" i="1"/>
  <c r="C980" i="1"/>
  <c r="D980" i="1"/>
  <c r="E980" i="1"/>
  <c r="F980" i="1"/>
  <c r="A981" i="1"/>
  <c r="B981" i="1"/>
  <c r="C981" i="1"/>
  <c r="D981" i="1"/>
  <c r="E981" i="1"/>
  <c r="F981" i="1"/>
  <c r="A982" i="1"/>
  <c r="B982" i="1"/>
  <c r="C982" i="1"/>
  <c r="D982" i="1"/>
  <c r="E982" i="1"/>
  <c r="F982" i="1"/>
  <c r="A983" i="1"/>
  <c r="B983" i="1"/>
  <c r="C983" i="1"/>
  <c r="D983" i="1"/>
  <c r="E983" i="1"/>
  <c r="F983" i="1"/>
  <c r="A984" i="1"/>
  <c r="B984" i="1"/>
  <c r="C984" i="1"/>
  <c r="D984" i="1"/>
  <c r="E984" i="1"/>
  <c r="F984" i="1"/>
  <c r="A985" i="1"/>
  <c r="B985" i="1"/>
  <c r="C985" i="1"/>
  <c r="D985" i="1"/>
  <c r="E985" i="1"/>
  <c r="F985" i="1"/>
  <c r="A986" i="1"/>
  <c r="B986" i="1"/>
  <c r="C986" i="1"/>
  <c r="D986" i="1"/>
  <c r="E986" i="1"/>
  <c r="F986" i="1"/>
  <c r="A987" i="1"/>
  <c r="B987" i="1"/>
  <c r="C987" i="1"/>
  <c r="D987" i="1"/>
  <c r="E987" i="1"/>
  <c r="F987" i="1"/>
  <c r="A988" i="1"/>
  <c r="B988" i="1"/>
  <c r="C988" i="1"/>
  <c r="D988" i="1"/>
  <c r="E988" i="1"/>
  <c r="F988" i="1"/>
  <c r="A989" i="1"/>
  <c r="B989" i="1"/>
  <c r="C989" i="1"/>
  <c r="D989" i="1"/>
  <c r="E989" i="1"/>
  <c r="F989" i="1"/>
  <c r="A990" i="1"/>
  <c r="B990" i="1"/>
  <c r="C990" i="1"/>
  <c r="D990" i="1"/>
  <c r="E990" i="1"/>
  <c r="F990" i="1"/>
  <c r="A991" i="1"/>
  <c r="B991" i="1"/>
  <c r="C991" i="1"/>
  <c r="D991" i="1"/>
  <c r="E991" i="1"/>
  <c r="F991" i="1"/>
  <c r="A992" i="1"/>
  <c r="B992" i="1"/>
  <c r="C992" i="1"/>
  <c r="D992" i="1"/>
  <c r="E992" i="1"/>
  <c r="F992" i="1"/>
  <c r="A993" i="1"/>
  <c r="B993" i="1"/>
  <c r="C993" i="1"/>
  <c r="D993" i="1"/>
  <c r="E993" i="1"/>
  <c r="F993" i="1"/>
  <c r="A994" i="1"/>
  <c r="B994" i="1"/>
  <c r="C994" i="1"/>
  <c r="D994" i="1"/>
  <c r="E994" i="1"/>
  <c r="F994" i="1"/>
  <c r="A995" i="1"/>
  <c r="B995" i="1"/>
  <c r="C995" i="1"/>
  <c r="D995" i="1"/>
  <c r="E995" i="1"/>
  <c r="F995" i="1"/>
  <c r="A996" i="1"/>
  <c r="B996" i="1"/>
  <c r="C996" i="1"/>
  <c r="D996" i="1"/>
  <c r="E996" i="1"/>
  <c r="F996" i="1"/>
  <c r="A997" i="1"/>
  <c r="B997" i="1"/>
  <c r="C997" i="1"/>
  <c r="D997" i="1"/>
  <c r="E997" i="1"/>
  <c r="F997" i="1"/>
  <c r="A998" i="1"/>
  <c r="B998" i="1"/>
  <c r="C998" i="1"/>
  <c r="D998" i="1"/>
  <c r="E998" i="1"/>
  <c r="F998" i="1"/>
  <c r="A999" i="1"/>
  <c r="B999" i="1"/>
  <c r="C999" i="1"/>
  <c r="D999" i="1"/>
  <c r="E999" i="1"/>
  <c r="F999" i="1"/>
  <c r="A1000" i="1"/>
  <c r="B1000" i="1"/>
  <c r="C1000" i="1"/>
  <c r="D1000" i="1"/>
  <c r="E1000" i="1"/>
  <c r="F1000" i="1"/>
  <c r="A1001" i="1"/>
  <c r="B1001" i="1"/>
  <c r="C1001" i="1"/>
  <c r="D1001" i="1"/>
  <c r="E1001" i="1"/>
  <c r="F1001" i="1"/>
  <c r="I3" i="1"/>
  <c r="F3" i="1"/>
  <c r="D3" i="1"/>
  <c r="C3" i="1"/>
  <c r="B3" i="1"/>
  <c r="A3" i="1"/>
  <c r="E2" i="1" l="1"/>
  <c r="A2" i="1" l="1"/>
  <c r="H2" i="1"/>
  <c r="F2" i="1"/>
  <c r="D2" i="1"/>
  <c r="C2" i="1"/>
  <c r="B2" i="1"/>
  <c r="I767" i="1"/>
  <c r="Q767" i="1" s="1"/>
  <c r="R767" i="1" s="1"/>
  <c r="K767" i="1"/>
  <c r="L767" i="1"/>
  <c r="M767" i="1"/>
  <c r="I768" i="1"/>
  <c r="Q768" i="1" s="1"/>
  <c r="R768" i="1" s="1"/>
  <c r="K768" i="1"/>
  <c r="L768" i="1"/>
  <c r="M768" i="1"/>
  <c r="I769" i="1"/>
  <c r="Q769" i="1" s="1"/>
  <c r="R769" i="1" s="1"/>
  <c r="K769" i="1"/>
  <c r="L769" i="1"/>
  <c r="M769" i="1"/>
  <c r="I770" i="1"/>
  <c r="Q770" i="1" s="1"/>
  <c r="R770" i="1" s="1"/>
  <c r="K770" i="1"/>
  <c r="L770" i="1"/>
  <c r="M770" i="1"/>
  <c r="I771" i="1"/>
  <c r="Q771" i="1" s="1"/>
  <c r="R771" i="1" s="1"/>
  <c r="K771" i="1"/>
  <c r="L771" i="1"/>
  <c r="M771" i="1"/>
  <c r="I772" i="1"/>
  <c r="Q772" i="1" s="1"/>
  <c r="R772" i="1" s="1"/>
  <c r="K772" i="1"/>
  <c r="L772" i="1"/>
  <c r="M772" i="1"/>
  <c r="I773" i="1"/>
  <c r="Q773" i="1" s="1"/>
  <c r="R773" i="1" s="1"/>
  <c r="K773" i="1"/>
  <c r="L773" i="1"/>
  <c r="M773" i="1"/>
  <c r="I774" i="1"/>
  <c r="Q774" i="1" s="1"/>
  <c r="R774" i="1" s="1"/>
  <c r="K774" i="1"/>
  <c r="L774" i="1"/>
  <c r="M774" i="1"/>
  <c r="I775" i="1"/>
  <c r="Q775" i="1" s="1"/>
  <c r="R775" i="1" s="1"/>
  <c r="K775" i="1"/>
  <c r="L775" i="1"/>
  <c r="M775" i="1"/>
  <c r="I776" i="1"/>
  <c r="Q776" i="1" s="1"/>
  <c r="R776" i="1" s="1"/>
  <c r="K776" i="1"/>
  <c r="L776" i="1"/>
  <c r="M776" i="1"/>
  <c r="I777" i="1"/>
  <c r="Q777" i="1" s="1"/>
  <c r="R777" i="1" s="1"/>
  <c r="K777" i="1"/>
  <c r="L777" i="1"/>
  <c r="M777" i="1"/>
  <c r="I778" i="1"/>
  <c r="Q778" i="1" s="1"/>
  <c r="R778" i="1" s="1"/>
  <c r="K778" i="1"/>
  <c r="L778" i="1"/>
  <c r="M778" i="1"/>
  <c r="I779" i="1"/>
  <c r="Q779" i="1" s="1"/>
  <c r="R779" i="1" s="1"/>
  <c r="K779" i="1"/>
  <c r="L779" i="1"/>
  <c r="M779" i="1"/>
  <c r="I780" i="1"/>
  <c r="Q780" i="1" s="1"/>
  <c r="R780" i="1" s="1"/>
  <c r="K780" i="1"/>
  <c r="L780" i="1"/>
  <c r="M780" i="1"/>
  <c r="I781" i="1"/>
  <c r="Q781" i="1" s="1"/>
  <c r="R781" i="1" s="1"/>
  <c r="K781" i="1"/>
  <c r="L781" i="1"/>
  <c r="M781" i="1"/>
  <c r="I782" i="1"/>
  <c r="Q782" i="1" s="1"/>
  <c r="R782" i="1" s="1"/>
  <c r="K782" i="1"/>
  <c r="L782" i="1"/>
  <c r="M782" i="1"/>
  <c r="I783" i="1"/>
  <c r="Q783" i="1" s="1"/>
  <c r="R783" i="1" s="1"/>
  <c r="K783" i="1"/>
  <c r="L783" i="1"/>
  <c r="M783" i="1"/>
  <c r="I784" i="1"/>
  <c r="Q784" i="1" s="1"/>
  <c r="R784" i="1" s="1"/>
  <c r="K784" i="1"/>
  <c r="L784" i="1"/>
  <c r="M784" i="1"/>
  <c r="I785" i="1"/>
  <c r="Q785" i="1" s="1"/>
  <c r="R785" i="1" s="1"/>
  <c r="K785" i="1"/>
  <c r="L785" i="1"/>
  <c r="M785" i="1"/>
  <c r="I786" i="1"/>
  <c r="Q786" i="1" s="1"/>
  <c r="R786" i="1" s="1"/>
  <c r="K786" i="1"/>
  <c r="L786" i="1"/>
  <c r="M786" i="1"/>
  <c r="I787" i="1"/>
  <c r="Q787" i="1" s="1"/>
  <c r="R787" i="1" s="1"/>
  <c r="K787" i="1"/>
  <c r="L787" i="1"/>
  <c r="M787" i="1"/>
  <c r="I788" i="1"/>
  <c r="Q788" i="1" s="1"/>
  <c r="R788" i="1" s="1"/>
  <c r="K788" i="1"/>
  <c r="L788" i="1"/>
  <c r="M788" i="1"/>
  <c r="I789" i="1"/>
  <c r="Q789" i="1" s="1"/>
  <c r="R789" i="1" s="1"/>
  <c r="K789" i="1"/>
  <c r="L789" i="1"/>
  <c r="M789" i="1"/>
  <c r="I790" i="1"/>
  <c r="Q790" i="1" s="1"/>
  <c r="R790" i="1" s="1"/>
  <c r="K790" i="1"/>
  <c r="L790" i="1"/>
  <c r="M790" i="1"/>
  <c r="I791" i="1"/>
  <c r="Q791" i="1" s="1"/>
  <c r="R791" i="1" s="1"/>
  <c r="K791" i="1"/>
  <c r="L791" i="1"/>
  <c r="M791" i="1"/>
  <c r="I792" i="1"/>
  <c r="Q792" i="1" s="1"/>
  <c r="R792" i="1" s="1"/>
  <c r="K792" i="1"/>
  <c r="L792" i="1"/>
  <c r="M792" i="1"/>
  <c r="I793" i="1"/>
  <c r="Q793" i="1" s="1"/>
  <c r="R793" i="1" s="1"/>
  <c r="K793" i="1"/>
  <c r="L793" i="1"/>
  <c r="M793" i="1"/>
  <c r="I794" i="1"/>
  <c r="Q794" i="1" s="1"/>
  <c r="R794" i="1" s="1"/>
  <c r="K794" i="1"/>
  <c r="L794" i="1"/>
  <c r="M794" i="1"/>
  <c r="I795" i="1"/>
  <c r="Q795" i="1" s="1"/>
  <c r="R795" i="1" s="1"/>
  <c r="K795" i="1"/>
  <c r="L795" i="1"/>
  <c r="M795" i="1"/>
  <c r="I796" i="1"/>
  <c r="Q796" i="1" s="1"/>
  <c r="R796" i="1" s="1"/>
  <c r="K796" i="1"/>
  <c r="L796" i="1"/>
  <c r="M796" i="1"/>
  <c r="I797" i="1"/>
  <c r="Q797" i="1" s="1"/>
  <c r="R797" i="1" s="1"/>
  <c r="K797" i="1"/>
  <c r="L797" i="1"/>
  <c r="M797" i="1"/>
  <c r="I798" i="1"/>
  <c r="Q798" i="1" s="1"/>
  <c r="R798" i="1" s="1"/>
  <c r="K798" i="1"/>
  <c r="L798" i="1"/>
  <c r="M798" i="1"/>
  <c r="I799" i="1"/>
  <c r="Q799" i="1" s="1"/>
  <c r="R799" i="1" s="1"/>
  <c r="K799" i="1"/>
  <c r="L799" i="1"/>
  <c r="M799" i="1"/>
  <c r="I800" i="1"/>
  <c r="Q800" i="1" s="1"/>
  <c r="R800" i="1" s="1"/>
  <c r="K800" i="1"/>
  <c r="L800" i="1"/>
  <c r="M800" i="1"/>
  <c r="I801" i="1"/>
  <c r="Q801" i="1" s="1"/>
  <c r="R801" i="1" s="1"/>
  <c r="K801" i="1"/>
  <c r="L801" i="1"/>
  <c r="M801" i="1"/>
  <c r="I802" i="1"/>
  <c r="Q802" i="1" s="1"/>
  <c r="R802" i="1" s="1"/>
  <c r="K802" i="1"/>
  <c r="L802" i="1"/>
  <c r="M802" i="1"/>
  <c r="I803" i="1"/>
  <c r="Q803" i="1" s="1"/>
  <c r="R803" i="1" s="1"/>
  <c r="K803" i="1"/>
  <c r="L803" i="1"/>
  <c r="M803" i="1"/>
  <c r="I804" i="1"/>
  <c r="Q804" i="1" s="1"/>
  <c r="R804" i="1" s="1"/>
  <c r="K804" i="1"/>
  <c r="L804" i="1"/>
  <c r="M804" i="1"/>
  <c r="I805" i="1"/>
  <c r="Q805" i="1" s="1"/>
  <c r="R805" i="1" s="1"/>
  <c r="K805" i="1"/>
  <c r="L805" i="1"/>
  <c r="M805" i="1"/>
  <c r="I806" i="1"/>
  <c r="Q806" i="1" s="1"/>
  <c r="R806" i="1" s="1"/>
  <c r="K806" i="1"/>
  <c r="L806" i="1"/>
  <c r="M806" i="1"/>
  <c r="I807" i="1"/>
  <c r="Q807" i="1" s="1"/>
  <c r="R807" i="1" s="1"/>
  <c r="K807" i="1"/>
  <c r="L807" i="1"/>
  <c r="M807" i="1"/>
  <c r="I808" i="1"/>
  <c r="Q808" i="1" s="1"/>
  <c r="R808" i="1" s="1"/>
  <c r="K808" i="1"/>
  <c r="L808" i="1"/>
  <c r="M808" i="1"/>
  <c r="I809" i="1"/>
  <c r="Q809" i="1" s="1"/>
  <c r="R809" i="1" s="1"/>
  <c r="K809" i="1"/>
  <c r="L809" i="1"/>
  <c r="M809" i="1"/>
  <c r="I810" i="1"/>
  <c r="Q810" i="1" s="1"/>
  <c r="R810" i="1" s="1"/>
  <c r="K810" i="1"/>
  <c r="L810" i="1"/>
  <c r="M810" i="1"/>
  <c r="I811" i="1"/>
  <c r="Q811" i="1" s="1"/>
  <c r="R811" i="1" s="1"/>
  <c r="K811" i="1"/>
  <c r="L811" i="1"/>
  <c r="M811" i="1"/>
  <c r="I812" i="1"/>
  <c r="Q812" i="1" s="1"/>
  <c r="R812" i="1" s="1"/>
  <c r="K812" i="1"/>
  <c r="L812" i="1"/>
  <c r="M812" i="1"/>
  <c r="I813" i="1"/>
  <c r="Q813" i="1" s="1"/>
  <c r="R813" i="1" s="1"/>
  <c r="K813" i="1"/>
  <c r="L813" i="1"/>
  <c r="M813" i="1"/>
  <c r="I814" i="1"/>
  <c r="Q814" i="1" s="1"/>
  <c r="R814" i="1" s="1"/>
  <c r="K814" i="1"/>
  <c r="L814" i="1"/>
  <c r="M814" i="1"/>
  <c r="I815" i="1"/>
  <c r="Q815" i="1" s="1"/>
  <c r="R815" i="1" s="1"/>
  <c r="K815" i="1"/>
  <c r="L815" i="1"/>
  <c r="M815" i="1"/>
  <c r="I816" i="1"/>
  <c r="Q816" i="1" s="1"/>
  <c r="R816" i="1" s="1"/>
  <c r="K816" i="1"/>
  <c r="L816" i="1"/>
  <c r="M816" i="1"/>
  <c r="I817" i="1"/>
  <c r="Q817" i="1" s="1"/>
  <c r="R817" i="1" s="1"/>
  <c r="K817" i="1"/>
  <c r="L817" i="1"/>
  <c r="M817" i="1"/>
  <c r="I818" i="1"/>
  <c r="Q818" i="1" s="1"/>
  <c r="R818" i="1" s="1"/>
  <c r="K818" i="1"/>
  <c r="L818" i="1"/>
  <c r="M818" i="1"/>
  <c r="I819" i="1"/>
  <c r="Q819" i="1" s="1"/>
  <c r="R819" i="1" s="1"/>
  <c r="K819" i="1"/>
  <c r="L819" i="1"/>
  <c r="M819" i="1"/>
  <c r="I820" i="1"/>
  <c r="Q820" i="1" s="1"/>
  <c r="R820" i="1" s="1"/>
  <c r="K820" i="1"/>
  <c r="L820" i="1"/>
  <c r="M820" i="1"/>
  <c r="I821" i="1"/>
  <c r="Q821" i="1" s="1"/>
  <c r="R821" i="1" s="1"/>
  <c r="K821" i="1"/>
  <c r="L821" i="1"/>
  <c r="M821" i="1"/>
  <c r="I822" i="1"/>
  <c r="Q822" i="1" s="1"/>
  <c r="R822" i="1" s="1"/>
  <c r="K822" i="1"/>
  <c r="L822" i="1"/>
  <c r="M822" i="1"/>
  <c r="I823" i="1"/>
  <c r="Q823" i="1" s="1"/>
  <c r="R823" i="1" s="1"/>
  <c r="K823" i="1"/>
  <c r="L823" i="1"/>
  <c r="M823" i="1"/>
  <c r="I824" i="1"/>
  <c r="Q824" i="1" s="1"/>
  <c r="R824" i="1" s="1"/>
  <c r="K824" i="1"/>
  <c r="L824" i="1"/>
  <c r="M824" i="1"/>
  <c r="I825" i="1"/>
  <c r="Q825" i="1" s="1"/>
  <c r="R825" i="1" s="1"/>
  <c r="K825" i="1"/>
  <c r="L825" i="1"/>
  <c r="M825" i="1"/>
  <c r="I826" i="1"/>
  <c r="Q826" i="1" s="1"/>
  <c r="R826" i="1" s="1"/>
  <c r="K826" i="1"/>
  <c r="L826" i="1"/>
  <c r="M826" i="1"/>
  <c r="I827" i="1"/>
  <c r="Q827" i="1" s="1"/>
  <c r="R827" i="1" s="1"/>
  <c r="K827" i="1"/>
  <c r="L827" i="1"/>
  <c r="M827" i="1"/>
  <c r="I828" i="1"/>
  <c r="Q828" i="1" s="1"/>
  <c r="R828" i="1" s="1"/>
  <c r="K828" i="1"/>
  <c r="L828" i="1"/>
  <c r="M828" i="1"/>
  <c r="I829" i="1"/>
  <c r="Q829" i="1" s="1"/>
  <c r="R829" i="1" s="1"/>
  <c r="K829" i="1"/>
  <c r="L829" i="1"/>
  <c r="M829" i="1"/>
  <c r="I830" i="1"/>
  <c r="Q830" i="1" s="1"/>
  <c r="R830" i="1" s="1"/>
  <c r="K830" i="1"/>
  <c r="L830" i="1"/>
  <c r="M830" i="1"/>
  <c r="I831" i="1"/>
  <c r="Q831" i="1" s="1"/>
  <c r="R831" i="1" s="1"/>
  <c r="K831" i="1"/>
  <c r="L831" i="1"/>
  <c r="M831" i="1"/>
  <c r="I832" i="1"/>
  <c r="Q832" i="1" s="1"/>
  <c r="R832" i="1" s="1"/>
  <c r="K832" i="1"/>
  <c r="L832" i="1"/>
  <c r="M832" i="1"/>
  <c r="I833" i="1"/>
  <c r="Q833" i="1" s="1"/>
  <c r="R833" i="1" s="1"/>
  <c r="K833" i="1"/>
  <c r="L833" i="1"/>
  <c r="M833" i="1"/>
  <c r="I834" i="1"/>
  <c r="Q834" i="1" s="1"/>
  <c r="R834" i="1" s="1"/>
  <c r="K834" i="1"/>
  <c r="L834" i="1"/>
  <c r="M834" i="1"/>
  <c r="I835" i="1"/>
  <c r="Q835" i="1" s="1"/>
  <c r="R835" i="1" s="1"/>
  <c r="K835" i="1"/>
  <c r="L835" i="1"/>
  <c r="M835" i="1"/>
  <c r="I836" i="1"/>
  <c r="Q836" i="1" s="1"/>
  <c r="R836" i="1" s="1"/>
  <c r="K836" i="1"/>
  <c r="L836" i="1"/>
  <c r="M836" i="1"/>
  <c r="I837" i="1"/>
  <c r="Q837" i="1" s="1"/>
  <c r="R837" i="1" s="1"/>
  <c r="K837" i="1"/>
  <c r="L837" i="1"/>
  <c r="M837" i="1"/>
  <c r="I838" i="1"/>
  <c r="Q838" i="1" s="1"/>
  <c r="R838" i="1" s="1"/>
  <c r="K838" i="1"/>
  <c r="L838" i="1"/>
  <c r="M838" i="1"/>
  <c r="I839" i="1"/>
  <c r="Q839" i="1" s="1"/>
  <c r="R839" i="1" s="1"/>
  <c r="K839" i="1"/>
  <c r="L839" i="1"/>
  <c r="M839" i="1"/>
  <c r="I840" i="1"/>
  <c r="Q840" i="1" s="1"/>
  <c r="R840" i="1" s="1"/>
  <c r="K840" i="1"/>
  <c r="L840" i="1"/>
  <c r="M840" i="1"/>
  <c r="I841" i="1"/>
  <c r="Q841" i="1" s="1"/>
  <c r="R841" i="1" s="1"/>
  <c r="K841" i="1"/>
  <c r="L841" i="1"/>
  <c r="M841" i="1"/>
  <c r="I842" i="1"/>
  <c r="Q842" i="1" s="1"/>
  <c r="R842" i="1" s="1"/>
  <c r="K842" i="1"/>
  <c r="L842" i="1"/>
  <c r="M842" i="1"/>
  <c r="I843" i="1"/>
  <c r="Q843" i="1" s="1"/>
  <c r="R843" i="1" s="1"/>
  <c r="K843" i="1"/>
  <c r="L843" i="1"/>
  <c r="M843" i="1"/>
  <c r="I844" i="1"/>
  <c r="Q844" i="1" s="1"/>
  <c r="R844" i="1" s="1"/>
  <c r="K844" i="1"/>
  <c r="L844" i="1"/>
  <c r="M844" i="1"/>
  <c r="I845" i="1"/>
  <c r="Q845" i="1" s="1"/>
  <c r="R845" i="1" s="1"/>
  <c r="K845" i="1"/>
  <c r="L845" i="1"/>
  <c r="M845" i="1"/>
  <c r="I846" i="1"/>
  <c r="Q846" i="1" s="1"/>
  <c r="R846" i="1" s="1"/>
  <c r="K846" i="1"/>
  <c r="L846" i="1"/>
  <c r="M846" i="1"/>
  <c r="I847" i="1"/>
  <c r="Q847" i="1" s="1"/>
  <c r="R847" i="1" s="1"/>
  <c r="K847" i="1"/>
  <c r="L847" i="1"/>
  <c r="M847" i="1"/>
  <c r="I848" i="1"/>
  <c r="Q848" i="1" s="1"/>
  <c r="R848" i="1" s="1"/>
  <c r="K848" i="1"/>
  <c r="L848" i="1"/>
  <c r="M848" i="1"/>
  <c r="I849" i="1"/>
  <c r="Q849" i="1" s="1"/>
  <c r="R849" i="1" s="1"/>
  <c r="K849" i="1"/>
  <c r="L849" i="1"/>
  <c r="M849" i="1"/>
  <c r="I850" i="1"/>
  <c r="Q850" i="1" s="1"/>
  <c r="R850" i="1" s="1"/>
  <c r="K850" i="1"/>
  <c r="L850" i="1"/>
  <c r="M850" i="1"/>
  <c r="I851" i="1"/>
  <c r="Q851" i="1" s="1"/>
  <c r="R851" i="1" s="1"/>
  <c r="K851" i="1"/>
  <c r="L851" i="1"/>
  <c r="M851" i="1"/>
  <c r="I852" i="1"/>
  <c r="Q852" i="1" s="1"/>
  <c r="R852" i="1" s="1"/>
  <c r="K852" i="1"/>
  <c r="L852" i="1"/>
  <c r="M852" i="1"/>
  <c r="I853" i="1"/>
  <c r="Q853" i="1" s="1"/>
  <c r="R853" i="1" s="1"/>
  <c r="K853" i="1"/>
  <c r="L853" i="1"/>
  <c r="M853" i="1"/>
  <c r="I854" i="1"/>
  <c r="Q854" i="1" s="1"/>
  <c r="R854" i="1" s="1"/>
  <c r="K854" i="1"/>
  <c r="L854" i="1"/>
  <c r="M854" i="1"/>
  <c r="I855" i="1"/>
  <c r="Q855" i="1" s="1"/>
  <c r="R855" i="1" s="1"/>
  <c r="K855" i="1"/>
  <c r="L855" i="1"/>
  <c r="M855" i="1"/>
  <c r="I856" i="1"/>
  <c r="Q856" i="1" s="1"/>
  <c r="R856" i="1" s="1"/>
  <c r="K856" i="1"/>
  <c r="L856" i="1"/>
  <c r="M856" i="1"/>
  <c r="I857" i="1"/>
  <c r="Q857" i="1" s="1"/>
  <c r="R857" i="1" s="1"/>
  <c r="K857" i="1"/>
  <c r="L857" i="1"/>
  <c r="M857" i="1"/>
  <c r="I858" i="1"/>
  <c r="Q858" i="1" s="1"/>
  <c r="R858" i="1" s="1"/>
  <c r="K858" i="1"/>
  <c r="L858" i="1"/>
  <c r="M858" i="1"/>
  <c r="I859" i="1"/>
  <c r="Q859" i="1" s="1"/>
  <c r="R859" i="1" s="1"/>
  <c r="K859" i="1"/>
  <c r="L859" i="1"/>
  <c r="M859" i="1"/>
  <c r="I860" i="1"/>
  <c r="Q860" i="1" s="1"/>
  <c r="R860" i="1" s="1"/>
  <c r="K860" i="1"/>
  <c r="L860" i="1"/>
  <c r="M860" i="1"/>
  <c r="I861" i="1"/>
  <c r="Q861" i="1" s="1"/>
  <c r="R861" i="1" s="1"/>
  <c r="K861" i="1"/>
  <c r="L861" i="1"/>
  <c r="M861" i="1"/>
  <c r="I862" i="1"/>
  <c r="Q862" i="1" s="1"/>
  <c r="R862" i="1" s="1"/>
  <c r="K862" i="1"/>
  <c r="L862" i="1"/>
  <c r="M862" i="1"/>
  <c r="I863" i="1"/>
  <c r="Q863" i="1" s="1"/>
  <c r="R863" i="1" s="1"/>
  <c r="K863" i="1"/>
  <c r="L863" i="1"/>
  <c r="M863" i="1"/>
  <c r="I864" i="1"/>
  <c r="Q864" i="1" s="1"/>
  <c r="R864" i="1" s="1"/>
  <c r="K864" i="1"/>
  <c r="L864" i="1"/>
  <c r="M864" i="1"/>
  <c r="I865" i="1"/>
  <c r="Q865" i="1" s="1"/>
  <c r="R865" i="1" s="1"/>
  <c r="K865" i="1"/>
  <c r="L865" i="1"/>
  <c r="M865" i="1"/>
  <c r="I866" i="1"/>
  <c r="Q866" i="1" s="1"/>
  <c r="R866" i="1" s="1"/>
  <c r="K866" i="1"/>
  <c r="L866" i="1"/>
  <c r="M866" i="1"/>
  <c r="I867" i="1"/>
  <c r="Q867" i="1" s="1"/>
  <c r="R867" i="1" s="1"/>
  <c r="K867" i="1"/>
  <c r="L867" i="1"/>
  <c r="M867" i="1"/>
  <c r="I868" i="1"/>
  <c r="Q868" i="1" s="1"/>
  <c r="R868" i="1" s="1"/>
  <c r="K868" i="1"/>
  <c r="L868" i="1"/>
  <c r="M868" i="1"/>
  <c r="I869" i="1"/>
  <c r="K869" i="1"/>
  <c r="L869" i="1"/>
  <c r="M869" i="1"/>
  <c r="Q869" i="1"/>
  <c r="R869" i="1" s="1"/>
  <c r="I870" i="1"/>
  <c r="Q870" i="1" s="1"/>
  <c r="R870" i="1" s="1"/>
  <c r="K870" i="1"/>
  <c r="L870" i="1"/>
  <c r="M870" i="1"/>
  <c r="I871" i="1"/>
  <c r="Q871" i="1" s="1"/>
  <c r="R871" i="1" s="1"/>
  <c r="K871" i="1"/>
  <c r="L871" i="1"/>
  <c r="M871" i="1"/>
  <c r="I872" i="1"/>
  <c r="Q872" i="1" s="1"/>
  <c r="R872" i="1" s="1"/>
  <c r="K872" i="1"/>
  <c r="L872" i="1"/>
  <c r="M872" i="1"/>
  <c r="I873" i="1"/>
  <c r="Q873" i="1" s="1"/>
  <c r="R873" i="1" s="1"/>
  <c r="K873" i="1"/>
  <c r="L873" i="1"/>
  <c r="M873" i="1"/>
  <c r="I874" i="1"/>
  <c r="Q874" i="1" s="1"/>
  <c r="R874" i="1" s="1"/>
  <c r="K874" i="1"/>
  <c r="L874" i="1"/>
  <c r="M874" i="1"/>
  <c r="I875" i="1"/>
  <c r="Q875" i="1" s="1"/>
  <c r="R875" i="1" s="1"/>
  <c r="K875" i="1"/>
  <c r="L875" i="1"/>
  <c r="M875" i="1"/>
  <c r="I876" i="1"/>
  <c r="Q876" i="1" s="1"/>
  <c r="R876" i="1" s="1"/>
  <c r="K876" i="1"/>
  <c r="L876" i="1"/>
  <c r="M876" i="1"/>
  <c r="I877" i="1"/>
  <c r="Q877" i="1" s="1"/>
  <c r="R877" i="1" s="1"/>
  <c r="K877" i="1"/>
  <c r="L877" i="1"/>
  <c r="M877" i="1"/>
  <c r="I878" i="1"/>
  <c r="Q878" i="1" s="1"/>
  <c r="R878" i="1" s="1"/>
  <c r="K878" i="1"/>
  <c r="L878" i="1"/>
  <c r="M878" i="1"/>
  <c r="I879" i="1"/>
  <c r="Q879" i="1" s="1"/>
  <c r="R879" i="1" s="1"/>
  <c r="K879" i="1"/>
  <c r="L879" i="1"/>
  <c r="M879" i="1"/>
  <c r="I880" i="1"/>
  <c r="Q880" i="1" s="1"/>
  <c r="R880" i="1" s="1"/>
  <c r="K880" i="1"/>
  <c r="L880" i="1"/>
  <c r="M880" i="1"/>
  <c r="I881" i="1"/>
  <c r="Q881" i="1" s="1"/>
  <c r="R881" i="1" s="1"/>
  <c r="K881" i="1"/>
  <c r="L881" i="1"/>
  <c r="M881" i="1"/>
  <c r="I882" i="1"/>
  <c r="Q882" i="1" s="1"/>
  <c r="R882" i="1" s="1"/>
  <c r="K882" i="1"/>
  <c r="L882" i="1"/>
  <c r="M882" i="1"/>
  <c r="I883" i="1"/>
  <c r="Q883" i="1" s="1"/>
  <c r="R883" i="1" s="1"/>
  <c r="K883" i="1"/>
  <c r="L883" i="1"/>
  <c r="M883" i="1"/>
  <c r="I884" i="1"/>
  <c r="Q884" i="1" s="1"/>
  <c r="R884" i="1" s="1"/>
  <c r="K884" i="1"/>
  <c r="L884" i="1"/>
  <c r="M884" i="1"/>
  <c r="I885" i="1"/>
  <c r="Q885" i="1" s="1"/>
  <c r="R885" i="1" s="1"/>
  <c r="K885" i="1"/>
  <c r="L885" i="1"/>
  <c r="M885" i="1"/>
  <c r="I886" i="1"/>
  <c r="Q886" i="1" s="1"/>
  <c r="R886" i="1" s="1"/>
  <c r="K886" i="1"/>
  <c r="L886" i="1"/>
  <c r="M886" i="1"/>
  <c r="I887" i="1"/>
  <c r="Q887" i="1" s="1"/>
  <c r="R887" i="1" s="1"/>
  <c r="K887" i="1"/>
  <c r="L887" i="1"/>
  <c r="M887" i="1"/>
  <c r="I888" i="1"/>
  <c r="Q888" i="1" s="1"/>
  <c r="R888" i="1" s="1"/>
  <c r="K888" i="1"/>
  <c r="L888" i="1"/>
  <c r="M888" i="1"/>
  <c r="I889" i="1"/>
  <c r="Q889" i="1" s="1"/>
  <c r="R889" i="1" s="1"/>
  <c r="K889" i="1"/>
  <c r="L889" i="1"/>
  <c r="M889" i="1"/>
  <c r="I890" i="1"/>
  <c r="Q890" i="1" s="1"/>
  <c r="R890" i="1" s="1"/>
  <c r="K890" i="1"/>
  <c r="L890" i="1"/>
  <c r="M890" i="1"/>
  <c r="I891" i="1"/>
  <c r="Q891" i="1" s="1"/>
  <c r="R891" i="1" s="1"/>
  <c r="K891" i="1"/>
  <c r="L891" i="1"/>
  <c r="M891" i="1"/>
  <c r="I892" i="1"/>
  <c r="Q892" i="1" s="1"/>
  <c r="R892" i="1" s="1"/>
  <c r="K892" i="1"/>
  <c r="L892" i="1"/>
  <c r="M892" i="1"/>
  <c r="I893" i="1"/>
  <c r="Q893" i="1" s="1"/>
  <c r="R893" i="1" s="1"/>
  <c r="K893" i="1"/>
  <c r="L893" i="1"/>
  <c r="M893" i="1"/>
  <c r="I894" i="1"/>
  <c r="Q894" i="1" s="1"/>
  <c r="R894" i="1" s="1"/>
  <c r="K894" i="1"/>
  <c r="L894" i="1"/>
  <c r="M894" i="1"/>
  <c r="I895" i="1"/>
  <c r="Q895" i="1" s="1"/>
  <c r="R895" i="1" s="1"/>
  <c r="K895" i="1"/>
  <c r="L895" i="1"/>
  <c r="M895" i="1"/>
  <c r="I896" i="1"/>
  <c r="Q896" i="1" s="1"/>
  <c r="R896" i="1" s="1"/>
  <c r="K896" i="1"/>
  <c r="L896" i="1"/>
  <c r="M896" i="1"/>
  <c r="I897" i="1"/>
  <c r="Q897" i="1" s="1"/>
  <c r="R897" i="1" s="1"/>
  <c r="K897" i="1"/>
  <c r="L897" i="1"/>
  <c r="M897" i="1"/>
  <c r="I898" i="1"/>
  <c r="Q898" i="1" s="1"/>
  <c r="R898" i="1" s="1"/>
  <c r="K898" i="1"/>
  <c r="L898" i="1"/>
  <c r="M898" i="1"/>
  <c r="I899" i="1"/>
  <c r="Q899" i="1" s="1"/>
  <c r="R899" i="1" s="1"/>
  <c r="K899" i="1"/>
  <c r="L899" i="1"/>
  <c r="M899" i="1"/>
  <c r="I900" i="1"/>
  <c r="Q900" i="1" s="1"/>
  <c r="R900" i="1" s="1"/>
  <c r="K900" i="1"/>
  <c r="L900" i="1"/>
  <c r="M900" i="1"/>
  <c r="I901" i="1"/>
  <c r="Q901" i="1" s="1"/>
  <c r="R901" i="1" s="1"/>
  <c r="K901" i="1"/>
  <c r="L901" i="1"/>
  <c r="M901" i="1"/>
  <c r="I902" i="1"/>
  <c r="Q902" i="1" s="1"/>
  <c r="R902" i="1" s="1"/>
  <c r="K902" i="1"/>
  <c r="L902" i="1"/>
  <c r="M902" i="1"/>
  <c r="I903" i="1"/>
  <c r="Q903" i="1" s="1"/>
  <c r="R903" i="1" s="1"/>
  <c r="K903" i="1"/>
  <c r="L903" i="1"/>
  <c r="M903" i="1"/>
  <c r="I904" i="1"/>
  <c r="Q904" i="1" s="1"/>
  <c r="R904" i="1" s="1"/>
  <c r="K904" i="1"/>
  <c r="L904" i="1"/>
  <c r="M904" i="1"/>
  <c r="I905" i="1"/>
  <c r="Q905" i="1" s="1"/>
  <c r="R905" i="1" s="1"/>
  <c r="K905" i="1"/>
  <c r="L905" i="1"/>
  <c r="M905" i="1"/>
  <c r="I906" i="1"/>
  <c r="Q906" i="1" s="1"/>
  <c r="R906" i="1" s="1"/>
  <c r="K906" i="1"/>
  <c r="L906" i="1"/>
  <c r="M906" i="1"/>
  <c r="I907" i="1"/>
  <c r="Q907" i="1" s="1"/>
  <c r="R907" i="1" s="1"/>
  <c r="K907" i="1"/>
  <c r="L907" i="1"/>
  <c r="M907" i="1"/>
  <c r="I908" i="1"/>
  <c r="Q908" i="1" s="1"/>
  <c r="R908" i="1" s="1"/>
  <c r="K908" i="1"/>
  <c r="L908" i="1"/>
  <c r="M908" i="1"/>
  <c r="I909" i="1"/>
  <c r="Q909" i="1" s="1"/>
  <c r="R909" i="1" s="1"/>
  <c r="K909" i="1"/>
  <c r="L909" i="1"/>
  <c r="M909" i="1"/>
  <c r="I910" i="1"/>
  <c r="Q910" i="1" s="1"/>
  <c r="R910" i="1" s="1"/>
  <c r="K910" i="1"/>
  <c r="L910" i="1"/>
  <c r="M910" i="1"/>
  <c r="I911" i="1"/>
  <c r="Q911" i="1" s="1"/>
  <c r="R911" i="1" s="1"/>
  <c r="K911" i="1"/>
  <c r="L911" i="1"/>
  <c r="M911" i="1"/>
  <c r="I912" i="1"/>
  <c r="Q912" i="1" s="1"/>
  <c r="R912" i="1" s="1"/>
  <c r="K912" i="1"/>
  <c r="L912" i="1"/>
  <c r="M912" i="1"/>
  <c r="I913" i="1"/>
  <c r="Q913" i="1" s="1"/>
  <c r="R913" i="1" s="1"/>
  <c r="K913" i="1"/>
  <c r="L913" i="1"/>
  <c r="M913" i="1"/>
  <c r="I914" i="1"/>
  <c r="Q914" i="1" s="1"/>
  <c r="R914" i="1" s="1"/>
  <c r="K914" i="1"/>
  <c r="L914" i="1"/>
  <c r="M914" i="1"/>
  <c r="I915" i="1"/>
  <c r="Q915" i="1" s="1"/>
  <c r="R915" i="1" s="1"/>
  <c r="K915" i="1"/>
  <c r="L915" i="1"/>
  <c r="M915" i="1"/>
  <c r="I916" i="1"/>
  <c r="Q916" i="1" s="1"/>
  <c r="R916" i="1" s="1"/>
  <c r="K916" i="1"/>
  <c r="L916" i="1"/>
  <c r="M916" i="1"/>
  <c r="I917" i="1"/>
  <c r="Q917" i="1" s="1"/>
  <c r="R917" i="1" s="1"/>
  <c r="K917" i="1"/>
  <c r="L917" i="1"/>
  <c r="M917" i="1"/>
  <c r="I918" i="1"/>
  <c r="Q918" i="1" s="1"/>
  <c r="R918" i="1" s="1"/>
  <c r="K918" i="1"/>
  <c r="L918" i="1"/>
  <c r="M918" i="1"/>
  <c r="I919" i="1"/>
  <c r="Q919" i="1" s="1"/>
  <c r="R919" i="1" s="1"/>
  <c r="K919" i="1"/>
  <c r="L919" i="1"/>
  <c r="M919" i="1"/>
  <c r="I920" i="1"/>
  <c r="Q920" i="1" s="1"/>
  <c r="R920" i="1" s="1"/>
  <c r="K920" i="1"/>
  <c r="L920" i="1"/>
  <c r="M920" i="1"/>
  <c r="I921" i="1"/>
  <c r="Q921" i="1" s="1"/>
  <c r="R921" i="1" s="1"/>
  <c r="K921" i="1"/>
  <c r="L921" i="1"/>
  <c r="M921" i="1"/>
  <c r="I922" i="1"/>
  <c r="Q922" i="1" s="1"/>
  <c r="R922" i="1" s="1"/>
  <c r="K922" i="1"/>
  <c r="L922" i="1"/>
  <c r="M922" i="1"/>
  <c r="I923" i="1"/>
  <c r="Q923" i="1" s="1"/>
  <c r="R923" i="1" s="1"/>
  <c r="K923" i="1"/>
  <c r="L923" i="1"/>
  <c r="M923" i="1"/>
  <c r="I924" i="1"/>
  <c r="Q924" i="1" s="1"/>
  <c r="R924" i="1" s="1"/>
  <c r="K924" i="1"/>
  <c r="L924" i="1"/>
  <c r="M924" i="1"/>
  <c r="I925" i="1"/>
  <c r="Q925" i="1" s="1"/>
  <c r="R925" i="1" s="1"/>
  <c r="K925" i="1"/>
  <c r="L925" i="1"/>
  <c r="M925" i="1"/>
  <c r="I926" i="1"/>
  <c r="Q926" i="1" s="1"/>
  <c r="R926" i="1" s="1"/>
  <c r="K926" i="1"/>
  <c r="L926" i="1"/>
  <c r="M926" i="1"/>
  <c r="I927" i="1"/>
  <c r="Q927" i="1" s="1"/>
  <c r="R927" i="1" s="1"/>
  <c r="K927" i="1"/>
  <c r="L927" i="1"/>
  <c r="M927" i="1"/>
  <c r="I928" i="1"/>
  <c r="Q928" i="1" s="1"/>
  <c r="R928" i="1" s="1"/>
  <c r="K928" i="1"/>
  <c r="L928" i="1"/>
  <c r="M928" i="1"/>
  <c r="I929" i="1"/>
  <c r="Q929" i="1" s="1"/>
  <c r="R929" i="1" s="1"/>
  <c r="K929" i="1"/>
  <c r="L929" i="1"/>
  <c r="M929" i="1"/>
  <c r="I930" i="1"/>
  <c r="Q930" i="1" s="1"/>
  <c r="R930" i="1" s="1"/>
  <c r="K930" i="1"/>
  <c r="L930" i="1"/>
  <c r="M930" i="1"/>
  <c r="I931" i="1"/>
  <c r="Q931" i="1" s="1"/>
  <c r="R931" i="1" s="1"/>
  <c r="K931" i="1"/>
  <c r="L931" i="1"/>
  <c r="M931" i="1"/>
  <c r="I932" i="1"/>
  <c r="Q932" i="1" s="1"/>
  <c r="R932" i="1" s="1"/>
  <c r="K932" i="1"/>
  <c r="L932" i="1"/>
  <c r="M932" i="1"/>
  <c r="I933" i="1"/>
  <c r="Q933" i="1" s="1"/>
  <c r="R933" i="1" s="1"/>
  <c r="K933" i="1"/>
  <c r="L933" i="1"/>
  <c r="M933" i="1"/>
  <c r="I934" i="1"/>
  <c r="Q934" i="1" s="1"/>
  <c r="R934" i="1" s="1"/>
  <c r="K934" i="1"/>
  <c r="L934" i="1"/>
  <c r="M934" i="1"/>
  <c r="I935" i="1"/>
  <c r="Q935" i="1" s="1"/>
  <c r="R935" i="1" s="1"/>
  <c r="K935" i="1"/>
  <c r="L935" i="1"/>
  <c r="M935" i="1"/>
  <c r="I936" i="1"/>
  <c r="Q936" i="1" s="1"/>
  <c r="R936" i="1" s="1"/>
  <c r="K936" i="1"/>
  <c r="L936" i="1"/>
  <c r="M936" i="1"/>
  <c r="I937" i="1"/>
  <c r="Q937" i="1" s="1"/>
  <c r="R937" i="1" s="1"/>
  <c r="K937" i="1"/>
  <c r="L937" i="1"/>
  <c r="M937" i="1"/>
  <c r="I938" i="1"/>
  <c r="Q938" i="1" s="1"/>
  <c r="R938" i="1" s="1"/>
  <c r="K938" i="1"/>
  <c r="L938" i="1"/>
  <c r="M938" i="1"/>
  <c r="I939" i="1"/>
  <c r="Q939" i="1" s="1"/>
  <c r="R939" i="1" s="1"/>
  <c r="K939" i="1"/>
  <c r="L939" i="1"/>
  <c r="M939" i="1"/>
  <c r="I940" i="1"/>
  <c r="Q940" i="1" s="1"/>
  <c r="R940" i="1" s="1"/>
  <c r="K940" i="1"/>
  <c r="L940" i="1"/>
  <c r="M940" i="1"/>
  <c r="I941" i="1"/>
  <c r="Q941" i="1" s="1"/>
  <c r="R941" i="1" s="1"/>
  <c r="K941" i="1"/>
  <c r="L941" i="1"/>
  <c r="M941" i="1"/>
  <c r="I942" i="1"/>
  <c r="Q942" i="1" s="1"/>
  <c r="R942" i="1" s="1"/>
  <c r="K942" i="1"/>
  <c r="L942" i="1"/>
  <c r="M942" i="1"/>
  <c r="I943" i="1"/>
  <c r="Q943" i="1" s="1"/>
  <c r="R943" i="1" s="1"/>
  <c r="K943" i="1"/>
  <c r="L943" i="1"/>
  <c r="M943" i="1"/>
  <c r="I944" i="1"/>
  <c r="Q944" i="1" s="1"/>
  <c r="R944" i="1" s="1"/>
  <c r="K944" i="1"/>
  <c r="L944" i="1"/>
  <c r="M944" i="1"/>
  <c r="I945" i="1"/>
  <c r="Q945" i="1" s="1"/>
  <c r="R945" i="1" s="1"/>
  <c r="K945" i="1"/>
  <c r="L945" i="1"/>
  <c r="M945" i="1"/>
  <c r="I946" i="1"/>
  <c r="Q946" i="1" s="1"/>
  <c r="R946" i="1" s="1"/>
  <c r="K946" i="1"/>
  <c r="L946" i="1"/>
  <c r="M946" i="1"/>
  <c r="I947" i="1"/>
  <c r="Q947" i="1" s="1"/>
  <c r="R947" i="1" s="1"/>
  <c r="K947" i="1"/>
  <c r="L947" i="1"/>
  <c r="M947" i="1"/>
  <c r="I948" i="1"/>
  <c r="Q948" i="1" s="1"/>
  <c r="R948" i="1" s="1"/>
  <c r="K948" i="1"/>
  <c r="L948" i="1"/>
  <c r="M948" i="1"/>
  <c r="I949" i="1"/>
  <c r="Q949" i="1" s="1"/>
  <c r="R949" i="1" s="1"/>
  <c r="K949" i="1"/>
  <c r="L949" i="1"/>
  <c r="M949" i="1"/>
  <c r="I950" i="1"/>
  <c r="Q950" i="1" s="1"/>
  <c r="R950" i="1" s="1"/>
  <c r="K950" i="1"/>
  <c r="L950" i="1"/>
  <c r="M950" i="1"/>
  <c r="I951" i="1"/>
  <c r="Q951" i="1" s="1"/>
  <c r="R951" i="1" s="1"/>
  <c r="K951" i="1"/>
  <c r="L951" i="1"/>
  <c r="M951" i="1"/>
  <c r="I952" i="1"/>
  <c r="Q952" i="1" s="1"/>
  <c r="R952" i="1" s="1"/>
  <c r="K952" i="1"/>
  <c r="L952" i="1"/>
  <c r="M952" i="1"/>
  <c r="I953" i="1"/>
  <c r="Q953" i="1" s="1"/>
  <c r="R953" i="1" s="1"/>
  <c r="K953" i="1"/>
  <c r="L953" i="1"/>
  <c r="M953" i="1"/>
  <c r="I954" i="1"/>
  <c r="Q954" i="1" s="1"/>
  <c r="R954" i="1" s="1"/>
  <c r="K954" i="1"/>
  <c r="L954" i="1"/>
  <c r="M954" i="1"/>
  <c r="I955" i="1"/>
  <c r="Q955" i="1" s="1"/>
  <c r="R955" i="1" s="1"/>
  <c r="K955" i="1"/>
  <c r="L955" i="1"/>
  <c r="M955" i="1"/>
  <c r="I956" i="1"/>
  <c r="Q956" i="1" s="1"/>
  <c r="R956" i="1" s="1"/>
  <c r="K956" i="1"/>
  <c r="L956" i="1"/>
  <c r="M956" i="1"/>
  <c r="I957" i="1"/>
  <c r="Q957" i="1" s="1"/>
  <c r="R957" i="1" s="1"/>
  <c r="K957" i="1"/>
  <c r="L957" i="1"/>
  <c r="M957" i="1"/>
  <c r="I958" i="1"/>
  <c r="Q958" i="1" s="1"/>
  <c r="R958" i="1" s="1"/>
  <c r="K958" i="1"/>
  <c r="L958" i="1"/>
  <c r="M958" i="1"/>
  <c r="I959" i="1"/>
  <c r="Q959" i="1" s="1"/>
  <c r="R959" i="1" s="1"/>
  <c r="K959" i="1"/>
  <c r="L959" i="1"/>
  <c r="M959" i="1"/>
  <c r="I960" i="1"/>
  <c r="Q960" i="1" s="1"/>
  <c r="R960" i="1" s="1"/>
  <c r="K960" i="1"/>
  <c r="L960" i="1"/>
  <c r="M960" i="1"/>
  <c r="I961" i="1"/>
  <c r="Q961" i="1" s="1"/>
  <c r="R961" i="1" s="1"/>
  <c r="K961" i="1"/>
  <c r="L961" i="1"/>
  <c r="M961" i="1"/>
  <c r="I962" i="1"/>
  <c r="Q962" i="1" s="1"/>
  <c r="R962" i="1" s="1"/>
  <c r="K962" i="1"/>
  <c r="L962" i="1"/>
  <c r="M962" i="1"/>
  <c r="I963" i="1"/>
  <c r="Q963" i="1" s="1"/>
  <c r="R963" i="1" s="1"/>
  <c r="K963" i="1"/>
  <c r="L963" i="1"/>
  <c r="M963" i="1"/>
  <c r="I964" i="1"/>
  <c r="Q964" i="1" s="1"/>
  <c r="R964" i="1" s="1"/>
  <c r="K964" i="1"/>
  <c r="L964" i="1"/>
  <c r="M964" i="1"/>
  <c r="I965" i="1"/>
  <c r="Q965" i="1" s="1"/>
  <c r="R965" i="1" s="1"/>
  <c r="K965" i="1"/>
  <c r="L965" i="1"/>
  <c r="M965" i="1"/>
  <c r="I966" i="1"/>
  <c r="Q966" i="1" s="1"/>
  <c r="R966" i="1" s="1"/>
  <c r="K966" i="1"/>
  <c r="L966" i="1"/>
  <c r="M966" i="1"/>
  <c r="I967" i="1"/>
  <c r="Q967" i="1" s="1"/>
  <c r="R967" i="1" s="1"/>
  <c r="K967" i="1"/>
  <c r="L967" i="1"/>
  <c r="M967" i="1"/>
  <c r="I968" i="1"/>
  <c r="Q968" i="1" s="1"/>
  <c r="R968" i="1" s="1"/>
  <c r="K968" i="1"/>
  <c r="L968" i="1"/>
  <c r="M968" i="1"/>
  <c r="I969" i="1"/>
  <c r="Q969" i="1" s="1"/>
  <c r="R969" i="1" s="1"/>
  <c r="K969" i="1"/>
  <c r="L969" i="1"/>
  <c r="M969" i="1"/>
  <c r="I970" i="1"/>
  <c r="Q970" i="1" s="1"/>
  <c r="R970" i="1" s="1"/>
  <c r="K970" i="1"/>
  <c r="L970" i="1"/>
  <c r="M970" i="1"/>
  <c r="I971" i="1"/>
  <c r="Q971" i="1" s="1"/>
  <c r="R971" i="1" s="1"/>
  <c r="K971" i="1"/>
  <c r="L971" i="1"/>
  <c r="M971" i="1"/>
  <c r="I972" i="1"/>
  <c r="Q972" i="1" s="1"/>
  <c r="R972" i="1" s="1"/>
  <c r="K972" i="1"/>
  <c r="L972" i="1"/>
  <c r="M972" i="1"/>
  <c r="I973" i="1"/>
  <c r="Q973" i="1" s="1"/>
  <c r="R973" i="1" s="1"/>
  <c r="K973" i="1"/>
  <c r="L973" i="1"/>
  <c r="M973" i="1"/>
  <c r="I974" i="1"/>
  <c r="Q974" i="1" s="1"/>
  <c r="R974" i="1" s="1"/>
  <c r="K974" i="1"/>
  <c r="L974" i="1"/>
  <c r="M974" i="1"/>
  <c r="I975" i="1"/>
  <c r="Q975" i="1" s="1"/>
  <c r="R975" i="1" s="1"/>
  <c r="K975" i="1"/>
  <c r="L975" i="1"/>
  <c r="M975" i="1"/>
  <c r="I976" i="1"/>
  <c r="Q976" i="1" s="1"/>
  <c r="R976" i="1" s="1"/>
  <c r="K976" i="1"/>
  <c r="L976" i="1"/>
  <c r="M976" i="1"/>
  <c r="I977" i="1"/>
  <c r="Q977" i="1" s="1"/>
  <c r="R977" i="1" s="1"/>
  <c r="K977" i="1"/>
  <c r="L977" i="1"/>
  <c r="M977" i="1"/>
  <c r="I978" i="1"/>
  <c r="Q978" i="1" s="1"/>
  <c r="R978" i="1" s="1"/>
  <c r="K978" i="1"/>
  <c r="L978" i="1"/>
  <c r="M978" i="1"/>
  <c r="I979" i="1"/>
  <c r="Q979" i="1" s="1"/>
  <c r="R979" i="1" s="1"/>
  <c r="K979" i="1"/>
  <c r="L979" i="1"/>
  <c r="M979" i="1"/>
  <c r="I980" i="1"/>
  <c r="Q980" i="1" s="1"/>
  <c r="R980" i="1" s="1"/>
  <c r="K980" i="1"/>
  <c r="L980" i="1"/>
  <c r="M980" i="1"/>
  <c r="I981" i="1"/>
  <c r="Q981" i="1" s="1"/>
  <c r="R981" i="1" s="1"/>
  <c r="K981" i="1"/>
  <c r="L981" i="1"/>
  <c r="M981" i="1"/>
  <c r="I982" i="1"/>
  <c r="Q982" i="1" s="1"/>
  <c r="R982" i="1" s="1"/>
  <c r="K982" i="1"/>
  <c r="L982" i="1"/>
  <c r="M982" i="1"/>
  <c r="I983" i="1"/>
  <c r="Q983" i="1" s="1"/>
  <c r="R983" i="1" s="1"/>
  <c r="K983" i="1"/>
  <c r="L983" i="1"/>
  <c r="M983" i="1"/>
  <c r="I984" i="1"/>
  <c r="Q984" i="1" s="1"/>
  <c r="R984" i="1" s="1"/>
  <c r="K984" i="1"/>
  <c r="L984" i="1"/>
  <c r="M984" i="1"/>
  <c r="I985" i="1"/>
  <c r="Q985" i="1" s="1"/>
  <c r="R985" i="1" s="1"/>
  <c r="K985" i="1"/>
  <c r="L985" i="1"/>
  <c r="M985" i="1"/>
  <c r="I986" i="1"/>
  <c r="Q986" i="1" s="1"/>
  <c r="R986" i="1" s="1"/>
  <c r="K986" i="1"/>
  <c r="L986" i="1"/>
  <c r="M986" i="1"/>
  <c r="I987" i="1"/>
  <c r="Q987" i="1" s="1"/>
  <c r="R987" i="1" s="1"/>
  <c r="K987" i="1"/>
  <c r="L987" i="1"/>
  <c r="M987" i="1"/>
  <c r="I988" i="1"/>
  <c r="Q988" i="1" s="1"/>
  <c r="R988" i="1" s="1"/>
  <c r="K988" i="1"/>
  <c r="L988" i="1"/>
  <c r="M988" i="1"/>
  <c r="I989" i="1"/>
  <c r="Q989" i="1" s="1"/>
  <c r="R989" i="1" s="1"/>
  <c r="K989" i="1"/>
  <c r="L989" i="1"/>
  <c r="M989" i="1"/>
  <c r="I990" i="1"/>
  <c r="Q990" i="1" s="1"/>
  <c r="R990" i="1" s="1"/>
  <c r="K990" i="1"/>
  <c r="L990" i="1"/>
  <c r="M990" i="1"/>
  <c r="I991" i="1"/>
  <c r="Q991" i="1" s="1"/>
  <c r="R991" i="1" s="1"/>
  <c r="K991" i="1"/>
  <c r="L991" i="1"/>
  <c r="M991" i="1"/>
  <c r="I992" i="1"/>
  <c r="Q992" i="1" s="1"/>
  <c r="R992" i="1" s="1"/>
  <c r="K992" i="1"/>
  <c r="L992" i="1"/>
  <c r="M992" i="1"/>
  <c r="I993" i="1"/>
  <c r="Q993" i="1" s="1"/>
  <c r="R993" i="1" s="1"/>
  <c r="K993" i="1"/>
  <c r="L993" i="1"/>
  <c r="M993" i="1"/>
  <c r="I994" i="1"/>
  <c r="Q994" i="1" s="1"/>
  <c r="R994" i="1" s="1"/>
  <c r="K994" i="1"/>
  <c r="L994" i="1"/>
  <c r="M994" i="1"/>
  <c r="I995" i="1"/>
  <c r="Q995" i="1" s="1"/>
  <c r="R995" i="1" s="1"/>
  <c r="K995" i="1"/>
  <c r="L995" i="1"/>
  <c r="M995" i="1"/>
  <c r="I996" i="1"/>
  <c r="Q996" i="1" s="1"/>
  <c r="R996" i="1" s="1"/>
  <c r="K996" i="1"/>
  <c r="L996" i="1"/>
  <c r="M996" i="1"/>
  <c r="I997" i="1"/>
  <c r="Q997" i="1" s="1"/>
  <c r="R997" i="1" s="1"/>
  <c r="K997" i="1"/>
  <c r="L997" i="1"/>
  <c r="M997" i="1"/>
  <c r="I998" i="1"/>
  <c r="Q998" i="1" s="1"/>
  <c r="R998" i="1" s="1"/>
  <c r="K998" i="1"/>
  <c r="L998" i="1"/>
  <c r="M998" i="1"/>
  <c r="I999" i="1"/>
  <c r="Q999" i="1" s="1"/>
  <c r="R999" i="1" s="1"/>
  <c r="K999" i="1"/>
  <c r="L999" i="1"/>
  <c r="M999" i="1"/>
  <c r="I1000" i="1"/>
  <c r="Q1000" i="1" s="1"/>
  <c r="R1000" i="1" s="1"/>
  <c r="K1000" i="1"/>
  <c r="L1000" i="1"/>
  <c r="M1000" i="1"/>
  <c r="I1001" i="1"/>
  <c r="Q1001" i="1" s="1"/>
  <c r="R1001" i="1" s="1"/>
  <c r="K1001" i="1"/>
  <c r="L1001" i="1"/>
  <c r="M1001" i="1"/>
  <c r="Q3" i="1"/>
  <c r="R3" i="1" s="1"/>
  <c r="K3" i="1"/>
  <c r="L3" i="1"/>
  <c r="M3" i="1"/>
  <c r="I4" i="1"/>
  <c r="Q4" i="1" s="1"/>
  <c r="R4" i="1" s="1"/>
  <c r="K4" i="1"/>
  <c r="L4" i="1"/>
  <c r="M4" i="1"/>
  <c r="I5" i="1"/>
  <c r="Q5" i="1" s="1"/>
  <c r="R5" i="1" s="1"/>
  <c r="K5" i="1"/>
  <c r="L5" i="1"/>
  <c r="M5" i="1"/>
  <c r="I6" i="1"/>
  <c r="Q6" i="1" s="1"/>
  <c r="R6" i="1" s="1"/>
  <c r="K6" i="1"/>
  <c r="L6" i="1"/>
  <c r="M6" i="1"/>
  <c r="I7" i="1"/>
  <c r="Q7" i="1" s="1"/>
  <c r="R7" i="1" s="1"/>
  <c r="K7" i="1"/>
  <c r="L7" i="1"/>
  <c r="M7" i="1"/>
  <c r="I8" i="1"/>
  <c r="Q8" i="1" s="1"/>
  <c r="R8" i="1" s="1"/>
  <c r="K8" i="1"/>
  <c r="L8" i="1"/>
  <c r="M8" i="1"/>
  <c r="I9" i="1"/>
  <c r="Q9" i="1" s="1"/>
  <c r="R9" i="1" s="1"/>
  <c r="K9" i="1"/>
  <c r="L9" i="1"/>
  <c r="M9" i="1"/>
  <c r="I10" i="1"/>
  <c r="Q10" i="1" s="1"/>
  <c r="R10" i="1" s="1"/>
  <c r="K10" i="1"/>
  <c r="L10" i="1"/>
  <c r="M10" i="1"/>
  <c r="I11" i="1"/>
  <c r="Q11" i="1" s="1"/>
  <c r="R11" i="1" s="1"/>
  <c r="K11" i="1"/>
  <c r="L11" i="1"/>
  <c r="M11" i="1"/>
  <c r="I12" i="1"/>
  <c r="Q12" i="1" s="1"/>
  <c r="R12" i="1" s="1"/>
  <c r="K12" i="1"/>
  <c r="L12" i="1"/>
  <c r="M12" i="1"/>
  <c r="I13" i="1"/>
  <c r="Q13" i="1" s="1"/>
  <c r="R13" i="1" s="1"/>
  <c r="K13" i="1"/>
  <c r="L13" i="1"/>
  <c r="M13" i="1"/>
  <c r="I14" i="1"/>
  <c r="Q14" i="1" s="1"/>
  <c r="R14" i="1" s="1"/>
  <c r="K14" i="1"/>
  <c r="L14" i="1"/>
  <c r="M14" i="1"/>
  <c r="I15" i="1"/>
  <c r="Q15" i="1" s="1"/>
  <c r="R15" i="1" s="1"/>
  <c r="K15" i="1"/>
  <c r="L15" i="1"/>
  <c r="M15" i="1"/>
  <c r="I16" i="1"/>
  <c r="Q16" i="1" s="1"/>
  <c r="R16" i="1" s="1"/>
  <c r="K16" i="1"/>
  <c r="L16" i="1"/>
  <c r="M16" i="1"/>
  <c r="I17" i="1"/>
  <c r="Q17" i="1" s="1"/>
  <c r="R17" i="1" s="1"/>
  <c r="K17" i="1"/>
  <c r="L17" i="1"/>
  <c r="M17" i="1"/>
  <c r="I18" i="1"/>
  <c r="Q18" i="1" s="1"/>
  <c r="R18" i="1" s="1"/>
  <c r="K18" i="1"/>
  <c r="L18" i="1"/>
  <c r="M18" i="1"/>
  <c r="I19" i="1"/>
  <c r="Q19" i="1" s="1"/>
  <c r="R19" i="1" s="1"/>
  <c r="K19" i="1"/>
  <c r="L19" i="1"/>
  <c r="M19" i="1"/>
  <c r="I20" i="1"/>
  <c r="Q20" i="1" s="1"/>
  <c r="R20" i="1" s="1"/>
  <c r="K20" i="1"/>
  <c r="L20" i="1"/>
  <c r="M20" i="1"/>
  <c r="I21" i="1"/>
  <c r="Q21" i="1" s="1"/>
  <c r="R21" i="1" s="1"/>
  <c r="K21" i="1"/>
  <c r="L21" i="1"/>
  <c r="M21" i="1"/>
  <c r="I22" i="1"/>
  <c r="Q22" i="1" s="1"/>
  <c r="R22" i="1" s="1"/>
  <c r="K22" i="1"/>
  <c r="L22" i="1"/>
  <c r="M22" i="1"/>
  <c r="I23" i="1"/>
  <c r="Q23" i="1" s="1"/>
  <c r="R23" i="1" s="1"/>
  <c r="K23" i="1"/>
  <c r="L23" i="1"/>
  <c r="M23" i="1"/>
  <c r="I24" i="1"/>
  <c r="Q24" i="1" s="1"/>
  <c r="R24" i="1" s="1"/>
  <c r="K24" i="1"/>
  <c r="L24" i="1"/>
  <c r="M24" i="1"/>
  <c r="I25" i="1"/>
  <c r="Q25" i="1" s="1"/>
  <c r="R25" i="1" s="1"/>
  <c r="K25" i="1"/>
  <c r="L25" i="1"/>
  <c r="M25" i="1"/>
  <c r="I26" i="1"/>
  <c r="Q26" i="1" s="1"/>
  <c r="R26" i="1" s="1"/>
  <c r="K26" i="1"/>
  <c r="L26" i="1"/>
  <c r="M26" i="1"/>
  <c r="I27" i="1"/>
  <c r="Q27" i="1" s="1"/>
  <c r="R27" i="1" s="1"/>
  <c r="K27" i="1"/>
  <c r="L27" i="1"/>
  <c r="M27" i="1"/>
  <c r="I28" i="1"/>
  <c r="Q28" i="1" s="1"/>
  <c r="R28" i="1" s="1"/>
  <c r="K28" i="1"/>
  <c r="L28" i="1"/>
  <c r="M28" i="1"/>
  <c r="I29" i="1"/>
  <c r="Q29" i="1" s="1"/>
  <c r="R29" i="1" s="1"/>
  <c r="K29" i="1"/>
  <c r="L29" i="1"/>
  <c r="M29" i="1"/>
  <c r="I30" i="1"/>
  <c r="Q30" i="1" s="1"/>
  <c r="R30" i="1" s="1"/>
  <c r="K30" i="1"/>
  <c r="L30" i="1"/>
  <c r="M30" i="1"/>
  <c r="I31" i="1"/>
  <c r="Q31" i="1" s="1"/>
  <c r="R31" i="1" s="1"/>
  <c r="K31" i="1"/>
  <c r="L31" i="1"/>
  <c r="M31" i="1"/>
  <c r="I32" i="1"/>
  <c r="Q32" i="1" s="1"/>
  <c r="R32" i="1" s="1"/>
  <c r="K32" i="1"/>
  <c r="L32" i="1"/>
  <c r="M32" i="1"/>
  <c r="I33" i="1"/>
  <c r="Q33" i="1" s="1"/>
  <c r="R33" i="1" s="1"/>
  <c r="K33" i="1"/>
  <c r="L33" i="1"/>
  <c r="M33" i="1"/>
  <c r="I34" i="1"/>
  <c r="Q34" i="1" s="1"/>
  <c r="R34" i="1" s="1"/>
  <c r="K34" i="1"/>
  <c r="L34" i="1"/>
  <c r="M34" i="1"/>
  <c r="I35" i="1"/>
  <c r="Q35" i="1" s="1"/>
  <c r="R35" i="1" s="1"/>
  <c r="K35" i="1"/>
  <c r="L35" i="1"/>
  <c r="M35" i="1"/>
  <c r="I36" i="1"/>
  <c r="Q36" i="1" s="1"/>
  <c r="R36" i="1" s="1"/>
  <c r="K36" i="1"/>
  <c r="L36" i="1"/>
  <c r="M36" i="1"/>
  <c r="I37" i="1"/>
  <c r="Q37" i="1" s="1"/>
  <c r="R37" i="1" s="1"/>
  <c r="K37" i="1"/>
  <c r="L37" i="1"/>
  <c r="M37" i="1"/>
  <c r="I38" i="1"/>
  <c r="Q38" i="1" s="1"/>
  <c r="R38" i="1" s="1"/>
  <c r="K38" i="1"/>
  <c r="L38" i="1"/>
  <c r="M38" i="1"/>
  <c r="I39" i="1"/>
  <c r="Q39" i="1" s="1"/>
  <c r="R39" i="1" s="1"/>
  <c r="K39" i="1"/>
  <c r="L39" i="1"/>
  <c r="M39" i="1"/>
  <c r="I40" i="1"/>
  <c r="Q40" i="1" s="1"/>
  <c r="R40" i="1" s="1"/>
  <c r="K40" i="1"/>
  <c r="L40" i="1"/>
  <c r="M40" i="1"/>
  <c r="I41" i="1"/>
  <c r="Q41" i="1" s="1"/>
  <c r="R41" i="1" s="1"/>
  <c r="K41" i="1"/>
  <c r="L41" i="1"/>
  <c r="M41" i="1"/>
  <c r="I42" i="1"/>
  <c r="Q42" i="1" s="1"/>
  <c r="R42" i="1" s="1"/>
  <c r="K42" i="1"/>
  <c r="L42" i="1"/>
  <c r="M42" i="1"/>
  <c r="I43" i="1"/>
  <c r="Q43" i="1" s="1"/>
  <c r="R43" i="1" s="1"/>
  <c r="K43" i="1"/>
  <c r="L43" i="1"/>
  <c r="M43" i="1"/>
  <c r="I44" i="1"/>
  <c r="Q44" i="1" s="1"/>
  <c r="R44" i="1" s="1"/>
  <c r="K44" i="1"/>
  <c r="L44" i="1"/>
  <c r="M44" i="1"/>
  <c r="I45" i="1"/>
  <c r="Q45" i="1" s="1"/>
  <c r="R45" i="1" s="1"/>
  <c r="K45" i="1"/>
  <c r="L45" i="1"/>
  <c r="M45" i="1"/>
  <c r="I46" i="1"/>
  <c r="Q46" i="1" s="1"/>
  <c r="R46" i="1" s="1"/>
  <c r="K46" i="1"/>
  <c r="L46" i="1"/>
  <c r="M46" i="1"/>
  <c r="I47" i="1"/>
  <c r="Q47" i="1" s="1"/>
  <c r="R47" i="1" s="1"/>
  <c r="K47" i="1"/>
  <c r="L47" i="1"/>
  <c r="M47" i="1"/>
  <c r="I48" i="1"/>
  <c r="Q48" i="1" s="1"/>
  <c r="R48" i="1" s="1"/>
  <c r="K48" i="1"/>
  <c r="L48" i="1"/>
  <c r="M48" i="1"/>
  <c r="I49" i="1"/>
  <c r="Q49" i="1" s="1"/>
  <c r="R49" i="1" s="1"/>
  <c r="K49" i="1"/>
  <c r="L49" i="1"/>
  <c r="M49" i="1"/>
  <c r="I50" i="1"/>
  <c r="Q50" i="1" s="1"/>
  <c r="R50" i="1" s="1"/>
  <c r="K50" i="1"/>
  <c r="L50" i="1"/>
  <c r="M50" i="1"/>
  <c r="I51" i="1"/>
  <c r="Q51" i="1" s="1"/>
  <c r="R51" i="1" s="1"/>
  <c r="K51" i="1"/>
  <c r="L51" i="1"/>
  <c r="M51" i="1"/>
  <c r="I52" i="1"/>
  <c r="Q52" i="1" s="1"/>
  <c r="R52" i="1" s="1"/>
  <c r="K52" i="1"/>
  <c r="L52" i="1"/>
  <c r="M52" i="1"/>
  <c r="I53" i="1"/>
  <c r="Q53" i="1" s="1"/>
  <c r="R53" i="1" s="1"/>
  <c r="K53" i="1"/>
  <c r="L53" i="1"/>
  <c r="M53" i="1"/>
  <c r="I54" i="1"/>
  <c r="Q54" i="1" s="1"/>
  <c r="R54" i="1" s="1"/>
  <c r="K54" i="1"/>
  <c r="L54" i="1"/>
  <c r="M54" i="1"/>
  <c r="I55" i="1"/>
  <c r="Q55" i="1" s="1"/>
  <c r="R55" i="1" s="1"/>
  <c r="K55" i="1"/>
  <c r="L55" i="1"/>
  <c r="M55" i="1"/>
  <c r="I56" i="1"/>
  <c r="Q56" i="1" s="1"/>
  <c r="R56" i="1" s="1"/>
  <c r="K56" i="1"/>
  <c r="L56" i="1"/>
  <c r="M56" i="1"/>
  <c r="I57" i="1"/>
  <c r="Q57" i="1" s="1"/>
  <c r="R57" i="1" s="1"/>
  <c r="K57" i="1"/>
  <c r="L57" i="1"/>
  <c r="M57" i="1"/>
  <c r="I58" i="1"/>
  <c r="Q58" i="1" s="1"/>
  <c r="R58" i="1" s="1"/>
  <c r="K58" i="1"/>
  <c r="L58" i="1"/>
  <c r="M58" i="1"/>
  <c r="I59" i="1"/>
  <c r="Q59" i="1" s="1"/>
  <c r="R59" i="1" s="1"/>
  <c r="K59" i="1"/>
  <c r="L59" i="1"/>
  <c r="M59" i="1"/>
  <c r="I60" i="1"/>
  <c r="Q60" i="1" s="1"/>
  <c r="R60" i="1" s="1"/>
  <c r="K60" i="1"/>
  <c r="L60" i="1"/>
  <c r="M60" i="1"/>
  <c r="I61" i="1"/>
  <c r="Q61" i="1" s="1"/>
  <c r="R61" i="1" s="1"/>
  <c r="K61" i="1"/>
  <c r="L61" i="1"/>
  <c r="M61" i="1"/>
  <c r="I62" i="1"/>
  <c r="Q62" i="1" s="1"/>
  <c r="R62" i="1" s="1"/>
  <c r="K62" i="1"/>
  <c r="L62" i="1"/>
  <c r="M62" i="1"/>
  <c r="I63" i="1"/>
  <c r="Q63" i="1" s="1"/>
  <c r="R63" i="1" s="1"/>
  <c r="K63" i="1"/>
  <c r="L63" i="1"/>
  <c r="M63" i="1"/>
  <c r="I64" i="1"/>
  <c r="Q64" i="1" s="1"/>
  <c r="R64" i="1" s="1"/>
  <c r="K64" i="1"/>
  <c r="L64" i="1"/>
  <c r="M64" i="1"/>
  <c r="I65" i="1"/>
  <c r="Q65" i="1" s="1"/>
  <c r="R65" i="1" s="1"/>
  <c r="K65" i="1"/>
  <c r="L65" i="1"/>
  <c r="M65" i="1"/>
  <c r="I66" i="1"/>
  <c r="Q66" i="1" s="1"/>
  <c r="R66" i="1" s="1"/>
  <c r="K66" i="1"/>
  <c r="L66" i="1"/>
  <c r="M66" i="1"/>
  <c r="I67" i="1"/>
  <c r="Q67" i="1" s="1"/>
  <c r="R67" i="1" s="1"/>
  <c r="K67" i="1"/>
  <c r="L67" i="1"/>
  <c r="M67" i="1"/>
  <c r="I68" i="1"/>
  <c r="Q68" i="1" s="1"/>
  <c r="R68" i="1" s="1"/>
  <c r="K68" i="1"/>
  <c r="L68" i="1"/>
  <c r="M68" i="1"/>
  <c r="I69" i="1"/>
  <c r="Q69" i="1" s="1"/>
  <c r="R69" i="1" s="1"/>
  <c r="K69" i="1"/>
  <c r="L69" i="1"/>
  <c r="M69" i="1"/>
  <c r="I70" i="1"/>
  <c r="Q70" i="1" s="1"/>
  <c r="R70" i="1" s="1"/>
  <c r="K70" i="1"/>
  <c r="L70" i="1"/>
  <c r="M70" i="1"/>
  <c r="I71" i="1"/>
  <c r="Q71" i="1" s="1"/>
  <c r="R71" i="1" s="1"/>
  <c r="K71" i="1"/>
  <c r="L71" i="1"/>
  <c r="M71" i="1"/>
  <c r="I72" i="1"/>
  <c r="Q72" i="1" s="1"/>
  <c r="R72" i="1" s="1"/>
  <c r="K72" i="1"/>
  <c r="L72" i="1"/>
  <c r="M72" i="1"/>
  <c r="I73" i="1"/>
  <c r="Q73" i="1" s="1"/>
  <c r="R73" i="1" s="1"/>
  <c r="K73" i="1"/>
  <c r="L73" i="1"/>
  <c r="M73" i="1"/>
  <c r="I74" i="1"/>
  <c r="Q74" i="1" s="1"/>
  <c r="R74" i="1" s="1"/>
  <c r="K74" i="1"/>
  <c r="L74" i="1"/>
  <c r="M74" i="1"/>
  <c r="I75" i="1"/>
  <c r="Q75" i="1" s="1"/>
  <c r="R75" i="1" s="1"/>
  <c r="K75" i="1"/>
  <c r="L75" i="1"/>
  <c r="M75" i="1"/>
  <c r="I76" i="1"/>
  <c r="Q76" i="1" s="1"/>
  <c r="R76" i="1" s="1"/>
  <c r="K76" i="1"/>
  <c r="L76" i="1"/>
  <c r="M76" i="1"/>
  <c r="I77" i="1"/>
  <c r="Q77" i="1" s="1"/>
  <c r="R77" i="1" s="1"/>
  <c r="K77" i="1"/>
  <c r="L77" i="1"/>
  <c r="M77" i="1"/>
  <c r="I78" i="1"/>
  <c r="Q78" i="1" s="1"/>
  <c r="R78" i="1" s="1"/>
  <c r="K78" i="1"/>
  <c r="L78" i="1"/>
  <c r="M78" i="1"/>
  <c r="I79" i="1"/>
  <c r="Q79" i="1" s="1"/>
  <c r="R79" i="1" s="1"/>
  <c r="K79" i="1"/>
  <c r="L79" i="1"/>
  <c r="M79" i="1"/>
  <c r="I80" i="1"/>
  <c r="Q80" i="1" s="1"/>
  <c r="R80" i="1" s="1"/>
  <c r="K80" i="1"/>
  <c r="L80" i="1"/>
  <c r="M80" i="1"/>
  <c r="I81" i="1"/>
  <c r="Q81" i="1" s="1"/>
  <c r="R81" i="1" s="1"/>
  <c r="K81" i="1"/>
  <c r="L81" i="1"/>
  <c r="M81" i="1"/>
  <c r="I82" i="1"/>
  <c r="Q82" i="1" s="1"/>
  <c r="R82" i="1" s="1"/>
  <c r="K82" i="1"/>
  <c r="L82" i="1"/>
  <c r="M82" i="1"/>
  <c r="I83" i="1"/>
  <c r="Q83" i="1" s="1"/>
  <c r="R83" i="1" s="1"/>
  <c r="K83" i="1"/>
  <c r="L83" i="1"/>
  <c r="M83" i="1"/>
  <c r="I84" i="1"/>
  <c r="Q84" i="1" s="1"/>
  <c r="R84" i="1" s="1"/>
  <c r="K84" i="1"/>
  <c r="L84" i="1"/>
  <c r="M84" i="1"/>
  <c r="I85" i="1"/>
  <c r="Q85" i="1" s="1"/>
  <c r="R85" i="1" s="1"/>
  <c r="K85" i="1"/>
  <c r="L85" i="1"/>
  <c r="M85" i="1"/>
  <c r="I86" i="1"/>
  <c r="Q86" i="1" s="1"/>
  <c r="R86" i="1" s="1"/>
  <c r="K86" i="1"/>
  <c r="L86" i="1"/>
  <c r="M86" i="1"/>
  <c r="I87" i="1"/>
  <c r="Q87" i="1" s="1"/>
  <c r="R87" i="1" s="1"/>
  <c r="K87" i="1"/>
  <c r="L87" i="1"/>
  <c r="M87" i="1"/>
  <c r="I88" i="1"/>
  <c r="Q88" i="1" s="1"/>
  <c r="R88" i="1" s="1"/>
  <c r="K88" i="1"/>
  <c r="L88" i="1"/>
  <c r="M88" i="1"/>
  <c r="I89" i="1"/>
  <c r="Q89" i="1" s="1"/>
  <c r="R89" i="1" s="1"/>
  <c r="K89" i="1"/>
  <c r="L89" i="1"/>
  <c r="M89" i="1"/>
  <c r="I90" i="1"/>
  <c r="Q90" i="1" s="1"/>
  <c r="R90" i="1" s="1"/>
  <c r="K90" i="1"/>
  <c r="L90" i="1"/>
  <c r="M90" i="1"/>
  <c r="I91" i="1"/>
  <c r="Q91" i="1" s="1"/>
  <c r="R91" i="1" s="1"/>
  <c r="K91" i="1"/>
  <c r="L91" i="1"/>
  <c r="M91" i="1"/>
  <c r="I92" i="1"/>
  <c r="Q92" i="1" s="1"/>
  <c r="R92" i="1" s="1"/>
  <c r="K92" i="1"/>
  <c r="L92" i="1"/>
  <c r="M92" i="1"/>
  <c r="I93" i="1"/>
  <c r="Q93" i="1" s="1"/>
  <c r="R93" i="1" s="1"/>
  <c r="K93" i="1"/>
  <c r="L93" i="1"/>
  <c r="M93" i="1"/>
  <c r="I94" i="1"/>
  <c r="Q94" i="1" s="1"/>
  <c r="R94" i="1" s="1"/>
  <c r="K94" i="1"/>
  <c r="L94" i="1"/>
  <c r="M94" i="1"/>
  <c r="I95" i="1"/>
  <c r="Q95" i="1" s="1"/>
  <c r="R95" i="1" s="1"/>
  <c r="K95" i="1"/>
  <c r="L95" i="1"/>
  <c r="M95" i="1"/>
  <c r="I96" i="1"/>
  <c r="Q96" i="1" s="1"/>
  <c r="R96" i="1" s="1"/>
  <c r="K96" i="1"/>
  <c r="L96" i="1"/>
  <c r="M96" i="1"/>
  <c r="I97" i="1"/>
  <c r="Q97" i="1" s="1"/>
  <c r="R97" i="1" s="1"/>
  <c r="K97" i="1"/>
  <c r="L97" i="1"/>
  <c r="M97" i="1"/>
  <c r="I98" i="1"/>
  <c r="Q98" i="1" s="1"/>
  <c r="R98" i="1" s="1"/>
  <c r="K98" i="1"/>
  <c r="L98" i="1"/>
  <c r="M98" i="1"/>
  <c r="I99" i="1"/>
  <c r="Q99" i="1" s="1"/>
  <c r="R99" i="1" s="1"/>
  <c r="K99" i="1"/>
  <c r="L99" i="1"/>
  <c r="M99" i="1"/>
  <c r="I100" i="1"/>
  <c r="Q100" i="1" s="1"/>
  <c r="R100" i="1" s="1"/>
  <c r="K100" i="1"/>
  <c r="L100" i="1"/>
  <c r="M100" i="1"/>
  <c r="I101" i="1"/>
  <c r="Q101" i="1" s="1"/>
  <c r="R101" i="1" s="1"/>
  <c r="K101" i="1"/>
  <c r="L101" i="1"/>
  <c r="M101" i="1"/>
  <c r="I102" i="1"/>
  <c r="Q102" i="1" s="1"/>
  <c r="R102" i="1" s="1"/>
  <c r="K102" i="1"/>
  <c r="L102" i="1"/>
  <c r="M102" i="1"/>
  <c r="I103" i="1"/>
  <c r="Q103" i="1" s="1"/>
  <c r="R103" i="1" s="1"/>
  <c r="K103" i="1"/>
  <c r="L103" i="1"/>
  <c r="M103" i="1"/>
  <c r="I104" i="1"/>
  <c r="Q104" i="1" s="1"/>
  <c r="R104" i="1" s="1"/>
  <c r="K104" i="1"/>
  <c r="L104" i="1"/>
  <c r="M104" i="1"/>
  <c r="I105" i="1"/>
  <c r="Q105" i="1" s="1"/>
  <c r="R105" i="1" s="1"/>
  <c r="K105" i="1"/>
  <c r="L105" i="1"/>
  <c r="M105" i="1"/>
  <c r="I106" i="1"/>
  <c r="Q106" i="1" s="1"/>
  <c r="R106" i="1" s="1"/>
  <c r="K106" i="1"/>
  <c r="L106" i="1"/>
  <c r="M106" i="1"/>
  <c r="I107" i="1"/>
  <c r="Q107" i="1" s="1"/>
  <c r="R107" i="1" s="1"/>
  <c r="K107" i="1"/>
  <c r="L107" i="1"/>
  <c r="M107" i="1"/>
  <c r="I108" i="1"/>
  <c r="Q108" i="1" s="1"/>
  <c r="R108" i="1" s="1"/>
  <c r="K108" i="1"/>
  <c r="L108" i="1"/>
  <c r="M108" i="1"/>
  <c r="I109" i="1"/>
  <c r="Q109" i="1" s="1"/>
  <c r="R109" i="1" s="1"/>
  <c r="K109" i="1"/>
  <c r="L109" i="1"/>
  <c r="M109" i="1"/>
  <c r="I110" i="1"/>
  <c r="Q110" i="1" s="1"/>
  <c r="R110" i="1" s="1"/>
  <c r="K110" i="1"/>
  <c r="L110" i="1"/>
  <c r="M110" i="1"/>
  <c r="I111" i="1"/>
  <c r="Q111" i="1" s="1"/>
  <c r="R111" i="1" s="1"/>
  <c r="K111" i="1"/>
  <c r="L111" i="1"/>
  <c r="M111" i="1"/>
  <c r="I112" i="1"/>
  <c r="Q112" i="1" s="1"/>
  <c r="R112" i="1" s="1"/>
  <c r="K112" i="1"/>
  <c r="L112" i="1"/>
  <c r="M112" i="1"/>
  <c r="I113" i="1"/>
  <c r="Q113" i="1" s="1"/>
  <c r="R113" i="1" s="1"/>
  <c r="K113" i="1"/>
  <c r="L113" i="1"/>
  <c r="M113" i="1"/>
  <c r="I114" i="1"/>
  <c r="Q114" i="1" s="1"/>
  <c r="R114" i="1" s="1"/>
  <c r="K114" i="1"/>
  <c r="L114" i="1"/>
  <c r="M114" i="1"/>
  <c r="I115" i="1"/>
  <c r="Q115" i="1" s="1"/>
  <c r="R115" i="1" s="1"/>
  <c r="K115" i="1"/>
  <c r="L115" i="1"/>
  <c r="M115" i="1"/>
  <c r="I116" i="1"/>
  <c r="Q116" i="1" s="1"/>
  <c r="R116" i="1" s="1"/>
  <c r="K116" i="1"/>
  <c r="L116" i="1"/>
  <c r="M116" i="1"/>
  <c r="I117" i="1"/>
  <c r="Q117" i="1" s="1"/>
  <c r="R117" i="1" s="1"/>
  <c r="K117" i="1"/>
  <c r="L117" i="1"/>
  <c r="M117" i="1"/>
  <c r="I118" i="1"/>
  <c r="Q118" i="1" s="1"/>
  <c r="R118" i="1" s="1"/>
  <c r="K118" i="1"/>
  <c r="L118" i="1"/>
  <c r="M118" i="1"/>
  <c r="I119" i="1"/>
  <c r="Q119" i="1" s="1"/>
  <c r="R119" i="1" s="1"/>
  <c r="K119" i="1"/>
  <c r="L119" i="1"/>
  <c r="M119" i="1"/>
  <c r="I120" i="1"/>
  <c r="Q120" i="1" s="1"/>
  <c r="R120" i="1" s="1"/>
  <c r="K120" i="1"/>
  <c r="L120" i="1"/>
  <c r="M120" i="1"/>
  <c r="I121" i="1"/>
  <c r="Q121" i="1" s="1"/>
  <c r="R121" i="1" s="1"/>
  <c r="K121" i="1"/>
  <c r="L121" i="1"/>
  <c r="M121" i="1"/>
  <c r="I122" i="1"/>
  <c r="Q122" i="1" s="1"/>
  <c r="R122" i="1" s="1"/>
  <c r="K122" i="1"/>
  <c r="L122" i="1"/>
  <c r="M122" i="1"/>
  <c r="I123" i="1"/>
  <c r="Q123" i="1" s="1"/>
  <c r="R123" i="1" s="1"/>
  <c r="K123" i="1"/>
  <c r="L123" i="1"/>
  <c r="M123" i="1"/>
  <c r="I124" i="1"/>
  <c r="Q124" i="1" s="1"/>
  <c r="R124" i="1" s="1"/>
  <c r="K124" i="1"/>
  <c r="L124" i="1"/>
  <c r="M124" i="1"/>
  <c r="I125" i="1"/>
  <c r="Q125" i="1" s="1"/>
  <c r="R125" i="1" s="1"/>
  <c r="K125" i="1"/>
  <c r="L125" i="1"/>
  <c r="M125" i="1"/>
  <c r="I126" i="1"/>
  <c r="Q126" i="1" s="1"/>
  <c r="R126" i="1" s="1"/>
  <c r="K126" i="1"/>
  <c r="L126" i="1"/>
  <c r="M126" i="1"/>
  <c r="I127" i="1"/>
  <c r="Q127" i="1" s="1"/>
  <c r="R127" i="1" s="1"/>
  <c r="K127" i="1"/>
  <c r="L127" i="1"/>
  <c r="M127" i="1"/>
  <c r="I128" i="1"/>
  <c r="Q128" i="1" s="1"/>
  <c r="R128" i="1" s="1"/>
  <c r="K128" i="1"/>
  <c r="L128" i="1"/>
  <c r="M128" i="1"/>
  <c r="I129" i="1"/>
  <c r="Q129" i="1" s="1"/>
  <c r="R129" i="1" s="1"/>
  <c r="K129" i="1"/>
  <c r="L129" i="1"/>
  <c r="M129" i="1"/>
  <c r="I130" i="1"/>
  <c r="Q130" i="1" s="1"/>
  <c r="R130" i="1" s="1"/>
  <c r="K130" i="1"/>
  <c r="L130" i="1"/>
  <c r="M130" i="1"/>
  <c r="I131" i="1"/>
  <c r="Q131" i="1" s="1"/>
  <c r="R131" i="1" s="1"/>
  <c r="K131" i="1"/>
  <c r="L131" i="1"/>
  <c r="M131" i="1"/>
  <c r="I132" i="1"/>
  <c r="Q132" i="1" s="1"/>
  <c r="R132" i="1" s="1"/>
  <c r="K132" i="1"/>
  <c r="L132" i="1"/>
  <c r="M132" i="1"/>
  <c r="I133" i="1"/>
  <c r="Q133" i="1" s="1"/>
  <c r="R133" i="1" s="1"/>
  <c r="K133" i="1"/>
  <c r="L133" i="1"/>
  <c r="M133" i="1"/>
  <c r="I134" i="1"/>
  <c r="Q134" i="1" s="1"/>
  <c r="R134" i="1" s="1"/>
  <c r="K134" i="1"/>
  <c r="L134" i="1"/>
  <c r="M134" i="1"/>
  <c r="I135" i="1"/>
  <c r="Q135" i="1" s="1"/>
  <c r="R135" i="1" s="1"/>
  <c r="K135" i="1"/>
  <c r="L135" i="1"/>
  <c r="M135" i="1"/>
  <c r="I136" i="1"/>
  <c r="Q136" i="1" s="1"/>
  <c r="R136" i="1" s="1"/>
  <c r="K136" i="1"/>
  <c r="L136" i="1"/>
  <c r="M136" i="1"/>
  <c r="I137" i="1"/>
  <c r="Q137" i="1" s="1"/>
  <c r="R137" i="1" s="1"/>
  <c r="K137" i="1"/>
  <c r="L137" i="1"/>
  <c r="M137" i="1"/>
  <c r="I138" i="1"/>
  <c r="Q138" i="1" s="1"/>
  <c r="R138" i="1" s="1"/>
  <c r="K138" i="1"/>
  <c r="L138" i="1"/>
  <c r="M138" i="1"/>
  <c r="I139" i="1"/>
  <c r="Q139" i="1" s="1"/>
  <c r="R139" i="1" s="1"/>
  <c r="K139" i="1"/>
  <c r="L139" i="1"/>
  <c r="M139" i="1"/>
  <c r="I140" i="1"/>
  <c r="Q140" i="1" s="1"/>
  <c r="R140" i="1" s="1"/>
  <c r="K140" i="1"/>
  <c r="L140" i="1"/>
  <c r="M140" i="1"/>
  <c r="I141" i="1"/>
  <c r="Q141" i="1" s="1"/>
  <c r="R141" i="1" s="1"/>
  <c r="K141" i="1"/>
  <c r="L141" i="1"/>
  <c r="M141" i="1"/>
  <c r="I142" i="1"/>
  <c r="Q142" i="1" s="1"/>
  <c r="R142" i="1" s="1"/>
  <c r="K142" i="1"/>
  <c r="L142" i="1"/>
  <c r="M142" i="1"/>
  <c r="I143" i="1"/>
  <c r="Q143" i="1" s="1"/>
  <c r="R143" i="1" s="1"/>
  <c r="K143" i="1"/>
  <c r="L143" i="1"/>
  <c r="M143" i="1"/>
  <c r="I144" i="1"/>
  <c r="Q144" i="1" s="1"/>
  <c r="R144" i="1" s="1"/>
  <c r="K144" i="1"/>
  <c r="L144" i="1"/>
  <c r="M144" i="1"/>
  <c r="I145" i="1"/>
  <c r="Q145" i="1" s="1"/>
  <c r="R145" i="1" s="1"/>
  <c r="K145" i="1"/>
  <c r="L145" i="1"/>
  <c r="M145" i="1"/>
  <c r="I146" i="1"/>
  <c r="Q146" i="1" s="1"/>
  <c r="R146" i="1" s="1"/>
  <c r="K146" i="1"/>
  <c r="L146" i="1"/>
  <c r="M146" i="1"/>
  <c r="I147" i="1"/>
  <c r="Q147" i="1" s="1"/>
  <c r="R147" i="1" s="1"/>
  <c r="K147" i="1"/>
  <c r="L147" i="1"/>
  <c r="M147" i="1"/>
  <c r="I148" i="1"/>
  <c r="Q148" i="1" s="1"/>
  <c r="R148" i="1" s="1"/>
  <c r="K148" i="1"/>
  <c r="L148" i="1"/>
  <c r="M148" i="1"/>
  <c r="I149" i="1"/>
  <c r="Q149" i="1" s="1"/>
  <c r="R149" i="1" s="1"/>
  <c r="K149" i="1"/>
  <c r="L149" i="1"/>
  <c r="M149" i="1"/>
  <c r="I150" i="1"/>
  <c r="Q150" i="1" s="1"/>
  <c r="R150" i="1" s="1"/>
  <c r="K150" i="1"/>
  <c r="L150" i="1"/>
  <c r="M150" i="1"/>
  <c r="I151" i="1"/>
  <c r="Q151" i="1" s="1"/>
  <c r="R151" i="1" s="1"/>
  <c r="K151" i="1"/>
  <c r="L151" i="1"/>
  <c r="M151" i="1"/>
  <c r="I152" i="1"/>
  <c r="Q152" i="1" s="1"/>
  <c r="R152" i="1" s="1"/>
  <c r="K152" i="1"/>
  <c r="L152" i="1"/>
  <c r="M152" i="1"/>
  <c r="I153" i="1"/>
  <c r="Q153" i="1" s="1"/>
  <c r="R153" i="1" s="1"/>
  <c r="K153" i="1"/>
  <c r="L153" i="1"/>
  <c r="M153" i="1"/>
  <c r="I154" i="1"/>
  <c r="Q154" i="1" s="1"/>
  <c r="R154" i="1" s="1"/>
  <c r="K154" i="1"/>
  <c r="L154" i="1"/>
  <c r="M154" i="1"/>
  <c r="I155" i="1"/>
  <c r="Q155" i="1" s="1"/>
  <c r="R155" i="1" s="1"/>
  <c r="K155" i="1"/>
  <c r="L155" i="1"/>
  <c r="M155" i="1"/>
  <c r="I156" i="1"/>
  <c r="Q156" i="1" s="1"/>
  <c r="R156" i="1" s="1"/>
  <c r="K156" i="1"/>
  <c r="L156" i="1"/>
  <c r="M156" i="1"/>
  <c r="I157" i="1"/>
  <c r="Q157" i="1" s="1"/>
  <c r="R157" i="1" s="1"/>
  <c r="K157" i="1"/>
  <c r="L157" i="1"/>
  <c r="M157" i="1"/>
  <c r="I158" i="1"/>
  <c r="Q158" i="1" s="1"/>
  <c r="R158" i="1" s="1"/>
  <c r="K158" i="1"/>
  <c r="L158" i="1"/>
  <c r="M158" i="1"/>
  <c r="I159" i="1"/>
  <c r="Q159" i="1" s="1"/>
  <c r="R159" i="1" s="1"/>
  <c r="K159" i="1"/>
  <c r="L159" i="1"/>
  <c r="M159" i="1"/>
  <c r="I160" i="1"/>
  <c r="Q160" i="1" s="1"/>
  <c r="R160" i="1" s="1"/>
  <c r="K160" i="1"/>
  <c r="L160" i="1"/>
  <c r="M160" i="1"/>
  <c r="I161" i="1"/>
  <c r="Q161" i="1" s="1"/>
  <c r="R161" i="1" s="1"/>
  <c r="K161" i="1"/>
  <c r="L161" i="1"/>
  <c r="M161" i="1"/>
  <c r="I162" i="1"/>
  <c r="Q162" i="1" s="1"/>
  <c r="R162" i="1" s="1"/>
  <c r="K162" i="1"/>
  <c r="L162" i="1"/>
  <c r="M162" i="1"/>
  <c r="I163" i="1"/>
  <c r="Q163" i="1" s="1"/>
  <c r="R163" i="1" s="1"/>
  <c r="K163" i="1"/>
  <c r="L163" i="1"/>
  <c r="M163" i="1"/>
  <c r="I164" i="1"/>
  <c r="Q164" i="1" s="1"/>
  <c r="R164" i="1" s="1"/>
  <c r="K164" i="1"/>
  <c r="L164" i="1"/>
  <c r="M164" i="1"/>
  <c r="I165" i="1"/>
  <c r="Q165" i="1" s="1"/>
  <c r="R165" i="1" s="1"/>
  <c r="K165" i="1"/>
  <c r="L165" i="1"/>
  <c r="M165" i="1"/>
  <c r="I166" i="1"/>
  <c r="Q166" i="1" s="1"/>
  <c r="R166" i="1" s="1"/>
  <c r="K166" i="1"/>
  <c r="L166" i="1"/>
  <c r="M166" i="1"/>
  <c r="I167" i="1"/>
  <c r="Q167" i="1" s="1"/>
  <c r="R167" i="1" s="1"/>
  <c r="K167" i="1"/>
  <c r="L167" i="1"/>
  <c r="M167" i="1"/>
  <c r="I168" i="1"/>
  <c r="Q168" i="1" s="1"/>
  <c r="R168" i="1" s="1"/>
  <c r="K168" i="1"/>
  <c r="L168" i="1"/>
  <c r="M168" i="1"/>
  <c r="I169" i="1"/>
  <c r="Q169" i="1" s="1"/>
  <c r="R169" i="1" s="1"/>
  <c r="K169" i="1"/>
  <c r="L169" i="1"/>
  <c r="M169" i="1"/>
  <c r="I170" i="1"/>
  <c r="Q170" i="1" s="1"/>
  <c r="R170" i="1" s="1"/>
  <c r="K170" i="1"/>
  <c r="L170" i="1"/>
  <c r="M170" i="1"/>
  <c r="I171" i="1"/>
  <c r="Q171" i="1" s="1"/>
  <c r="R171" i="1" s="1"/>
  <c r="K171" i="1"/>
  <c r="L171" i="1"/>
  <c r="M171" i="1"/>
  <c r="I172" i="1"/>
  <c r="Q172" i="1" s="1"/>
  <c r="R172" i="1" s="1"/>
  <c r="K172" i="1"/>
  <c r="L172" i="1"/>
  <c r="M172" i="1"/>
  <c r="I173" i="1"/>
  <c r="Q173" i="1" s="1"/>
  <c r="R173" i="1" s="1"/>
  <c r="K173" i="1"/>
  <c r="L173" i="1"/>
  <c r="M173" i="1"/>
  <c r="I174" i="1"/>
  <c r="Q174" i="1" s="1"/>
  <c r="R174" i="1" s="1"/>
  <c r="K174" i="1"/>
  <c r="L174" i="1"/>
  <c r="M174" i="1"/>
  <c r="I175" i="1"/>
  <c r="Q175" i="1" s="1"/>
  <c r="R175" i="1" s="1"/>
  <c r="K175" i="1"/>
  <c r="L175" i="1"/>
  <c r="M175" i="1"/>
  <c r="I176" i="1"/>
  <c r="Q176" i="1" s="1"/>
  <c r="R176" i="1" s="1"/>
  <c r="K176" i="1"/>
  <c r="L176" i="1"/>
  <c r="M176" i="1"/>
  <c r="I177" i="1"/>
  <c r="Q177" i="1" s="1"/>
  <c r="R177" i="1" s="1"/>
  <c r="K177" i="1"/>
  <c r="L177" i="1"/>
  <c r="M177" i="1"/>
  <c r="I178" i="1"/>
  <c r="Q178" i="1" s="1"/>
  <c r="R178" i="1" s="1"/>
  <c r="K178" i="1"/>
  <c r="L178" i="1"/>
  <c r="M178" i="1"/>
  <c r="I179" i="1"/>
  <c r="Q179" i="1" s="1"/>
  <c r="R179" i="1" s="1"/>
  <c r="K179" i="1"/>
  <c r="L179" i="1"/>
  <c r="M179" i="1"/>
  <c r="I180" i="1"/>
  <c r="Q180" i="1" s="1"/>
  <c r="R180" i="1" s="1"/>
  <c r="K180" i="1"/>
  <c r="L180" i="1"/>
  <c r="M180" i="1"/>
  <c r="I181" i="1"/>
  <c r="Q181" i="1" s="1"/>
  <c r="R181" i="1" s="1"/>
  <c r="K181" i="1"/>
  <c r="L181" i="1"/>
  <c r="M181" i="1"/>
  <c r="I182" i="1"/>
  <c r="Q182" i="1" s="1"/>
  <c r="R182" i="1" s="1"/>
  <c r="K182" i="1"/>
  <c r="L182" i="1"/>
  <c r="M182" i="1"/>
  <c r="I183" i="1"/>
  <c r="Q183" i="1" s="1"/>
  <c r="R183" i="1" s="1"/>
  <c r="K183" i="1"/>
  <c r="L183" i="1"/>
  <c r="M183" i="1"/>
  <c r="I184" i="1"/>
  <c r="Q184" i="1" s="1"/>
  <c r="R184" i="1" s="1"/>
  <c r="K184" i="1"/>
  <c r="L184" i="1"/>
  <c r="M184" i="1"/>
  <c r="I185" i="1"/>
  <c r="Q185" i="1" s="1"/>
  <c r="R185" i="1" s="1"/>
  <c r="K185" i="1"/>
  <c r="L185" i="1"/>
  <c r="M185" i="1"/>
  <c r="I186" i="1"/>
  <c r="Q186" i="1" s="1"/>
  <c r="R186" i="1" s="1"/>
  <c r="K186" i="1"/>
  <c r="L186" i="1"/>
  <c r="M186" i="1"/>
  <c r="I187" i="1"/>
  <c r="Q187" i="1" s="1"/>
  <c r="R187" i="1" s="1"/>
  <c r="K187" i="1"/>
  <c r="L187" i="1"/>
  <c r="M187" i="1"/>
  <c r="I188" i="1"/>
  <c r="Q188" i="1" s="1"/>
  <c r="R188" i="1" s="1"/>
  <c r="K188" i="1"/>
  <c r="L188" i="1"/>
  <c r="M188" i="1"/>
  <c r="I189" i="1"/>
  <c r="Q189" i="1" s="1"/>
  <c r="R189" i="1" s="1"/>
  <c r="K189" i="1"/>
  <c r="L189" i="1"/>
  <c r="M189" i="1"/>
  <c r="I190" i="1"/>
  <c r="Q190" i="1" s="1"/>
  <c r="R190" i="1" s="1"/>
  <c r="K190" i="1"/>
  <c r="L190" i="1"/>
  <c r="M190" i="1"/>
  <c r="I191" i="1"/>
  <c r="Q191" i="1" s="1"/>
  <c r="R191" i="1" s="1"/>
  <c r="K191" i="1"/>
  <c r="L191" i="1"/>
  <c r="M191" i="1"/>
  <c r="I192" i="1"/>
  <c r="Q192" i="1" s="1"/>
  <c r="R192" i="1" s="1"/>
  <c r="K192" i="1"/>
  <c r="L192" i="1"/>
  <c r="M192" i="1"/>
  <c r="I193" i="1"/>
  <c r="Q193" i="1" s="1"/>
  <c r="R193" i="1" s="1"/>
  <c r="K193" i="1"/>
  <c r="L193" i="1"/>
  <c r="M193" i="1"/>
  <c r="I194" i="1"/>
  <c r="Q194" i="1" s="1"/>
  <c r="R194" i="1" s="1"/>
  <c r="K194" i="1"/>
  <c r="L194" i="1"/>
  <c r="M194" i="1"/>
  <c r="I195" i="1"/>
  <c r="Q195" i="1" s="1"/>
  <c r="R195" i="1" s="1"/>
  <c r="K195" i="1"/>
  <c r="L195" i="1"/>
  <c r="M195" i="1"/>
  <c r="I196" i="1"/>
  <c r="Q196" i="1" s="1"/>
  <c r="R196" i="1" s="1"/>
  <c r="K196" i="1"/>
  <c r="L196" i="1"/>
  <c r="M196" i="1"/>
  <c r="I197" i="1"/>
  <c r="Q197" i="1" s="1"/>
  <c r="R197" i="1" s="1"/>
  <c r="K197" i="1"/>
  <c r="L197" i="1"/>
  <c r="M197" i="1"/>
  <c r="I198" i="1"/>
  <c r="Q198" i="1" s="1"/>
  <c r="R198" i="1" s="1"/>
  <c r="K198" i="1"/>
  <c r="L198" i="1"/>
  <c r="M198" i="1"/>
  <c r="I199" i="1"/>
  <c r="Q199" i="1" s="1"/>
  <c r="R199" i="1" s="1"/>
  <c r="K199" i="1"/>
  <c r="L199" i="1"/>
  <c r="M199" i="1"/>
  <c r="I200" i="1"/>
  <c r="Q200" i="1" s="1"/>
  <c r="R200" i="1" s="1"/>
  <c r="K200" i="1"/>
  <c r="L200" i="1"/>
  <c r="M200" i="1"/>
  <c r="I201" i="1"/>
  <c r="Q201" i="1" s="1"/>
  <c r="R201" i="1" s="1"/>
  <c r="K201" i="1"/>
  <c r="L201" i="1"/>
  <c r="M201" i="1"/>
  <c r="I202" i="1"/>
  <c r="Q202" i="1" s="1"/>
  <c r="R202" i="1" s="1"/>
  <c r="K202" i="1"/>
  <c r="L202" i="1"/>
  <c r="M202" i="1"/>
  <c r="I203" i="1"/>
  <c r="Q203" i="1" s="1"/>
  <c r="R203" i="1" s="1"/>
  <c r="K203" i="1"/>
  <c r="L203" i="1"/>
  <c r="M203" i="1"/>
  <c r="I204" i="1"/>
  <c r="Q204" i="1" s="1"/>
  <c r="R204" i="1" s="1"/>
  <c r="K204" i="1"/>
  <c r="L204" i="1"/>
  <c r="M204" i="1"/>
  <c r="I205" i="1"/>
  <c r="Q205" i="1" s="1"/>
  <c r="R205" i="1" s="1"/>
  <c r="K205" i="1"/>
  <c r="L205" i="1"/>
  <c r="M205" i="1"/>
  <c r="I206" i="1"/>
  <c r="Q206" i="1" s="1"/>
  <c r="R206" i="1" s="1"/>
  <c r="K206" i="1"/>
  <c r="L206" i="1"/>
  <c r="M206" i="1"/>
  <c r="I207" i="1"/>
  <c r="Q207" i="1" s="1"/>
  <c r="R207" i="1" s="1"/>
  <c r="K207" i="1"/>
  <c r="L207" i="1"/>
  <c r="M207" i="1"/>
  <c r="I208" i="1"/>
  <c r="Q208" i="1" s="1"/>
  <c r="R208" i="1" s="1"/>
  <c r="K208" i="1"/>
  <c r="L208" i="1"/>
  <c r="M208" i="1"/>
  <c r="I209" i="1"/>
  <c r="Q209" i="1" s="1"/>
  <c r="R209" i="1" s="1"/>
  <c r="K209" i="1"/>
  <c r="L209" i="1"/>
  <c r="M209" i="1"/>
  <c r="I210" i="1"/>
  <c r="Q210" i="1" s="1"/>
  <c r="R210" i="1" s="1"/>
  <c r="K210" i="1"/>
  <c r="L210" i="1"/>
  <c r="M210" i="1"/>
  <c r="I211" i="1"/>
  <c r="Q211" i="1" s="1"/>
  <c r="R211" i="1" s="1"/>
  <c r="K211" i="1"/>
  <c r="L211" i="1"/>
  <c r="M211" i="1"/>
  <c r="I212" i="1"/>
  <c r="Q212" i="1" s="1"/>
  <c r="R212" i="1" s="1"/>
  <c r="K212" i="1"/>
  <c r="L212" i="1"/>
  <c r="M212" i="1"/>
  <c r="I213" i="1"/>
  <c r="Q213" i="1" s="1"/>
  <c r="R213" i="1" s="1"/>
  <c r="K213" i="1"/>
  <c r="L213" i="1"/>
  <c r="M213" i="1"/>
  <c r="I214" i="1"/>
  <c r="Q214" i="1" s="1"/>
  <c r="R214" i="1" s="1"/>
  <c r="K214" i="1"/>
  <c r="L214" i="1"/>
  <c r="M214" i="1"/>
  <c r="I215" i="1"/>
  <c r="Q215" i="1" s="1"/>
  <c r="R215" i="1" s="1"/>
  <c r="K215" i="1"/>
  <c r="L215" i="1"/>
  <c r="M215" i="1"/>
  <c r="I216" i="1"/>
  <c r="Q216" i="1" s="1"/>
  <c r="R216" i="1" s="1"/>
  <c r="K216" i="1"/>
  <c r="L216" i="1"/>
  <c r="M216" i="1"/>
  <c r="I217" i="1"/>
  <c r="Q217" i="1" s="1"/>
  <c r="R217" i="1" s="1"/>
  <c r="K217" i="1"/>
  <c r="L217" i="1"/>
  <c r="M217" i="1"/>
  <c r="I218" i="1"/>
  <c r="Q218" i="1" s="1"/>
  <c r="R218" i="1" s="1"/>
  <c r="K218" i="1"/>
  <c r="L218" i="1"/>
  <c r="M218" i="1"/>
  <c r="I219" i="1"/>
  <c r="Q219" i="1" s="1"/>
  <c r="R219" i="1" s="1"/>
  <c r="K219" i="1"/>
  <c r="L219" i="1"/>
  <c r="M219" i="1"/>
  <c r="I220" i="1"/>
  <c r="Q220" i="1" s="1"/>
  <c r="R220" i="1" s="1"/>
  <c r="K220" i="1"/>
  <c r="L220" i="1"/>
  <c r="M220" i="1"/>
  <c r="I221" i="1"/>
  <c r="Q221" i="1" s="1"/>
  <c r="R221" i="1" s="1"/>
  <c r="K221" i="1"/>
  <c r="L221" i="1"/>
  <c r="M221" i="1"/>
  <c r="I222" i="1"/>
  <c r="Q222" i="1" s="1"/>
  <c r="R222" i="1" s="1"/>
  <c r="K222" i="1"/>
  <c r="L222" i="1"/>
  <c r="M222" i="1"/>
  <c r="I223" i="1"/>
  <c r="Q223" i="1" s="1"/>
  <c r="R223" i="1" s="1"/>
  <c r="K223" i="1"/>
  <c r="L223" i="1"/>
  <c r="M223" i="1"/>
  <c r="I224" i="1"/>
  <c r="Q224" i="1" s="1"/>
  <c r="R224" i="1" s="1"/>
  <c r="K224" i="1"/>
  <c r="L224" i="1"/>
  <c r="M224" i="1"/>
  <c r="I225" i="1"/>
  <c r="Q225" i="1" s="1"/>
  <c r="R225" i="1" s="1"/>
  <c r="K225" i="1"/>
  <c r="L225" i="1"/>
  <c r="M225" i="1"/>
  <c r="I226" i="1"/>
  <c r="Q226" i="1" s="1"/>
  <c r="R226" i="1" s="1"/>
  <c r="K226" i="1"/>
  <c r="L226" i="1"/>
  <c r="M226" i="1"/>
  <c r="I227" i="1"/>
  <c r="Q227" i="1" s="1"/>
  <c r="R227" i="1" s="1"/>
  <c r="K227" i="1"/>
  <c r="L227" i="1"/>
  <c r="M227" i="1"/>
  <c r="I228" i="1"/>
  <c r="Q228" i="1" s="1"/>
  <c r="R228" i="1" s="1"/>
  <c r="K228" i="1"/>
  <c r="L228" i="1"/>
  <c r="M228" i="1"/>
  <c r="I229" i="1"/>
  <c r="Q229" i="1" s="1"/>
  <c r="R229" i="1" s="1"/>
  <c r="K229" i="1"/>
  <c r="L229" i="1"/>
  <c r="M229" i="1"/>
  <c r="I230" i="1"/>
  <c r="Q230" i="1" s="1"/>
  <c r="R230" i="1" s="1"/>
  <c r="K230" i="1"/>
  <c r="L230" i="1"/>
  <c r="M230" i="1"/>
  <c r="I231" i="1"/>
  <c r="Q231" i="1" s="1"/>
  <c r="R231" i="1" s="1"/>
  <c r="K231" i="1"/>
  <c r="L231" i="1"/>
  <c r="M231" i="1"/>
  <c r="I232" i="1"/>
  <c r="Q232" i="1" s="1"/>
  <c r="R232" i="1" s="1"/>
  <c r="K232" i="1"/>
  <c r="L232" i="1"/>
  <c r="M232" i="1"/>
  <c r="I233" i="1"/>
  <c r="Q233" i="1" s="1"/>
  <c r="R233" i="1" s="1"/>
  <c r="K233" i="1"/>
  <c r="L233" i="1"/>
  <c r="M233" i="1"/>
  <c r="I234" i="1"/>
  <c r="Q234" i="1" s="1"/>
  <c r="R234" i="1" s="1"/>
  <c r="K234" i="1"/>
  <c r="L234" i="1"/>
  <c r="M234" i="1"/>
  <c r="I235" i="1"/>
  <c r="Q235" i="1" s="1"/>
  <c r="R235" i="1" s="1"/>
  <c r="K235" i="1"/>
  <c r="L235" i="1"/>
  <c r="M235" i="1"/>
  <c r="I236" i="1"/>
  <c r="Q236" i="1" s="1"/>
  <c r="R236" i="1" s="1"/>
  <c r="K236" i="1"/>
  <c r="L236" i="1"/>
  <c r="M236" i="1"/>
  <c r="I237" i="1"/>
  <c r="Q237" i="1" s="1"/>
  <c r="R237" i="1" s="1"/>
  <c r="K237" i="1"/>
  <c r="L237" i="1"/>
  <c r="M237" i="1"/>
  <c r="I238" i="1"/>
  <c r="Q238" i="1" s="1"/>
  <c r="R238" i="1" s="1"/>
  <c r="K238" i="1"/>
  <c r="L238" i="1"/>
  <c r="M238" i="1"/>
  <c r="I239" i="1"/>
  <c r="Q239" i="1" s="1"/>
  <c r="R239" i="1" s="1"/>
  <c r="K239" i="1"/>
  <c r="L239" i="1"/>
  <c r="M239" i="1"/>
  <c r="I240" i="1"/>
  <c r="Q240" i="1" s="1"/>
  <c r="R240" i="1" s="1"/>
  <c r="K240" i="1"/>
  <c r="L240" i="1"/>
  <c r="M240" i="1"/>
  <c r="I241" i="1"/>
  <c r="Q241" i="1" s="1"/>
  <c r="R241" i="1" s="1"/>
  <c r="K241" i="1"/>
  <c r="L241" i="1"/>
  <c r="M241" i="1"/>
  <c r="I242" i="1"/>
  <c r="Q242" i="1" s="1"/>
  <c r="R242" i="1" s="1"/>
  <c r="K242" i="1"/>
  <c r="L242" i="1"/>
  <c r="M242" i="1"/>
  <c r="I243" i="1"/>
  <c r="Q243" i="1" s="1"/>
  <c r="R243" i="1" s="1"/>
  <c r="K243" i="1"/>
  <c r="L243" i="1"/>
  <c r="M243" i="1"/>
  <c r="I244" i="1"/>
  <c r="Q244" i="1" s="1"/>
  <c r="R244" i="1" s="1"/>
  <c r="K244" i="1"/>
  <c r="L244" i="1"/>
  <c r="M244" i="1"/>
  <c r="I245" i="1"/>
  <c r="Q245" i="1" s="1"/>
  <c r="R245" i="1" s="1"/>
  <c r="K245" i="1"/>
  <c r="L245" i="1"/>
  <c r="M245" i="1"/>
  <c r="I246" i="1"/>
  <c r="Q246" i="1" s="1"/>
  <c r="R246" i="1" s="1"/>
  <c r="K246" i="1"/>
  <c r="L246" i="1"/>
  <c r="M246" i="1"/>
  <c r="I247" i="1"/>
  <c r="Q247" i="1" s="1"/>
  <c r="R247" i="1" s="1"/>
  <c r="K247" i="1"/>
  <c r="L247" i="1"/>
  <c r="M247" i="1"/>
  <c r="I248" i="1"/>
  <c r="Q248" i="1" s="1"/>
  <c r="R248" i="1" s="1"/>
  <c r="K248" i="1"/>
  <c r="L248" i="1"/>
  <c r="M248" i="1"/>
  <c r="I249" i="1"/>
  <c r="Q249" i="1" s="1"/>
  <c r="R249" i="1" s="1"/>
  <c r="K249" i="1"/>
  <c r="L249" i="1"/>
  <c r="M249" i="1"/>
  <c r="I250" i="1"/>
  <c r="Q250" i="1" s="1"/>
  <c r="R250" i="1" s="1"/>
  <c r="K250" i="1"/>
  <c r="L250" i="1"/>
  <c r="M250" i="1"/>
  <c r="I251" i="1"/>
  <c r="Q251" i="1" s="1"/>
  <c r="R251" i="1" s="1"/>
  <c r="K251" i="1"/>
  <c r="L251" i="1"/>
  <c r="M251" i="1"/>
  <c r="I252" i="1"/>
  <c r="Q252" i="1" s="1"/>
  <c r="R252" i="1" s="1"/>
  <c r="K252" i="1"/>
  <c r="L252" i="1"/>
  <c r="M252" i="1"/>
  <c r="I253" i="1"/>
  <c r="Q253" i="1" s="1"/>
  <c r="R253" i="1" s="1"/>
  <c r="K253" i="1"/>
  <c r="L253" i="1"/>
  <c r="M253" i="1"/>
  <c r="I254" i="1"/>
  <c r="Q254" i="1" s="1"/>
  <c r="R254" i="1" s="1"/>
  <c r="K254" i="1"/>
  <c r="L254" i="1"/>
  <c r="M254" i="1"/>
  <c r="I255" i="1"/>
  <c r="Q255" i="1" s="1"/>
  <c r="R255" i="1" s="1"/>
  <c r="K255" i="1"/>
  <c r="L255" i="1"/>
  <c r="M255" i="1"/>
  <c r="I256" i="1"/>
  <c r="Q256" i="1" s="1"/>
  <c r="R256" i="1" s="1"/>
  <c r="K256" i="1"/>
  <c r="L256" i="1"/>
  <c r="M256" i="1"/>
  <c r="I257" i="1"/>
  <c r="Q257" i="1" s="1"/>
  <c r="R257" i="1" s="1"/>
  <c r="K257" i="1"/>
  <c r="L257" i="1"/>
  <c r="M257" i="1"/>
  <c r="I258" i="1"/>
  <c r="Q258" i="1" s="1"/>
  <c r="R258" i="1" s="1"/>
  <c r="K258" i="1"/>
  <c r="L258" i="1"/>
  <c r="M258" i="1"/>
  <c r="I259" i="1"/>
  <c r="Q259" i="1" s="1"/>
  <c r="R259" i="1" s="1"/>
  <c r="K259" i="1"/>
  <c r="L259" i="1"/>
  <c r="M259" i="1"/>
  <c r="I260" i="1"/>
  <c r="Q260" i="1" s="1"/>
  <c r="R260" i="1" s="1"/>
  <c r="K260" i="1"/>
  <c r="L260" i="1"/>
  <c r="M260" i="1"/>
  <c r="I261" i="1"/>
  <c r="Q261" i="1" s="1"/>
  <c r="R261" i="1" s="1"/>
  <c r="K261" i="1"/>
  <c r="L261" i="1"/>
  <c r="M261" i="1"/>
  <c r="I262" i="1"/>
  <c r="Q262" i="1" s="1"/>
  <c r="R262" i="1" s="1"/>
  <c r="K262" i="1"/>
  <c r="L262" i="1"/>
  <c r="M262" i="1"/>
  <c r="I263" i="1"/>
  <c r="Q263" i="1" s="1"/>
  <c r="R263" i="1" s="1"/>
  <c r="K263" i="1"/>
  <c r="L263" i="1"/>
  <c r="M263" i="1"/>
  <c r="I264" i="1"/>
  <c r="Q264" i="1" s="1"/>
  <c r="R264" i="1" s="1"/>
  <c r="K264" i="1"/>
  <c r="L264" i="1"/>
  <c r="M264" i="1"/>
  <c r="I265" i="1"/>
  <c r="Q265" i="1" s="1"/>
  <c r="R265" i="1" s="1"/>
  <c r="K265" i="1"/>
  <c r="L265" i="1"/>
  <c r="M265" i="1"/>
  <c r="I266" i="1"/>
  <c r="Q266" i="1" s="1"/>
  <c r="R266" i="1" s="1"/>
  <c r="K266" i="1"/>
  <c r="L266" i="1"/>
  <c r="M266" i="1"/>
  <c r="I267" i="1"/>
  <c r="Q267" i="1" s="1"/>
  <c r="R267" i="1" s="1"/>
  <c r="K267" i="1"/>
  <c r="L267" i="1"/>
  <c r="M267" i="1"/>
  <c r="I268" i="1"/>
  <c r="Q268" i="1" s="1"/>
  <c r="R268" i="1" s="1"/>
  <c r="K268" i="1"/>
  <c r="L268" i="1"/>
  <c r="M268" i="1"/>
  <c r="I269" i="1"/>
  <c r="Q269" i="1" s="1"/>
  <c r="R269" i="1" s="1"/>
  <c r="K269" i="1"/>
  <c r="L269" i="1"/>
  <c r="M269" i="1"/>
  <c r="I270" i="1"/>
  <c r="Q270" i="1" s="1"/>
  <c r="R270" i="1" s="1"/>
  <c r="K270" i="1"/>
  <c r="L270" i="1"/>
  <c r="M270" i="1"/>
  <c r="I271" i="1"/>
  <c r="Q271" i="1" s="1"/>
  <c r="R271" i="1" s="1"/>
  <c r="K271" i="1"/>
  <c r="L271" i="1"/>
  <c r="M271" i="1"/>
  <c r="I272" i="1"/>
  <c r="Q272" i="1" s="1"/>
  <c r="R272" i="1" s="1"/>
  <c r="K272" i="1"/>
  <c r="L272" i="1"/>
  <c r="M272" i="1"/>
  <c r="I273" i="1"/>
  <c r="Q273" i="1" s="1"/>
  <c r="R273" i="1" s="1"/>
  <c r="K273" i="1"/>
  <c r="L273" i="1"/>
  <c r="M273" i="1"/>
  <c r="I274" i="1"/>
  <c r="Q274" i="1" s="1"/>
  <c r="R274" i="1" s="1"/>
  <c r="K274" i="1"/>
  <c r="L274" i="1"/>
  <c r="M274" i="1"/>
  <c r="I275" i="1"/>
  <c r="Q275" i="1" s="1"/>
  <c r="R275" i="1" s="1"/>
  <c r="K275" i="1"/>
  <c r="L275" i="1"/>
  <c r="M275" i="1"/>
  <c r="I276" i="1"/>
  <c r="Q276" i="1" s="1"/>
  <c r="R276" i="1" s="1"/>
  <c r="K276" i="1"/>
  <c r="L276" i="1"/>
  <c r="M276" i="1"/>
  <c r="I277" i="1"/>
  <c r="Q277" i="1" s="1"/>
  <c r="R277" i="1" s="1"/>
  <c r="K277" i="1"/>
  <c r="L277" i="1"/>
  <c r="M277" i="1"/>
  <c r="I278" i="1"/>
  <c r="Q278" i="1" s="1"/>
  <c r="R278" i="1" s="1"/>
  <c r="K278" i="1"/>
  <c r="L278" i="1"/>
  <c r="M278" i="1"/>
  <c r="I279" i="1"/>
  <c r="Q279" i="1" s="1"/>
  <c r="R279" i="1" s="1"/>
  <c r="K279" i="1"/>
  <c r="L279" i="1"/>
  <c r="M279" i="1"/>
  <c r="I280" i="1"/>
  <c r="Q280" i="1" s="1"/>
  <c r="R280" i="1" s="1"/>
  <c r="K280" i="1"/>
  <c r="L280" i="1"/>
  <c r="M280" i="1"/>
  <c r="I281" i="1"/>
  <c r="Q281" i="1" s="1"/>
  <c r="R281" i="1" s="1"/>
  <c r="K281" i="1"/>
  <c r="L281" i="1"/>
  <c r="M281" i="1"/>
  <c r="I282" i="1"/>
  <c r="Q282" i="1" s="1"/>
  <c r="R282" i="1" s="1"/>
  <c r="K282" i="1"/>
  <c r="L282" i="1"/>
  <c r="M282" i="1"/>
  <c r="I283" i="1"/>
  <c r="Q283" i="1" s="1"/>
  <c r="R283" i="1" s="1"/>
  <c r="K283" i="1"/>
  <c r="L283" i="1"/>
  <c r="M283" i="1"/>
  <c r="I284" i="1"/>
  <c r="Q284" i="1" s="1"/>
  <c r="R284" i="1" s="1"/>
  <c r="K284" i="1"/>
  <c r="L284" i="1"/>
  <c r="M284" i="1"/>
  <c r="I285" i="1"/>
  <c r="Q285" i="1" s="1"/>
  <c r="R285" i="1" s="1"/>
  <c r="K285" i="1"/>
  <c r="L285" i="1"/>
  <c r="M285" i="1"/>
  <c r="I286" i="1"/>
  <c r="Q286" i="1" s="1"/>
  <c r="R286" i="1" s="1"/>
  <c r="K286" i="1"/>
  <c r="L286" i="1"/>
  <c r="M286" i="1"/>
  <c r="I287" i="1"/>
  <c r="Q287" i="1" s="1"/>
  <c r="R287" i="1" s="1"/>
  <c r="K287" i="1"/>
  <c r="L287" i="1"/>
  <c r="M287" i="1"/>
  <c r="I288" i="1"/>
  <c r="Q288" i="1" s="1"/>
  <c r="R288" i="1" s="1"/>
  <c r="K288" i="1"/>
  <c r="L288" i="1"/>
  <c r="M288" i="1"/>
  <c r="I289" i="1"/>
  <c r="Q289" i="1" s="1"/>
  <c r="R289" i="1" s="1"/>
  <c r="K289" i="1"/>
  <c r="L289" i="1"/>
  <c r="M289" i="1"/>
  <c r="I290" i="1"/>
  <c r="Q290" i="1" s="1"/>
  <c r="R290" i="1" s="1"/>
  <c r="K290" i="1"/>
  <c r="L290" i="1"/>
  <c r="M290" i="1"/>
  <c r="I291" i="1"/>
  <c r="Q291" i="1" s="1"/>
  <c r="R291" i="1" s="1"/>
  <c r="K291" i="1"/>
  <c r="L291" i="1"/>
  <c r="M291" i="1"/>
  <c r="I292" i="1"/>
  <c r="Q292" i="1" s="1"/>
  <c r="R292" i="1" s="1"/>
  <c r="K292" i="1"/>
  <c r="L292" i="1"/>
  <c r="M292" i="1"/>
  <c r="I293" i="1"/>
  <c r="Q293" i="1" s="1"/>
  <c r="R293" i="1" s="1"/>
  <c r="K293" i="1"/>
  <c r="L293" i="1"/>
  <c r="M293" i="1"/>
  <c r="I294" i="1"/>
  <c r="Q294" i="1" s="1"/>
  <c r="R294" i="1" s="1"/>
  <c r="K294" i="1"/>
  <c r="L294" i="1"/>
  <c r="M294" i="1"/>
  <c r="I295" i="1"/>
  <c r="Q295" i="1" s="1"/>
  <c r="R295" i="1" s="1"/>
  <c r="K295" i="1"/>
  <c r="L295" i="1"/>
  <c r="M295" i="1"/>
  <c r="I296" i="1"/>
  <c r="Q296" i="1" s="1"/>
  <c r="R296" i="1" s="1"/>
  <c r="K296" i="1"/>
  <c r="L296" i="1"/>
  <c r="M296" i="1"/>
  <c r="I297" i="1"/>
  <c r="Q297" i="1" s="1"/>
  <c r="R297" i="1" s="1"/>
  <c r="K297" i="1"/>
  <c r="L297" i="1"/>
  <c r="M297" i="1"/>
  <c r="I298" i="1"/>
  <c r="Q298" i="1" s="1"/>
  <c r="R298" i="1" s="1"/>
  <c r="K298" i="1"/>
  <c r="L298" i="1"/>
  <c r="M298" i="1"/>
  <c r="I299" i="1"/>
  <c r="Q299" i="1" s="1"/>
  <c r="R299" i="1" s="1"/>
  <c r="K299" i="1"/>
  <c r="L299" i="1"/>
  <c r="M299" i="1"/>
  <c r="I300" i="1"/>
  <c r="Q300" i="1" s="1"/>
  <c r="R300" i="1" s="1"/>
  <c r="K300" i="1"/>
  <c r="L300" i="1"/>
  <c r="M300" i="1"/>
  <c r="I301" i="1"/>
  <c r="Q301" i="1" s="1"/>
  <c r="R301" i="1" s="1"/>
  <c r="K301" i="1"/>
  <c r="L301" i="1"/>
  <c r="M301" i="1"/>
  <c r="I302" i="1"/>
  <c r="Q302" i="1" s="1"/>
  <c r="R302" i="1" s="1"/>
  <c r="K302" i="1"/>
  <c r="L302" i="1"/>
  <c r="M302" i="1"/>
  <c r="I303" i="1"/>
  <c r="Q303" i="1" s="1"/>
  <c r="R303" i="1" s="1"/>
  <c r="K303" i="1"/>
  <c r="L303" i="1"/>
  <c r="M303" i="1"/>
  <c r="I304" i="1"/>
  <c r="Q304" i="1" s="1"/>
  <c r="R304" i="1" s="1"/>
  <c r="K304" i="1"/>
  <c r="L304" i="1"/>
  <c r="M304" i="1"/>
  <c r="I305" i="1"/>
  <c r="Q305" i="1" s="1"/>
  <c r="R305" i="1" s="1"/>
  <c r="K305" i="1"/>
  <c r="L305" i="1"/>
  <c r="M305" i="1"/>
  <c r="I306" i="1"/>
  <c r="Q306" i="1" s="1"/>
  <c r="R306" i="1" s="1"/>
  <c r="K306" i="1"/>
  <c r="L306" i="1"/>
  <c r="M306" i="1"/>
  <c r="I307" i="1"/>
  <c r="Q307" i="1" s="1"/>
  <c r="R307" i="1" s="1"/>
  <c r="K307" i="1"/>
  <c r="L307" i="1"/>
  <c r="M307" i="1"/>
  <c r="I308" i="1"/>
  <c r="Q308" i="1" s="1"/>
  <c r="R308" i="1" s="1"/>
  <c r="K308" i="1"/>
  <c r="L308" i="1"/>
  <c r="M308" i="1"/>
  <c r="I309" i="1"/>
  <c r="Q309" i="1" s="1"/>
  <c r="R309" i="1" s="1"/>
  <c r="K309" i="1"/>
  <c r="L309" i="1"/>
  <c r="M309" i="1"/>
  <c r="I310" i="1"/>
  <c r="Q310" i="1" s="1"/>
  <c r="R310" i="1" s="1"/>
  <c r="K310" i="1"/>
  <c r="L310" i="1"/>
  <c r="M310" i="1"/>
  <c r="I311" i="1"/>
  <c r="Q311" i="1" s="1"/>
  <c r="R311" i="1" s="1"/>
  <c r="K311" i="1"/>
  <c r="L311" i="1"/>
  <c r="M311" i="1"/>
  <c r="I312" i="1"/>
  <c r="Q312" i="1" s="1"/>
  <c r="R312" i="1" s="1"/>
  <c r="K312" i="1"/>
  <c r="L312" i="1"/>
  <c r="M312" i="1"/>
  <c r="I313" i="1"/>
  <c r="Q313" i="1" s="1"/>
  <c r="R313" i="1" s="1"/>
  <c r="K313" i="1"/>
  <c r="L313" i="1"/>
  <c r="M313" i="1"/>
  <c r="I314" i="1"/>
  <c r="Q314" i="1" s="1"/>
  <c r="R314" i="1" s="1"/>
  <c r="K314" i="1"/>
  <c r="L314" i="1"/>
  <c r="M314" i="1"/>
  <c r="I315" i="1"/>
  <c r="Q315" i="1" s="1"/>
  <c r="R315" i="1" s="1"/>
  <c r="K315" i="1"/>
  <c r="L315" i="1"/>
  <c r="M315" i="1"/>
  <c r="I316" i="1"/>
  <c r="Q316" i="1" s="1"/>
  <c r="R316" i="1" s="1"/>
  <c r="K316" i="1"/>
  <c r="L316" i="1"/>
  <c r="M316" i="1"/>
  <c r="I317" i="1"/>
  <c r="Q317" i="1" s="1"/>
  <c r="R317" i="1" s="1"/>
  <c r="K317" i="1"/>
  <c r="L317" i="1"/>
  <c r="M317" i="1"/>
  <c r="I318" i="1"/>
  <c r="Q318" i="1" s="1"/>
  <c r="R318" i="1" s="1"/>
  <c r="K318" i="1"/>
  <c r="L318" i="1"/>
  <c r="M318" i="1"/>
  <c r="I319" i="1"/>
  <c r="Q319" i="1" s="1"/>
  <c r="R319" i="1" s="1"/>
  <c r="K319" i="1"/>
  <c r="L319" i="1"/>
  <c r="M319" i="1"/>
  <c r="I320" i="1"/>
  <c r="Q320" i="1" s="1"/>
  <c r="R320" i="1" s="1"/>
  <c r="K320" i="1"/>
  <c r="L320" i="1"/>
  <c r="M320" i="1"/>
  <c r="I321" i="1"/>
  <c r="Q321" i="1" s="1"/>
  <c r="R321" i="1" s="1"/>
  <c r="K321" i="1"/>
  <c r="L321" i="1"/>
  <c r="M321" i="1"/>
  <c r="I322" i="1"/>
  <c r="Q322" i="1" s="1"/>
  <c r="R322" i="1" s="1"/>
  <c r="K322" i="1"/>
  <c r="L322" i="1"/>
  <c r="M322" i="1"/>
  <c r="I323" i="1"/>
  <c r="Q323" i="1" s="1"/>
  <c r="R323" i="1" s="1"/>
  <c r="K323" i="1"/>
  <c r="L323" i="1"/>
  <c r="M323" i="1"/>
  <c r="I324" i="1"/>
  <c r="Q324" i="1" s="1"/>
  <c r="R324" i="1" s="1"/>
  <c r="K324" i="1"/>
  <c r="L324" i="1"/>
  <c r="M324" i="1"/>
  <c r="I325" i="1"/>
  <c r="Q325" i="1" s="1"/>
  <c r="R325" i="1" s="1"/>
  <c r="K325" i="1"/>
  <c r="L325" i="1"/>
  <c r="M325" i="1"/>
  <c r="I326" i="1"/>
  <c r="Q326" i="1" s="1"/>
  <c r="R326" i="1" s="1"/>
  <c r="K326" i="1"/>
  <c r="L326" i="1"/>
  <c r="M326" i="1"/>
  <c r="I327" i="1"/>
  <c r="Q327" i="1" s="1"/>
  <c r="R327" i="1" s="1"/>
  <c r="K327" i="1"/>
  <c r="L327" i="1"/>
  <c r="M327" i="1"/>
  <c r="I328" i="1"/>
  <c r="Q328" i="1" s="1"/>
  <c r="R328" i="1" s="1"/>
  <c r="K328" i="1"/>
  <c r="L328" i="1"/>
  <c r="M328" i="1"/>
  <c r="I329" i="1"/>
  <c r="Q329" i="1" s="1"/>
  <c r="R329" i="1" s="1"/>
  <c r="K329" i="1"/>
  <c r="L329" i="1"/>
  <c r="M329" i="1"/>
  <c r="I330" i="1"/>
  <c r="Q330" i="1" s="1"/>
  <c r="R330" i="1" s="1"/>
  <c r="K330" i="1"/>
  <c r="L330" i="1"/>
  <c r="M330" i="1"/>
  <c r="I331" i="1"/>
  <c r="Q331" i="1" s="1"/>
  <c r="R331" i="1" s="1"/>
  <c r="K331" i="1"/>
  <c r="L331" i="1"/>
  <c r="M331" i="1"/>
  <c r="I332" i="1"/>
  <c r="Q332" i="1" s="1"/>
  <c r="R332" i="1" s="1"/>
  <c r="K332" i="1"/>
  <c r="L332" i="1"/>
  <c r="M332" i="1"/>
  <c r="I333" i="1"/>
  <c r="Q333" i="1" s="1"/>
  <c r="R333" i="1" s="1"/>
  <c r="K333" i="1"/>
  <c r="L333" i="1"/>
  <c r="M333" i="1"/>
  <c r="I334" i="1"/>
  <c r="Q334" i="1" s="1"/>
  <c r="R334" i="1" s="1"/>
  <c r="K334" i="1"/>
  <c r="L334" i="1"/>
  <c r="M334" i="1"/>
  <c r="I335" i="1"/>
  <c r="Q335" i="1" s="1"/>
  <c r="R335" i="1" s="1"/>
  <c r="K335" i="1"/>
  <c r="L335" i="1"/>
  <c r="M335" i="1"/>
  <c r="I336" i="1"/>
  <c r="Q336" i="1" s="1"/>
  <c r="R336" i="1" s="1"/>
  <c r="K336" i="1"/>
  <c r="L336" i="1"/>
  <c r="M336" i="1"/>
  <c r="I337" i="1"/>
  <c r="Q337" i="1" s="1"/>
  <c r="R337" i="1" s="1"/>
  <c r="K337" i="1"/>
  <c r="L337" i="1"/>
  <c r="M337" i="1"/>
  <c r="I338" i="1"/>
  <c r="Q338" i="1" s="1"/>
  <c r="R338" i="1" s="1"/>
  <c r="K338" i="1"/>
  <c r="L338" i="1"/>
  <c r="M338" i="1"/>
  <c r="I339" i="1"/>
  <c r="Q339" i="1" s="1"/>
  <c r="R339" i="1" s="1"/>
  <c r="K339" i="1"/>
  <c r="L339" i="1"/>
  <c r="M339" i="1"/>
  <c r="I340" i="1"/>
  <c r="Q340" i="1" s="1"/>
  <c r="R340" i="1" s="1"/>
  <c r="K340" i="1"/>
  <c r="L340" i="1"/>
  <c r="M340" i="1"/>
  <c r="I341" i="1"/>
  <c r="Q341" i="1" s="1"/>
  <c r="R341" i="1" s="1"/>
  <c r="K341" i="1"/>
  <c r="L341" i="1"/>
  <c r="M341" i="1"/>
  <c r="I342" i="1"/>
  <c r="Q342" i="1" s="1"/>
  <c r="R342" i="1" s="1"/>
  <c r="K342" i="1"/>
  <c r="L342" i="1"/>
  <c r="M342" i="1"/>
  <c r="I343" i="1"/>
  <c r="Q343" i="1" s="1"/>
  <c r="R343" i="1" s="1"/>
  <c r="K343" i="1"/>
  <c r="L343" i="1"/>
  <c r="M343" i="1"/>
  <c r="I344" i="1"/>
  <c r="Q344" i="1" s="1"/>
  <c r="R344" i="1" s="1"/>
  <c r="K344" i="1"/>
  <c r="L344" i="1"/>
  <c r="M344" i="1"/>
  <c r="I345" i="1"/>
  <c r="Q345" i="1" s="1"/>
  <c r="R345" i="1" s="1"/>
  <c r="K345" i="1"/>
  <c r="L345" i="1"/>
  <c r="M345" i="1"/>
  <c r="I346" i="1"/>
  <c r="Q346" i="1" s="1"/>
  <c r="R346" i="1" s="1"/>
  <c r="K346" i="1"/>
  <c r="L346" i="1"/>
  <c r="M346" i="1"/>
  <c r="I347" i="1"/>
  <c r="Q347" i="1" s="1"/>
  <c r="R347" i="1" s="1"/>
  <c r="K347" i="1"/>
  <c r="L347" i="1"/>
  <c r="M347" i="1"/>
  <c r="I348" i="1"/>
  <c r="Q348" i="1" s="1"/>
  <c r="R348" i="1" s="1"/>
  <c r="K348" i="1"/>
  <c r="L348" i="1"/>
  <c r="M348" i="1"/>
  <c r="I349" i="1"/>
  <c r="Q349" i="1" s="1"/>
  <c r="R349" i="1" s="1"/>
  <c r="K349" i="1"/>
  <c r="L349" i="1"/>
  <c r="M349" i="1"/>
  <c r="I350" i="1"/>
  <c r="Q350" i="1" s="1"/>
  <c r="R350" i="1" s="1"/>
  <c r="K350" i="1"/>
  <c r="L350" i="1"/>
  <c r="M350" i="1"/>
  <c r="I351" i="1"/>
  <c r="Q351" i="1" s="1"/>
  <c r="R351" i="1" s="1"/>
  <c r="K351" i="1"/>
  <c r="L351" i="1"/>
  <c r="M351" i="1"/>
  <c r="I352" i="1"/>
  <c r="Q352" i="1" s="1"/>
  <c r="R352" i="1" s="1"/>
  <c r="K352" i="1"/>
  <c r="L352" i="1"/>
  <c r="M352" i="1"/>
  <c r="I353" i="1"/>
  <c r="Q353" i="1" s="1"/>
  <c r="R353" i="1" s="1"/>
  <c r="K353" i="1"/>
  <c r="L353" i="1"/>
  <c r="M353" i="1"/>
  <c r="I354" i="1"/>
  <c r="Q354" i="1" s="1"/>
  <c r="R354" i="1" s="1"/>
  <c r="K354" i="1"/>
  <c r="L354" i="1"/>
  <c r="M354" i="1"/>
  <c r="I355" i="1"/>
  <c r="Q355" i="1" s="1"/>
  <c r="R355" i="1" s="1"/>
  <c r="K355" i="1"/>
  <c r="L355" i="1"/>
  <c r="M355" i="1"/>
  <c r="I356" i="1"/>
  <c r="Q356" i="1" s="1"/>
  <c r="R356" i="1" s="1"/>
  <c r="K356" i="1"/>
  <c r="L356" i="1"/>
  <c r="M356" i="1"/>
  <c r="I357" i="1"/>
  <c r="Q357" i="1" s="1"/>
  <c r="R357" i="1" s="1"/>
  <c r="K357" i="1"/>
  <c r="L357" i="1"/>
  <c r="M357" i="1"/>
  <c r="I358" i="1"/>
  <c r="Q358" i="1" s="1"/>
  <c r="R358" i="1" s="1"/>
  <c r="K358" i="1"/>
  <c r="L358" i="1"/>
  <c r="M358" i="1"/>
  <c r="I359" i="1"/>
  <c r="Q359" i="1" s="1"/>
  <c r="R359" i="1" s="1"/>
  <c r="K359" i="1"/>
  <c r="L359" i="1"/>
  <c r="M359" i="1"/>
  <c r="I360" i="1"/>
  <c r="Q360" i="1" s="1"/>
  <c r="R360" i="1" s="1"/>
  <c r="K360" i="1"/>
  <c r="L360" i="1"/>
  <c r="M360" i="1"/>
  <c r="I361" i="1"/>
  <c r="Q361" i="1" s="1"/>
  <c r="R361" i="1" s="1"/>
  <c r="K361" i="1"/>
  <c r="L361" i="1"/>
  <c r="M361" i="1"/>
  <c r="I362" i="1"/>
  <c r="Q362" i="1" s="1"/>
  <c r="R362" i="1" s="1"/>
  <c r="K362" i="1"/>
  <c r="L362" i="1"/>
  <c r="M362" i="1"/>
  <c r="I363" i="1"/>
  <c r="Q363" i="1" s="1"/>
  <c r="R363" i="1" s="1"/>
  <c r="K363" i="1"/>
  <c r="L363" i="1"/>
  <c r="M363" i="1"/>
  <c r="I364" i="1"/>
  <c r="Q364" i="1" s="1"/>
  <c r="R364" i="1" s="1"/>
  <c r="K364" i="1"/>
  <c r="L364" i="1"/>
  <c r="M364" i="1"/>
  <c r="I365" i="1"/>
  <c r="Q365" i="1" s="1"/>
  <c r="R365" i="1" s="1"/>
  <c r="K365" i="1"/>
  <c r="L365" i="1"/>
  <c r="M365" i="1"/>
  <c r="I366" i="1"/>
  <c r="Q366" i="1" s="1"/>
  <c r="R366" i="1" s="1"/>
  <c r="K366" i="1"/>
  <c r="L366" i="1"/>
  <c r="M366" i="1"/>
  <c r="I367" i="1"/>
  <c r="Q367" i="1" s="1"/>
  <c r="R367" i="1" s="1"/>
  <c r="K367" i="1"/>
  <c r="L367" i="1"/>
  <c r="M367" i="1"/>
  <c r="I368" i="1"/>
  <c r="Q368" i="1" s="1"/>
  <c r="R368" i="1" s="1"/>
  <c r="K368" i="1"/>
  <c r="L368" i="1"/>
  <c r="M368" i="1"/>
  <c r="I369" i="1"/>
  <c r="Q369" i="1" s="1"/>
  <c r="R369" i="1" s="1"/>
  <c r="K369" i="1"/>
  <c r="L369" i="1"/>
  <c r="M369" i="1"/>
  <c r="I370" i="1"/>
  <c r="Q370" i="1" s="1"/>
  <c r="R370" i="1" s="1"/>
  <c r="K370" i="1"/>
  <c r="L370" i="1"/>
  <c r="M370" i="1"/>
  <c r="I371" i="1"/>
  <c r="Q371" i="1" s="1"/>
  <c r="R371" i="1" s="1"/>
  <c r="K371" i="1"/>
  <c r="L371" i="1"/>
  <c r="M371" i="1"/>
  <c r="I372" i="1"/>
  <c r="Q372" i="1" s="1"/>
  <c r="R372" i="1" s="1"/>
  <c r="K372" i="1"/>
  <c r="L372" i="1"/>
  <c r="M372" i="1"/>
  <c r="I373" i="1"/>
  <c r="Q373" i="1" s="1"/>
  <c r="R373" i="1" s="1"/>
  <c r="K373" i="1"/>
  <c r="L373" i="1"/>
  <c r="M373" i="1"/>
  <c r="I374" i="1"/>
  <c r="Q374" i="1" s="1"/>
  <c r="R374" i="1" s="1"/>
  <c r="K374" i="1"/>
  <c r="L374" i="1"/>
  <c r="M374" i="1"/>
  <c r="I375" i="1"/>
  <c r="Q375" i="1" s="1"/>
  <c r="R375" i="1" s="1"/>
  <c r="K375" i="1"/>
  <c r="L375" i="1"/>
  <c r="M375" i="1"/>
  <c r="I376" i="1"/>
  <c r="Q376" i="1" s="1"/>
  <c r="R376" i="1" s="1"/>
  <c r="K376" i="1"/>
  <c r="L376" i="1"/>
  <c r="M376" i="1"/>
  <c r="I377" i="1"/>
  <c r="Q377" i="1" s="1"/>
  <c r="R377" i="1" s="1"/>
  <c r="K377" i="1"/>
  <c r="L377" i="1"/>
  <c r="M377" i="1"/>
  <c r="I378" i="1"/>
  <c r="Q378" i="1" s="1"/>
  <c r="R378" i="1" s="1"/>
  <c r="K378" i="1"/>
  <c r="L378" i="1"/>
  <c r="M378" i="1"/>
  <c r="I379" i="1"/>
  <c r="Q379" i="1" s="1"/>
  <c r="R379" i="1" s="1"/>
  <c r="K379" i="1"/>
  <c r="L379" i="1"/>
  <c r="M379" i="1"/>
  <c r="I380" i="1"/>
  <c r="Q380" i="1" s="1"/>
  <c r="R380" i="1" s="1"/>
  <c r="K380" i="1"/>
  <c r="L380" i="1"/>
  <c r="M380" i="1"/>
  <c r="I381" i="1"/>
  <c r="Q381" i="1" s="1"/>
  <c r="R381" i="1" s="1"/>
  <c r="K381" i="1"/>
  <c r="L381" i="1"/>
  <c r="M381" i="1"/>
  <c r="I382" i="1"/>
  <c r="Q382" i="1" s="1"/>
  <c r="R382" i="1" s="1"/>
  <c r="K382" i="1"/>
  <c r="L382" i="1"/>
  <c r="M382" i="1"/>
  <c r="I383" i="1"/>
  <c r="Q383" i="1" s="1"/>
  <c r="R383" i="1" s="1"/>
  <c r="K383" i="1"/>
  <c r="L383" i="1"/>
  <c r="M383" i="1"/>
  <c r="I384" i="1"/>
  <c r="Q384" i="1" s="1"/>
  <c r="R384" i="1" s="1"/>
  <c r="K384" i="1"/>
  <c r="L384" i="1"/>
  <c r="M384" i="1"/>
  <c r="I385" i="1"/>
  <c r="Q385" i="1" s="1"/>
  <c r="R385" i="1" s="1"/>
  <c r="K385" i="1"/>
  <c r="L385" i="1"/>
  <c r="M385" i="1"/>
  <c r="I386" i="1"/>
  <c r="Q386" i="1" s="1"/>
  <c r="R386" i="1" s="1"/>
  <c r="K386" i="1"/>
  <c r="L386" i="1"/>
  <c r="M386" i="1"/>
  <c r="I387" i="1"/>
  <c r="Q387" i="1" s="1"/>
  <c r="R387" i="1" s="1"/>
  <c r="K387" i="1"/>
  <c r="L387" i="1"/>
  <c r="M387" i="1"/>
  <c r="I388" i="1"/>
  <c r="K388" i="1"/>
  <c r="L388" i="1"/>
  <c r="M388" i="1"/>
  <c r="Q388" i="1"/>
  <c r="R388" i="1" s="1"/>
  <c r="I389" i="1"/>
  <c r="Q389" i="1" s="1"/>
  <c r="R389" i="1" s="1"/>
  <c r="K389" i="1"/>
  <c r="L389" i="1"/>
  <c r="M389" i="1"/>
  <c r="I390" i="1"/>
  <c r="Q390" i="1" s="1"/>
  <c r="R390" i="1" s="1"/>
  <c r="K390" i="1"/>
  <c r="L390" i="1"/>
  <c r="M390" i="1"/>
  <c r="I391" i="1"/>
  <c r="Q391" i="1" s="1"/>
  <c r="R391" i="1" s="1"/>
  <c r="K391" i="1"/>
  <c r="L391" i="1"/>
  <c r="M391" i="1"/>
  <c r="I392" i="1"/>
  <c r="Q392" i="1" s="1"/>
  <c r="R392" i="1" s="1"/>
  <c r="K392" i="1"/>
  <c r="L392" i="1"/>
  <c r="M392" i="1"/>
  <c r="I393" i="1"/>
  <c r="Q393" i="1" s="1"/>
  <c r="R393" i="1" s="1"/>
  <c r="K393" i="1"/>
  <c r="L393" i="1"/>
  <c r="M393" i="1"/>
  <c r="I394" i="1"/>
  <c r="Q394" i="1" s="1"/>
  <c r="R394" i="1" s="1"/>
  <c r="K394" i="1"/>
  <c r="L394" i="1"/>
  <c r="M394" i="1"/>
  <c r="I395" i="1"/>
  <c r="Q395" i="1" s="1"/>
  <c r="R395" i="1" s="1"/>
  <c r="K395" i="1"/>
  <c r="L395" i="1"/>
  <c r="M395" i="1"/>
  <c r="I396" i="1"/>
  <c r="Q396" i="1" s="1"/>
  <c r="R396" i="1" s="1"/>
  <c r="K396" i="1"/>
  <c r="L396" i="1"/>
  <c r="M396" i="1"/>
  <c r="I397" i="1"/>
  <c r="Q397" i="1" s="1"/>
  <c r="R397" i="1" s="1"/>
  <c r="K397" i="1"/>
  <c r="L397" i="1"/>
  <c r="M397" i="1"/>
  <c r="I398" i="1"/>
  <c r="Q398" i="1" s="1"/>
  <c r="R398" i="1" s="1"/>
  <c r="K398" i="1"/>
  <c r="L398" i="1"/>
  <c r="M398" i="1"/>
  <c r="I399" i="1"/>
  <c r="Q399" i="1" s="1"/>
  <c r="R399" i="1" s="1"/>
  <c r="K399" i="1"/>
  <c r="L399" i="1"/>
  <c r="M399" i="1"/>
  <c r="I400" i="1"/>
  <c r="Q400" i="1" s="1"/>
  <c r="R400" i="1" s="1"/>
  <c r="K400" i="1"/>
  <c r="L400" i="1"/>
  <c r="M400" i="1"/>
  <c r="I401" i="1"/>
  <c r="Q401" i="1" s="1"/>
  <c r="R401" i="1" s="1"/>
  <c r="K401" i="1"/>
  <c r="L401" i="1"/>
  <c r="M401" i="1"/>
  <c r="I402" i="1"/>
  <c r="Q402" i="1" s="1"/>
  <c r="R402" i="1" s="1"/>
  <c r="K402" i="1"/>
  <c r="L402" i="1"/>
  <c r="M402" i="1"/>
  <c r="I403" i="1"/>
  <c r="Q403" i="1" s="1"/>
  <c r="R403" i="1" s="1"/>
  <c r="K403" i="1"/>
  <c r="L403" i="1"/>
  <c r="M403" i="1"/>
  <c r="I404" i="1"/>
  <c r="Q404" i="1" s="1"/>
  <c r="R404" i="1" s="1"/>
  <c r="K404" i="1"/>
  <c r="L404" i="1"/>
  <c r="M404" i="1"/>
  <c r="I405" i="1"/>
  <c r="Q405" i="1" s="1"/>
  <c r="R405" i="1" s="1"/>
  <c r="K405" i="1"/>
  <c r="L405" i="1"/>
  <c r="M405" i="1"/>
  <c r="I406" i="1"/>
  <c r="Q406" i="1" s="1"/>
  <c r="R406" i="1" s="1"/>
  <c r="K406" i="1"/>
  <c r="L406" i="1"/>
  <c r="M406" i="1"/>
  <c r="I407" i="1"/>
  <c r="Q407" i="1" s="1"/>
  <c r="R407" i="1" s="1"/>
  <c r="K407" i="1"/>
  <c r="L407" i="1"/>
  <c r="M407" i="1"/>
  <c r="I408" i="1"/>
  <c r="Q408" i="1" s="1"/>
  <c r="R408" i="1" s="1"/>
  <c r="K408" i="1"/>
  <c r="L408" i="1"/>
  <c r="M408" i="1"/>
  <c r="I409" i="1"/>
  <c r="Q409" i="1" s="1"/>
  <c r="R409" i="1" s="1"/>
  <c r="K409" i="1"/>
  <c r="L409" i="1"/>
  <c r="M409" i="1"/>
  <c r="I410" i="1"/>
  <c r="Q410" i="1" s="1"/>
  <c r="R410" i="1" s="1"/>
  <c r="K410" i="1"/>
  <c r="L410" i="1"/>
  <c r="M410" i="1"/>
  <c r="I411" i="1"/>
  <c r="Q411" i="1" s="1"/>
  <c r="R411" i="1" s="1"/>
  <c r="K411" i="1"/>
  <c r="L411" i="1"/>
  <c r="M411" i="1"/>
  <c r="I412" i="1"/>
  <c r="Q412" i="1" s="1"/>
  <c r="R412" i="1" s="1"/>
  <c r="K412" i="1"/>
  <c r="L412" i="1"/>
  <c r="M412" i="1"/>
  <c r="I413" i="1"/>
  <c r="Q413" i="1" s="1"/>
  <c r="R413" i="1" s="1"/>
  <c r="K413" i="1"/>
  <c r="L413" i="1"/>
  <c r="M413" i="1"/>
  <c r="I414" i="1"/>
  <c r="Q414" i="1" s="1"/>
  <c r="R414" i="1" s="1"/>
  <c r="K414" i="1"/>
  <c r="L414" i="1"/>
  <c r="M414" i="1"/>
  <c r="I415" i="1"/>
  <c r="Q415" i="1" s="1"/>
  <c r="R415" i="1" s="1"/>
  <c r="K415" i="1"/>
  <c r="L415" i="1"/>
  <c r="M415" i="1"/>
  <c r="I416" i="1"/>
  <c r="Q416" i="1" s="1"/>
  <c r="R416" i="1" s="1"/>
  <c r="K416" i="1"/>
  <c r="L416" i="1"/>
  <c r="M416" i="1"/>
  <c r="I417" i="1"/>
  <c r="Q417" i="1" s="1"/>
  <c r="R417" i="1" s="1"/>
  <c r="K417" i="1"/>
  <c r="L417" i="1"/>
  <c r="M417" i="1"/>
  <c r="I418" i="1"/>
  <c r="Q418" i="1" s="1"/>
  <c r="R418" i="1" s="1"/>
  <c r="K418" i="1"/>
  <c r="L418" i="1"/>
  <c r="M418" i="1"/>
  <c r="I419" i="1"/>
  <c r="Q419" i="1" s="1"/>
  <c r="R419" i="1" s="1"/>
  <c r="K419" i="1"/>
  <c r="L419" i="1"/>
  <c r="M419" i="1"/>
  <c r="I420" i="1"/>
  <c r="Q420" i="1" s="1"/>
  <c r="R420" i="1" s="1"/>
  <c r="K420" i="1"/>
  <c r="L420" i="1"/>
  <c r="M420" i="1"/>
  <c r="I421" i="1"/>
  <c r="Q421" i="1" s="1"/>
  <c r="R421" i="1" s="1"/>
  <c r="K421" i="1"/>
  <c r="L421" i="1"/>
  <c r="M421" i="1"/>
  <c r="I422" i="1"/>
  <c r="Q422" i="1" s="1"/>
  <c r="R422" i="1" s="1"/>
  <c r="K422" i="1"/>
  <c r="L422" i="1"/>
  <c r="M422" i="1"/>
  <c r="I423" i="1"/>
  <c r="Q423" i="1" s="1"/>
  <c r="R423" i="1" s="1"/>
  <c r="K423" i="1"/>
  <c r="L423" i="1"/>
  <c r="M423" i="1"/>
  <c r="I424" i="1"/>
  <c r="Q424" i="1" s="1"/>
  <c r="R424" i="1" s="1"/>
  <c r="K424" i="1"/>
  <c r="L424" i="1"/>
  <c r="M424" i="1"/>
  <c r="I425" i="1"/>
  <c r="Q425" i="1" s="1"/>
  <c r="R425" i="1" s="1"/>
  <c r="K425" i="1"/>
  <c r="L425" i="1"/>
  <c r="M425" i="1"/>
  <c r="I426" i="1"/>
  <c r="Q426" i="1" s="1"/>
  <c r="R426" i="1" s="1"/>
  <c r="K426" i="1"/>
  <c r="L426" i="1"/>
  <c r="M426" i="1"/>
  <c r="I427" i="1"/>
  <c r="Q427" i="1" s="1"/>
  <c r="R427" i="1" s="1"/>
  <c r="K427" i="1"/>
  <c r="L427" i="1"/>
  <c r="M427" i="1"/>
  <c r="I428" i="1"/>
  <c r="Q428" i="1" s="1"/>
  <c r="R428" i="1" s="1"/>
  <c r="K428" i="1"/>
  <c r="L428" i="1"/>
  <c r="M428" i="1"/>
  <c r="I429" i="1"/>
  <c r="Q429" i="1" s="1"/>
  <c r="R429" i="1" s="1"/>
  <c r="K429" i="1"/>
  <c r="L429" i="1"/>
  <c r="M429" i="1"/>
  <c r="I430" i="1"/>
  <c r="Q430" i="1" s="1"/>
  <c r="R430" i="1" s="1"/>
  <c r="K430" i="1"/>
  <c r="L430" i="1"/>
  <c r="M430" i="1"/>
  <c r="I431" i="1"/>
  <c r="Q431" i="1" s="1"/>
  <c r="R431" i="1" s="1"/>
  <c r="K431" i="1"/>
  <c r="L431" i="1"/>
  <c r="M431" i="1"/>
  <c r="I432" i="1"/>
  <c r="Q432" i="1" s="1"/>
  <c r="R432" i="1" s="1"/>
  <c r="K432" i="1"/>
  <c r="L432" i="1"/>
  <c r="M432" i="1"/>
  <c r="I433" i="1"/>
  <c r="Q433" i="1" s="1"/>
  <c r="R433" i="1" s="1"/>
  <c r="K433" i="1"/>
  <c r="L433" i="1"/>
  <c r="M433" i="1"/>
  <c r="I434" i="1"/>
  <c r="Q434" i="1" s="1"/>
  <c r="R434" i="1" s="1"/>
  <c r="K434" i="1"/>
  <c r="L434" i="1"/>
  <c r="M434" i="1"/>
  <c r="I435" i="1"/>
  <c r="Q435" i="1" s="1"/>
  <c r="R435" i="1" s="1"/>
  <c r="K435" i="1"/>
  <c r="L435" i="1"/>
  <c r="M435" i="1"/>
  <c r="I436" i="1"/>
  <c r="Q436" i="1" s="1"/>
  <c r="R436" i="1" s="1"/>
  <c r="K436" i="1"/>
  <c r="L436" i="1"/>
  <c r="M436" i="1"/>
  <c r="I437" i="1"/>
  <c r="Q437" i="1" s="1"/>
  <c r="R437" i="1" s="1"/>
  <c r="K437" i="1"/>
  <c r="L437" i="1"/>
  <c r="M437" i="1"/>
  <c r="I438" i="1"/>
  <c r="Q438" i="1" s="1"/>
  <c r="R438" i="1" s="1"/>
  <c r="K438" i="1"/>
  <c r="L438" i="1"/>
  <c r="M438" i="1"/>
  <c r="I439" i="1"/>
  <c r="Q439" i="1" s="1"/>
  <c r="R439" i="1" s="1"/>
  <c r="K439" i="1"/>
  <c r="L439" i="1"/>
  <c r="M439" i="1"/>
  <c r="I440" i="1"/>
  <c r="Q440" i="1" s="1"/>
  <c r="R440" i="1" s="1"/>
  <c r="K440" i="1"/>
  <c r="L440" i="1"/>
  <c r="M440" i="1"/>
  <c r="I441" i="1"/>
  <c r="Q441" i="1" s="1"/>
  <c r="R441" i="1" s="1"/>
  <c r="K441" i="1"/>
  <c r="L441" i="1"/>
  <c r="M441" i="1"/>
  <c r="I442" i="1"/>
  <c r="Q442" i="1" s="1"/>
  <c r="R442" i="1" s="1"/>
  <c r="K442" i="1"/>
  <c r="L442" i="1"/>
  <c r="M442" i="1"/>
  <c r="I443" i="1"/>
  <c r="Q443" i="1" s="1"/>
  <c r="R443" i="1" s="1"/>
  <c r="K443" i="1"/>
  <c r="L443" i="1"/>
  <c r="M443" i="1"/>
  <c r="I444" i="1"/>
  <c r="Q444" i="1" s="1"/>
  <c r="R444" i="1" s="1"/>
  <c r="K444" i="1"/>
  <c r="L444" i="1"/>
  <c r="M444" i="1"/>
  <c r="I445" i="1"/>
  <c r="Q445" i="1" s="1"/>
  <c r="R445" i="1" s="1"/>
  <c r="K445" i="1"/>
  <c r="L445" i="1"/>
  <c r="M445" i="1"/>
  <c r="I446" i="1"/>
  <c r="Q446" i="1" s="1"/>
  <c r="R446" i="1" s="1"/>
  <c r="K446" i="1"/>
  <c r="L446" i="1"/>
  <c r="M446" i="1"/>
  <c r="I447" i="1"/>
  <c r="Q447" i="1" s="1"/>
  <c r="R447" i="1" s="1"/>
  <c r="K447" i="1"/>
  <c r="L447" i="1"/>
  <c r="M447" i="1"/>
  <c r="I448" i="1"/>
  <c r="Q448" i="1" s="1"/>
  <c r="R448" i="1" s="1"/>
  <c r="K448" i="1"/>
  <c r="L448" i="1"/>
  <c r="M448" i="1"/>
  <c r="I449" i="1"/>
  <c r="Q449" i="1" s="1"/>
  <c r="R449" i="1" s="1"/>
  <c r="K449" i="1"/>
  <c r="L449" i="1"/>
  <c r="M449" i="1"/>
  <c r="I450" i="1"/>
  <c r="Q450" i="1" s="1"/>
  <c r="R450" i="1" s="1"/>
  <c r="K450" i="1"/>
  <c r="L450" i="1"/>
  <c r="M450" i="1"/>
  <c r="I451" i="1"/>
  <c r="Q451" i="1" s="1"/>
  <c r="R451" i="1" s="1"/>
  <c r="K451" i="1"/>
  <c r="L451" i="1"/>
  <c r="M451" i="1"/>
  <c r="I452" i="1"/>
  <c r="Q452" i="1" s="1"/>
  <c r="R452" i="1" s="1"/>
  <c r="K452" i="1"/>
  <c r="L452" i="1"/>
  <c r="M452" i="1"/>
  <c r="I453" i="1"/>
  <c r="Q453" i="1" s="1"/>
  <c r="R453" i="1" s="1"/>
  <c r="K453" i="1"/>
  <c r="L453" i="1"/>
  <c r="M453" i="1"/>
  <c r="I454" i="1"/>
  <c r="Q454" i="1" s="1"/>
  <c r="R454" i="1" s="1"/>
  <c r="K454" i="1"/>
  <c r="L454" i="1"/>
  <c r="M454" i="1"/>
  <c r="I455" i="1"/>
  <c r="Q455" i="1" s="1"/>
  <c r="R455" i="1" s="1"/>
  <c r="K455" i="1"/>
  <c r="L455" i="1"/>
  <c r="M455" i="1"/>
  <c r="I456" i="1"/>
  <c r="Q456" i="1" s="1"/>
  <c r="R456" i="1" s="1"/>
  <c r="K456" i="1"/>
  <c r="L456" i="1"/>
  <c r="M456" i="1"/>
  <c r="I457" i="1"/>
  <c r="Q457" i="1" s="1"/>
  <c r="R457" i="1" s="1"/>
  <c r="K457" i="1"/>
  <c r="L457" i="1"/>
  <c r="M457" i="1"/>
  <c r="I458" i="1"/>
  <c r="Q458" i="1" s="1"/>
  <c r="R458" i="1" s="1"/>
  <c r="K458" i="1"/>
  <c r="L458" i="1"/>
  <c r="M458" i="1"/>
  <c r="I459" i="1"/>
  <c r="Q459" i="1" s="1"/>
  <c r="R459" i="1" s="1"/>
  <c r="K459" i="1"/>
  <c r="L459" i="1"/>
  <c r="M459" i="1"/>
  <c r="I460" i="1"/>
  <c r="Q460" i="1" s="1"/>
  <c r="R460" i="1" s="1"/>
  <c r="K460" i="1"/>
  <c r="L460" i="1"/>
  <c r="M460" i="1"/>
  <c r="I461" i="1"/>
  <c r="Q461" i="1" s="1"/>
  <c r="R461" i="1" s="1"/>
  <c r="K461" i="1"/>
  <c r="L461" i="1"/>
  <c r="M461" i="1"/>
  <c r="I462" i="1"/>
  <c r="Q462" i="1" s="1"/>
  <c r="R462" i="1" s="1"/>
  <c r="K462" i="1"/>
  <c r="L462" i="1"/>
  <c r="M462" i="1"/>
  <c r="I463" i="1"/>
  <c r="Q463" i="1" s="1"/>
  <c r="R463" i="1" s="1"/>
  <c r="K463" i="1"/>
  <c r="L463" i="1"/>
  <c r="M463" i="1"/>
  <c r="I464" i="1"/>
  <c r="Q464" i="1" s="1"/>
  <c r="R464" i="1" s="1"/>
  <c r="K464" i="1"/>
  <c r="L464" i="1"/>
  <c r="M464" i="1"/>
  <c r="I465" i="1"/>
  <c r="Q465" i="1" s="1"/>
  <c r="R465" i="1" s="1"/>
  <c r="K465" i="1"/>
  <c r="L465" i="1"/>
  <c r="M465" i="1"/>
  <c r="I466" i="1"/>
  <c r="Q466" i="1" s="1"/>
  <c r="R466" i="1" s="1"/>
  <c r="K466" i="1"/>
  <c r="L466" i="1"/>
  <c r="M466" i="1"/>
  <c r="I467" i="1"/>
  <c r="Q467" i="1" s="1"/>
  <c r="R467" i="1" s="1"/>
  <c r="K467" i="1"/>
  <c r="L467" i="1"/>
  <c r="M467" i="1"/>
  <c r="I468" i="1"/>
  <c r="Q468" i="1" s="1"/>
  <c r="R468" i="1" s="1"/>
  <c r="K468" i="1"/>
  <c r="L468" i="1"/>
  <c r="M468" i="1"/>
  <c r="I469" i="1"/>
  <c r="Q469" i="1" s="1"/>
  <c r="R469" i="1" s="1"/>
  <c r="K469" i="1"/>
  <c r="L469" i="1"/>
  <c r="M469" i="1"/>
  <c r="I470" i="1"/>
  <c r="Q470" i="1" s="1"/>
  <c r="R470" i="1" s="1"/>
  <c r="K470" i="1"/>
  <c r="L470" i="1"/>
  <c r="M470" i="1"/>
  <c r="I471" i="1"/>
  <c r="Q471" i="1" s="1"/>
  <c r="R471" i="1" s="1"/>
  <c r="K471" i="1"/>
  <c r="L471" i="1"/>
  <c r="M471" i="1"/>
  <c r="I472" i="1"/>
  <c r="Q472" i="1" s="1"/>
  <c r="R472" i="1" s="1"/>
  <c r="K472" i="1"/>
  <c r="L472" i="1"/>
  <c r="M472" i="1"/>
  <c r="I473" i="1"/>
  <c r="Q473" i="1" s="1"/>
  <c r="R473" i="1" s="1"/>
  <c r="K473" i="1"/>
  <c r="L473" i="1"/>
  <c r="M473" i="1"/>
  <c r="I474" i="1"/>
  <c r="Q474" i="1" s="1"/>
  <c r="R474" i="1" s="1"/>
  <c r="K474" i="1"/>
  <c r="L474" i="1"/>
  <c r="M474" i="1"/>
  <c r="I475" i="1"/>
  <c r="Q475" i="1" s="1"/>
  <c r="R475" i="1" s="1"/>
  <c r="K475" i="1"/>
  <c r="L475" i="1"/>
  <c r="M475" i="1"/>
  <c r="I476" i="1"/>
  <c r="Q476" i="1" s="1"/>
  <c r="R476" i="1" s="1"/>
  <c r="K476" i="1"/>
  <c r="L476" i="1"/>
  <c r="M476" i="1"/>
  <c r="I477" i="1"/>
  <c r="Q477" i="1" s="1"/>
  <c r="R477" i="1" s="1"/>
  <c r="K477" i="1"/>
  <c r="L477" i="1"/>
  <c r="M477" i="1"/>
  <c r="I478" i="1"/>
  <c r="Q478" i="1" s="1"/>
  <c r="R478" i="1" s="1"/>
  <c r="K478" i="1"/>
  <c r="L478" i="1"/>
  <c r="M478" i="1"/>
  <c r="I479" i="1"/>
  <c r="Q479" i="1" s="1"/>
  <c r="R479" i="1" s="1"/>
  <c r="K479" i="1"/>
  <c r="L479" i="1"/>
  <c r="M479" i="1"/>
  <c r="I480" i="1"/>
  <c r="Q480" i="1" s="1"/>
  <c r="R480" i="1" s="1"/>
  <c r="K480" i="1"/>
  <c r="L480" i="1"/>
  <c r="M480" i="1"/>
  <c r="I481" i="1"/>
  <c r="Q481" i="1" s="1"/>
  <c r="R481" i="1" s="1"/>
  <c r="K481" i="1"/>
  <c r="L481" i="1"/>
  <c r="M481" i="1"/>
  <c r="I482" i="1"/>
  <c r="Q482" i="1" s="1"/>
  <c r="R482" i="1" s="1"/>
  <c r="K482" i="1"/>
  <c r="L482" i="1"/>
  <c r="M482" i="1"/>
  <c r="I483" i="1"/>
  <c r="Q483" i="1" s="1"/>
  <c r="R483" i="1" s="1"/>
  <c r="K483" i="1"/>
  <c r="L483" i="1"/>
  <c r="M483" i="1"/>
  <c r="I484" i="1"/>
  <c r="Q484" i="1" s="1"/>
  <c r="R484" i="1" s="1"/>
  <c r="K484" i="1"/>
  <c r="L484" i="1"/>
  <c r="M484" i="1"/>
  <c r="I485" i="1"/>
  <c r="Q485" i="1" s="1"/>
  <c r="R485" i="1" s="1"/>
  <c r="K485" i="1"/>
  <c r="L485" i="1"/>
  <c r="M485" i="1"/>
  <c r="I486" i="1"/>
  <c r="Q486" i="1" s="1"/>
  <c r="R486" i="1" s="1"/>
  <c r="K486" i="1"/>
  <c r="L486" i="1"/>
  <c r="M486" i="1"/>
  <c r="I487" i="1"/>
  <c r="Q487" i="1" s="1"/>
  <c r="R487" i="1" s="1"/>
  <c r="K487" i="1"/>
  <c r="L487" i="1"/>
  <c r="M487" i="1"/>
  <c r="I488" i="1"/>
  <c r="Q488" i="1" s="1"/>
  <c r="R488" i="1" s="1"/>
  <c r="K488" i="1"/>
  <c r="L488" i="1"/>
  <c r="M488" i="1"/>
  <c r="I489" i="1"/>
  <c r="Q489" i="1" s="1"/>
  <c r="R489" i="1" s="1"/>
  <c r="K489" i="1"/>
  <c r="L489" i="1"/>
  <c r="M489" i="1"/>
  <c r="I490" i="1"/>
  <c r="Q490" i="1" s="1"/>
  <c r="R490" i="1" s="1"/>
  <c r="K490" i="1"/>
  <c r="L490" i="1"/>
  <c r="M490" i="1"/>
  <c r="I491" i="1"/>
  <c r="Q491" i="1" s="1"/>
  <c r="R491" i="1" s="1"/>
  <c r="K491" i="1"/>
  <c r="L491" i="1"/>
  <c r="M491" i="1"/>
  <c r="I492" i="1"/>
  <c r="Q492" i="1" s="1"/>
  <c r="R492" i="1" s="1"/>
  <c r="K492" i="1"/>
  <c r="L492" i="1"/>
  <c r="M492" i="1"/>
  <c r="I493" i="1"/>
  <c r="Q493" i="1" s="1"/>
  <c r="R493" i="1" s="1"/>
  <c r="K493" i="1"/>
  <c r="L493" i="1"/>
  <c r="M493" i="1"/>
  <c r="I494" i="1"/>
  <c r="Q494" i="1" s="1"/>
  <c r="R494" i="1" s="1"/>
  <c r="K494" i="1"/>
  <c r="L494" i="1"/>
  <c r="M494" i="1"/>
  <c r="I495" i="1"/>
  <c r="Q495" i="1" s="1"/>
  <c r="R495" i="1" s="1"/>
  <c r="K495" i="1"/>
  <c r="L495" i="1"/>
  <c r="M495" i="1"/>
  <c r="I496" i="1"/>
  <c r="Q496" i="1" s="1"/>
  <c r="R496" i="1" s="1"/>
  <c r="K496" i="1"/>
  <c r="L496" i="1"/>
  <c r="M496" i="1"/>
  <c r="I497" i="1"/>
  <c r="Q497" i="1" s="1"/>
  <c r="R497" i="1" s="1"/>
  <c r="K497" i="1"/>
  <c r="L497" i="1"/>
  <c r="M497" i="1"/>
  <c r="I498" i="1"/>
  <c r="Q498" i="1" s="1"/>
  <c r="R498" i="1" s="1"/>
  <c r="K498" i="1"/>
  <c r="L498" i="1"/>
  <c r="M498" i="1"/>
  <c r="I499" i="1"/>
  <c r="Q499" i="1" s="1"/>
  <c r="R499" i="1" s="1"/>
  <c r="K499" i="1"/>
  <c r="L499" i="1"/>
  <c r="M499" i="1"/>
  <c r="I500" i="1"/>
  <c r="Q500" i="1" s="1"/>
  <c r="R500" i="1" s="1"/>
  <c r="K500" i="1"/>
  <c r="L500" i="1"/>
  <c r="M500" i="1"/>
  <c r="I501" i="1"/>
  <c r="Q501" i="1" s="1"/>
  <c r="R501" i="1" s="1"/>
  <c r="K501" i="1"/>
  <c r="L501" i="1"/>
  <c r="M501" i="1"/>
  <c r="I502" i="1"/>
  <c r="Q502" i="1" s="1"/>
  <c r="R502" i="1" s="1"/>
  <c r="K502" i="1"/>
  <c r="L502" i="1"/>
  <c r="M502" i="1"/>
  <c r="I503" i="1"/>
  <c r="Q503" i="1" s="1"/>
  <c r="R503" i="1" s="1"/>
  <c r="K503" i="1"/>
  <c r="L503" i="1"/>
  <c r="M503" i="1"/>
  <c r="I504" i="1"/>
  <c r="Q504" i="1" s="1"/>
  <c r="R504" i="1" s="1"/>
  <c r="K504" i="1"/>
  <c r="L504" i="1"/>
  <c r="M504" i="1"/>
  <c r="I505" i="1"/>
  <c r="Q505" i="1" s="1"/>
  <c r="R505" i="1" s="1"/>
  <c r="K505" i="1"/>
  <c r="L505" i="1"/>
  <c r="M505" i="1"/>
  <c r="I506" i="1"/>
  <c r="Q506" i="1" s="1"/>
  <c r="R506" i="1" s="1"/>
  <c r="K506" i="1"/>
  <c r="L506" i="1"/>
  <c r="M506" i="1"/>
  <c r="I507" i="1"/>
  <c r="Q507" i="1" s="1"/>
  <c r="R507" i="1" s="1"/>
  <c r="K507" i="1"/>
  <c r="L507" i="1"/>
  <c r="M507" i="1"/>
  <c r="I508" i="1"/>
  <c r="Q508" i="1" s="1"/>
  <c r="R508" i="1" s="1"/>
  <c r="K508" i="1"/>
  <c r="L508" i="1"/>
  <c r="M508" i="1"/>
  <c r="I509" i="1"/>
  <c r="Q509" i="1" s="1"/>
  <c r="R509" i="1" s="1"/>
  <c r="K509" i="1"/>
  <c r="L509" i="1"/>
  <c r="M509" i="1"/>
  <c r="I510" i="1"/>
  <c r="Q510" i="1" s="1"/>
  <c r="R510" i="1" s="1"/>
  <c r="K510" i="1"/>
  <c r="L510" i="1"/>
  <c r="M510" i="1"/>
  <c r="I511" i="1"/>
  <c r="Q511" i="1" s="1"/>
  <c r="R511" i="1" s="1"/>
  <c r="K511" i="1"/>
  <c r="L511" i="1"/>
  <c r="M511" i="1"/>
  <c r="I512" i="1"/>
  <c r="Q512" i="1" s="1"/>
  <c r="R512" i="1" s="1"/>
  <c r="K512" i="1"/>
  <c r="L512" i="1"/>
  <c r="M512" i="1"/>
  <c r="I513" i="1"/>
  <c r="Q513" i="1" s="1"/>
  <c r="R513" i="1" s="1"/>
  <c r="K513" i="1"/>
  <c r="L513" i="1"/>
  <c r="M513" i="1"/>
  <c r="I514" i="1"/>
  <c r="Q514" i="1" s="1"/>
  <c r="R514" i="1" s="1"/>
  <c r="K514" i="1"/>
  <c r="L514" i="1"/>
  <c r="M514" i="1"/>
  <c r="I515" i="1"/>
  <c r="Q515" i="1" s="1"/>
  <c r="R515" i="1" s="1"/>
  <c r="K515" i="1"/>
  <c r="L515" i="1"/>
  <c r="M515" i="1"/>
  <c r="I516" i="1"/>
  <c r="Q516" i="1" s="1"/>
  <c r="R516" i="1" s="1"/>
  <c r="K516" i="1"/>
  <c r="L516" i="1"/>
  <c r="M516" i="1"/>
  <c r="I517" i="1"/>
  <c r="Q517" i="1" s="1"/>
  <c r="R517" i="1" s="1"/>
  <c r="K517" i="1"/>
  <c r="L517" i="1"/>
  <c r="M517" i="1"/>
  <c r="I518" i="1"/>
  <c r="Q518" i="1" s="1"/>
  <c r="R518" i="1" s="1"/>
  <c r="K518" i="1"/>
  <c r="L518" i="1"/>
  <c r="M518" i="1"/>
  <c r="I519" i="1"/>
  <c r="Q519" i="1" s="1"/>
  <c r="R519" i="1" s="1"/>
  <c r="K519" i="1"/>
  <c r="L519" i="1"/>
  <c r="M519" i="1"/>
  <c r="I520" i="1"/>
  <c r="Q520" i="1" s="1"/>
  <c r="R520" i="1" s="1"/>
  <c r="K520" i="1"/>
  <c r="L520" i="1"/>
  <c r="M520" i="1"/>
  <c r="I521" i="1"/>
  <c r="Q521" i="1" s="1"/>
  <c r="R521" i="1" s="1"/>
  <c r="K521" i="1"/>
  <c r="L521" i="1"/>
  <c r="M521" i="1"/>
  <c r="I522" i="1"/>
  <c r="Q522" i="1" s="1"/>
  <c r="R522" i="1" s="1"/>
  <c r="K522" i="1"/>
  <c r="L522" i="1"/>
  <c r="M522" i="1"/>
  <c r="I523" i="1"/>
  <c r="Q523" i="1" s="1"/>
  <c r="R523" i="1" s="1"/>
  <c r="K523" i="1"/>
  <c r="L523" i="1"/>
  <c r="M523" i="1"/>
  <c r="I524" i="1"/>
  <c r="Q524" i="1" s="1"/>
  <c r="R524" i="1" s="1"/>
  <c r="K524" i="1"/>
  <c r="L524" i="1"/>
  <c r="M524" i="1"/>
  <c r="I525" i="1"/>
  <c r="Q525" i="1" s="1"/>
  <c r="R525" i="1" s="1"/>
  <c r="K525" i="1"/>
  <c r="L525" i="1"/>
  <c r="M525" i="1"/>
  <c r="I526" i="1"/>
  <c r="Q526" i="1" s="1"/>
  <c r="R526" i="1" s="1"/>
  <c r="K526" i="1"/>
  <c r="L526" i="1"/>
  <c r="M526" i="1"/>
  <c r="I527" i="1"/>
  <c r="Q527" i="1" s="1"/>
  <c r="R527" i="1" s="1"/>
  <c r="K527" i="1"/>
  <c r="L527" i="1"/>
  <c r="M527" i="1"/>
  <c r="I528" i="1"/>
  <c r="Q528" i="1" s="1"/>
  <c r="R528" i="1" s="1"/>
  <c r="K528" i="1"/>
  <c r="L528" i="1"/>
  <c r="M528" i="1"/>
  <c r="I529" i="1"/>
  <c r="Q529" i="1" s="1"/>
  <c r="R529" i="1" s="1"/>
  <c r="K529" i="1"/>
  <c r="L529" i="1"/>
  <c r="M529" i="1"/>
  <c r="I530" i="1"/>
  <c r="Q530" i="1" s="1"/>
  <c r="R530" i="1" s="1"/>
  <c r="K530" i="1"/>
  <c r="L530" i="1"/>
  <c r="M530" i="1"/>
  <c r="I531" i="1"/>
  <c r="Q531" i="1" s="1"/>
  <c r="R531" i="1" s="1"/>
  <c r="K531" i="1"/>
  <c r="L531" i="1"/>
  <c r="M531" i="1"/>
  <c r="I532" i="1"/>
  <c r="Q532" i="1" s="1"/>
  <c r="R532" i="1" s="1"/>
  <c r="K532" i="1"/>
  <c r="L532" i="1"/>
  <c r="M532" i="1"/>
  <c r="I533" i="1"/>
  <c r="Q533" i="1" s="1"/>
  <c r="R533" i="1" s="1"/>
  <c r="K533" i="1"/>
  <c r="L533" i="1"/>
  <c r="M533" i="1"/>
  <c r="I534" i="1"/>
  <c r="Q534" i="1" s="1"/>
  <c r="R534" i="1" s="1"/>
  <c r="K534" i="1"/>
  <c r="L534" i="1"/>
  <c r="M534" i="1"/>
  <c r="I535" i="1"/>
  <c r="Q535" i="1" s="1"/>
  <c r="R535" i="1" s="1"/>
  <c r="K535" i="1"/>
  <c r="L535" i="1"/>
  <c r="M535" i="1"/>
  <c r="I536" i="1"/>
  <c r="Q536" i="1" s="1"/>
  <c r="R536" i="1" s="1"/>
  <c r="K536" i="1"/>
  <c r="L536" i="1"/>
  <c r="M536" i="1"/>
  <c r="I537" i="1"/>
  <c r="K537" i="1"/>
  <c r="L537" i="1"/>
  <c r="M537" i="1"/>
  <c r="Q537" i="1"/>
  <c r="R537" i="1" s="1"/>
  <c r="I538" i="1"/>
  <c r="Q538" i="1" s="1"/>
  <c r="R538" i="1" s="1"/>
  <c r="K538" i="1"/>
  <c r="L538" i="1"/>
  <c r="M538" i="1"/>
  <c r="I539" i="1"/>
  <c r="Q539" i="1" s="1"/>
  <c r="R539" i="1" s="1"/>
  <c r="K539" i="1"/>
  <c r="L539" i="1"/>
  <c r="M539" i="1"/>
  <c r="I540" i="1"/>
  <c r="Q540" i="1" s="1"/>
  <c r="R540" i="1" s="1"/>
  <c r="K540" i="1"/>
  <c r="L540" i="1"/>
  <c r="M540" i="1"/>
  <c r="I541" i="1"/>
  <c r="Q541" i="1" s="1"/>
  <c r="R541" i="1" s="1"/>
  <c r="K541" i="1"/>
  <c r="L541" i="1"/>
  <c r="M541" i="1"/>
  <c r="I542" i="1"/>
  <c r="Q542" i="1" s="1"/>
  <c r="R542" i="1" s="1"/>
  <c r="K542" i="1"/>
  <c r="L542" i="1"/>
  <c r="M542" i="1"/>
  <c r="I543" i="1"/>
  <c r="Q543" i="1" s="1"/>
  <c r="R543" i="1" s="1"/>
  <c r="K543" i="1"/>
  <c r="L543" i="1"/>
  <c r="M543" i="1"/>
  <c r="I544" i="1"/>
  <c r="Q544" i="1" s="1"/>
  <c r="R544" i="1" s="1"/>
  <c r="K544" i="1"/>
  <c r="L544" i="1"/>
  <c r="M544" i="1"/>
  <c r="I545" i="1"/>
  <c r="Q545" i="1" s="1"/>
  <c r="R545" i="1" s="1"/>
  <c r="K545" i="1"/>
  <c r="L545" i="1"/>
  <c r="M545" i="1"/>
  <c r="I546" i="1"/>
  <c r="Q546" i="1" s="1"/>
  <c r="R546" i="1" s="1"/>
  <c r="K546" i="1"/>
  <c r="L546" i="1"/>
  <c r="M546" i="1"/>
  <c r="I547" i="1"/>
  <c r="Q547" i="1" s="1"/>
  <c r="R547" i="1" s="1"/>
  <c r="K547" i="1"/>
  <c r="L547" i="1"/>
  <c r="M547" i="1"/>
  <c r="I548" i="1"/>
  <c r="Q548" i="1" s="1"/>
  <c r="R548" i="1" s="1"/>
  <c r="K548" i="1"/>
  <c r="L548" i="1"/>
  <c r="M548" i="1"/>
  <c r="I549" i="1"/>
  <c r="Q549" i="1" s="1"/>
  <c r="R549" i="1" s="1"/>
  <c r="K549" i="1"/>
  <c r="L549" i="1"/>
  <c r="M549" i="1"/>
  <c r="I550" i="1"/>
  <c r="Q550" i="1" s="1"/>
  <c r="R550" i="1" s="1"/>
  <c r="K550" i="1"/>
  <c r="L550" i="1"/>
  <c r="M550" i="1"/>
  <c r="I551" i="1"/>
  <c r="Q551" i="1" s="1"/>
  <c r="R551" i="1" s="1"/>
  <c r="K551" i="1"/>
  <c r="L551" i="1"/>
  <c r="M551" i="1"/>
  <c r="I552" i="1"/>
  <c r="Q552" i="1" s="1"/>
  <c r="R552" i="1" s="1"/>
  <c r="K552" i="1"/>
  <c r="L552" i="1"/>
  <c r="M552" i="1"/>
  <c r="I553" i="1"/>
  <c r="Q553" i="1" s="1"/>
  <c r="R553" i="1" s="1"/>
  <c r="K553" i="1"/>
  <c r="L553" i="1"/>
  <c r="M553" i="1"/>
  <c r="I554" i="1"/>
  <c r="Q554" i="1" s="1"/>
  <c r="R554" i="1" s="1"/>
  <c r="K554" i="1"/>
  <c r="L554" i="1"/>
  <c r="M554" i="1"/>
  <c r="I555" i="1"/>
  <c r="Q555" i="1" s="1"/>
  <c r="R555" i="1" s="1"/>
  <c r="K555" i="1"/>
  <c r="L555" i="1"/>
  <c r="M555" i="1"/>
  <c r="I556" i="1"/>
  <c r="Q556" i="1" s="1"/>
  <c r="R556" i="1" s="1"/>
  <c r="K556" i="1"/>
  <c r="L556" i="1"/>
  <c r="M556" i="1"/>
  <c r="I557" i="1"/>
  <c r="Q557" i="1" s="1"/>
  <c r="R557" i="1" s="1"/>
  <c r="K557" i="1"/>
  <c r="L557" i="1"/>
  <c r="M557" i="1"/>
  <c r="I558" i="1"/>
  <c r="Q558" i="1" s="1"/>
  <c r="R558" i="1" s="1"/>
  <c r="K558" i="1"/>
  <c r="L558" i="1"/>
  <c r="M558" i="1"/>
  <c r="I559" i="1"/>
  <c r="Q559" i="1" s="1"/>
  <c r="R559" i="1" s="1"/>
  <c r="K559" i="1"/>
  <c r="L559" i="1"/>
  <c r="M559" i="1"/>
  <c r="I560" i="1"/>
  <c r="Q560" i="1" s="1"/>
  <c r="R560" i="1" s="1"/>
  <c r="K560" i="1"/>
  <c r="L560" i="1"/>
  <c r="M560" i="1"/>
  <c r="I561" i="1"/>
  <c r="Q561" i="1" s="1"/>
  <c r="R561" i="1" s="1"/>
  <c r="K561" i="1"/>
  <c r="L561" i="1"/>
  <c r="M561" i="1"/>
  <c r="I562" i="1"/>
  <c r="Q562" i="1" s="1"/>
  <c r="R562" i="1" s="1"/>
  <c r="K562" i="1"/>
  <c r="L562" i="1"/>
  <c r="M562" i="1"/>
  <c r="I563" i="1"/>
  <c r="Q563" i="1" s="1"/>
  <c r="R563" i="1" s="1"/>
  <c r="K563" i="1"/>
  <c r="L563" i="1"/>
  <c r="M563" i="1"/>
  <c r="I564" i="1"/>
  <c r="Q564" i="1" s="1"/>
  <c r="R564" i="1" s="1"/>
  <c r="K564" i="1"/>
  <c r="L564" i="1"/>
  <c r="M564" i="1"/>
  <c r="I565" i="1"/>
  <c r="Q565" i="1" s="1"/>
  <c r="R565" i="1" s="1"/>
  <c r="K565" i="1"/>
  <c r="L565" i="1"/>
  <c r="M565" i="1"/>
  <c r="I566" i="1"/>
  <c r="Q566" i="1" s="1"/>
  <c r="R566" i="1" s="1"/>
  <c r="K566" i="1"/>
  <c r="L566" i="1"/>
  <c r="M566" i="1"/>
  <c r="I567" i="1"/>
  <c r="Q567" i="1" s="1"/>
  <c r="R567" i="1" s="1"/>
  <c r="K567" i="1"/>
  <c r="L567" i="1"/>
  <c r="M567" i="1"/>
  <c r="I568" i="1"/>
  <c r="Q568" i="1" s="1"/>
  <c r="R568" i="1" s="1"/>
  <c r="K568" i="1"/>
  <c r="L568" i="1"/>
  <c r="M568" i="1"/>
  <c r="I569" i="1"/>
  <c r="Q569" i="1" s="1"/>
  <c r="R569" i="1" s="1"/>
  <c r="K569" i="1"/>
  <c r="L569" i="1"/>
  <c r="M569" i="1"/>
  <c r="I570" i="1"/>
  <c r="Q570" i="1" s="1"/>
  <c r="R570" i="1" s="1"/>
  <c r="K570" i="1"/>
  <c r="L570" i="1"/>
  <c r="M570" i="1"/>
  <c r="I571" i="1"/>
  <c r="Q571" i="1" s="1"/>
  <c r="R571" i="1" s="1"/>
  <c r="K571" i="1"/>
  <c r="L571" i="1"/>
  <c r="M571" i="1"/>
  <c r="I572" i="1"/>
  <c r="Q572" i="1" s="1"/>
  <c r="R572" i="1" s="1"/>
  <c r="K572" i="1"/>
  <c r="L572" i="1"/>
  <c r="M572" i="1"/>
  <c r="I573" i="1"/>
  <c r="Q573" i="1" s="1"/>
  <c r="R573" i="1" s="1"/>
  <c r="K573" i="1"/>
  <c r="L573" i="1"/>
  <c r="M573" i="1"/>
  <c r="I574" i="1"/>
  <c r="Q574" i="1" s="1"/>
  <c r="R574" i="1" s="1"/>
  <c r="K574" i="1"/>
  <c r="L574" i="1"/>
  <c r="M574" i="1"/>
  <c r="I575" i="1"/>
  <c r="Q575" i="1" s="1"/>
  <c r="R575" i="1" s="1"/>
  <c r="K575" i="1"/>
  <c r="L575" i="1"/>
  <c r="M575" i="1"/>
  <c r="I576" i="1"/>
  <c r="Q576" i="1" s="1"/>
  <c r="R576" i="1" s="1"/>
  <c r="K576" i="1"/>
  <c r="L576" i="1"/>
  <c r="M576" i="1"/>
  <c r="I577" i="1"/>
  <c r="Q577" i="1" s="1"/>
  <c r="R577" i="1" s="1"/>
  <c r="K577" i="1"/>
  <c r="L577" i="1"/>
  <c r="M577" i="1"/>
  <c r="I578" i="1"/>
  <c r="Q578" i="1" s="1"/>
  <c r="R578" i="1" s="1"/>
  <c r="K578" i="1"/>
  <c r="L578" i="1"/>
  <c r="M578" i="1"/>
  <c r="I579" i="1"/>
  <c r="Q579" i="1" s="1"/>
  <c r="R579" i="1" s="1"/>
  <c r="K579" i="1"/>
  <c r="L579" i="1"/>
  <c r="M579" i="1"/>
  <c r="I580" i="1"/>
  <c r="Q580" i="1" s="1"/>
  <c r="R580" i="1" s="1"/>
  <c r="K580" i="1"/>
  <c r="L580" i="1"/>
  <c r="M580" i="1"/>
  <c r="I581" i="1"/>
  <c r="Q581" i="1" s="1"/>
  <c r="R581" i="1" s="1"/>
  <c r="K581" i="1"/>
  <c r="L581" i="1"/>
  <c r="M581" i="1"/>
  <c r="I582" i="1"/>
  <c r="Q582" i="1" s="1"/>
  <c r="R582" i="1" s="1"/>
  <c r="K582" i="1"/>
  <c r="L582" i="1"/>
  <c r="M582" i="1"/>
  <c r="I583" i="1"/>
  <c r="Q583" i="1" s="1"/>
  <c r="R583" i="1" s="1"/>
  <c r="K583" i="1"/>
  <c r="L583" i="1"/>
  <c r="M583" i="1"/>
  <c r="I584" i="1"/>
  <c r="Q584" i="1" s="1"/>
  <c r="R584" i="1" s="1"/>
  <c r="K584" i="1"/>
  <c r="L584" i="1"/>
  <c r="M584" i="1"/>
  <c r="I585" i="1"/>
  <c r="K585" i="1"/>
  <c r="L585" i="1"/>
  <c r="M585" i="1"/>
  <c r="Q585" i="1"/>
  <c r="R585" i="1" s="1"/>
  <c r="I586" i="1"/>
  <c r="Q586" i="1" s="1"/>
  <c r="R586" i="1" s="1"/>
  <c r="K586" i="1"/>
  <c r="L586" i="1"/>
  <c r="M586" i="1"/>
  <c r="I587" i="1"/>
  <c r="Q587" i="1" s="1"/>
  <c r="R587" i="1" s="1"/>
  <c r="K587" i="1"/>
  <c r="L587" i="1"/>
  <c r="M587" i="1"/>
  <c r="I588" i="1"/>
  <c r="Q588" i="1" s="1"/>
  <c r="R588" i="1" s="1"/>
  <c r="K588" i="1"/>
  <c r="L588" i="1"/>
  <c r="M588" i="1"/>
  <c r="I589" i="1"/>
  <c r="Q589" i="1" s="1"/>
  <c r="R589" i="1" s="1"/>
  <c r="K589" i="1"/>
  <c r="L589" i="1"/>
  <c r="M589" i="1"/>
  <c r="I590" i="1"/>
  <c r="Q590" i="1" s="1"/>
  <c r="R590" i="1" s="1"/>
  <c r="K590" i="1"/>
  <c r="L590" i="1"/>
  <c r="M590" i="1"/>
  <c r="I591" i="1"/>
  <c r="Q591" i="1" s="1"/>
  <c r="R591" i="1" s="1"/>
  <c r="K591" i="1"/>
  <c r="L591" i="1"/>
  <c r="M591" i="1"/>
  <c r="I592" i="1"/>
  <c r="Q592" i="1" s="1"/>
  <c r="R592" i="1" s="1"/>
  <c r="K592" i="1"/>
  <c r="L592" i="1"/>
  <c r="M592" i="1"/>
  <c r="I593" i="1"/>
  <c r="Q593" i="1" s="1"/>
  <c r="R593" i="1" s="1"/>
  <c r="K593" i="1"/>
  <c r="L593" i="1"/>
  <c r="M593" i="1"/>
  <c r="I594" i="1"/>
  <c r="Q594" i="1" s="1"/>
  <c r="R594" i="1" s="1"/>
  <c r="K594" i="1"/>
  <c r="L594" i="1"/>
  <c r="M594" i="1"/>
  <c r="I595" i="1"/>
  <c r="Q595" i="1" s="1"/>
  <c r="R595" i="1" s="1"/>
  <c r="K595" i="1"/>
  <c r="L595" i="1"/>
  <c r="M595" i="1"/>
  <c r="I596" i="1"/>
  <c r="Q596" i="1" s="1"/>
  <c r="R596" i="1" s="1"/>
  <c r="K596" i="1"/>
  <c r="L596" i="1"/>
  <c r="M596" i="1"/>
  <c r="I597" i="1"/>
  <c r="Q597" i="1" s="1"/>
  <c r="R597" i="1" s="1"/>
  <c r="K597" i="1"/>
  <c r="L597" i="1"/>
  <c r="M597" i="1"/>
  <c r="I598" i="1"/>
  <c r="Q598" i="1" s="1"/>
  <c r="R598" i="1" s="1"/>
  <c r="K598" i="1"/>
  <c r="L598" i="1"/>
  <c r="M598" i="1"/>
  <c r="I599" i="1"/>
  <c r="Q599" i="1" s="1"/>
  <c r="R599" i="1" s="1"/>
  <c r="K599" i="1"/>
  <c r="L599" i="1"/>
  <c r="M599" i="1"/>
  <c r="I600" i="1"/>
  <c r="Q600" i="1" s="1"/>
  <c r="R600" i="1" s="1"/>
  <c r="K600" i="1"/>
  <c r="L600" i="1"/>
  <c r="M600" i="1"/>
  <c r="I601" i="1"/>
  <c r="Q601" i="1" s="1"/>
  <c r="R601" i="1" s="1"/>
  <c r="K601" i="1"/>
  <c r="L601" i="1"/>
  <c r="M601" i="1"/>
  <c r="I602" i="1"/>
  <c r="Q602" i="1" s="1"/>
  <c r="R602" i="1" s="1"/>
  <c r="K602" i="1"/>
  <c r="L602" i="1"/>
  <c r="M602" i="1"/>
  <c r="I603" i="1"/>
  <c r="Q603" i="1" s="1"/>
  <c r="R603" i="1" s="1"/>
  <c r="K603" i="1"/>
  <c r="L603" i="1"/>
  <c r="M603" i="1"/>
  <c r="I604" i="1"/>
  <c r="Q604" i="1" s="1"/>
  <c r="R604" i="1" s="1"/>
  <c r="K604" i="1"/>
  <c r="L604" i="1"/>
  <c r="M604" i="1"/>
  <c r="I605" i="1"/>
  <c r="Q605" i="1" s="1"/>
  <c r="R605" i="1" s="1"/>
  <c r="K605" i="1"/>
  <c r="L605" i="1"/>
  <c r="M605" i="1"/>
  <c r="I606" i="1"/>
  <c r="Q606" i="1" s="1"/>
  <c r="R606" i="1" s="1"/>
  <c r="K606" i="1"/>
  <c r="L606" i="1"/>
  <c r="M606" i="1"/>
  <c r="I607" i="1"/>
  <c r="Q607" i="1" s="1"/>
  <c r="R607" i="1" s="1"/>
  <c r="K607" i="1"/>
  <c r="L607" i="1"/>
  <c r="M607" i="1"/>
  <c r="I608" i="1"/>
  <c r="Q608" i="1" s="1"/>
  <c r="R608" i="1" s="1"/>
  <c r="K608" i="1"/>
  <c r="L608" i="1"/>
  <c r="M608" i="1"/>
  <c r="I609" i="1"/>
  <c r="Q609" i="1" s="1"/>
  <c r="R609" i="1" s="1"/>
  <c r="K609" i="1"/>
  <c r="L609" i="1"/>
  <c r="M609" i="1"/>
  <c r="I610" i="1"/>
  <c r="Q610" i="1" s="1"/>
  <c r="R610" i="1" s="1"/>
  <c r="K610" i="1"/>
  <c r="L610" i="1"/>
  <c r="M610" i="1"/>
  <c r="I611" i="1"/>
  <c r="Q611" i="1" s="1"/>
  <c r="R611" i="1" s="1"/>
  <c r="K611" i="1"/>
  <c r="L611" i="1"/>
  <c r="M611" i="1"/>
  <c r="I612" i="1"/>
  <c r="Q612" i="1" s="1"/>
  <c r="R612" i="1" s="1"/>
  <c r="K612" i="1"/>
  <c r="L612" i="1"/>
  <c r="M612" i="1"/>
  <c r="I613" i="1"/>
  <c r="Q613" i="1" s="1"/>
  <c r="R613" i="1" s="1"/>
  <c r="K613" i="1"/>
  <c r="L613" i="1"/>
  <c r="M613" i="1"/>
  <c r="I614" i="1"/>
  <c r="Q614" i="1" s="1"/>
  <c r="R614" i="1" s="1"/>
  <c r="K614" i="1"/>
  <c r="L614" i="1"/>
  <c r="M614" i="1"/>
  <c r="I615" i="1"/>
  <c r="Q615" i="1" s="1"/>
  <c r="R615" i="1" s="1"/>
  <c r="K615" i="1"/>
  <c r="L615" i="1"/>
  <c r="M615" i="1"/>
  <c r="I616" i="1"/>
  <c r="Q616" i="1" s="1"/>
  <c r="R616" i="1" s="1"/>
  <c r="K616" i="1"/>
  <c r="L616" i="1"/>
  <c r="M616" i="1"/>
  <c r="I617" i="1"/>
  <c r="Q617" i="1" s="1"/>
  <c r="R617" i="1" s="1"/>
  <c r="K617" i="1"/>
  <c r="L617" i="1"/>
  <c r="M617" i="1"/>
  <c r="I618" i="1"/>
  <c r="Q618" i="1" s="1"/>
  <c r="R618" i="1" s="1"/>
  <c r="K618" i="1"/>
  <c r="L618" i="1"/>
  <c r="M618" i="1"/>
  <c r="I619" i="1"/>
  <c r="Q619" i="1" s="1"/>
  <c r="R619" i="1" s="1"/>
  <c r="K619" i="1"/>
  <c r="L619" i="1"/>
  <c r="M619" i="1"/>
  <c r="I620" i="1"/>
  <c r="Q620" i="1" s="1"/>
  <c r="R620" i="1" s="1"/>
  <c r="K620" i="1"/>
  <c r="L620" i="1"/>
  <c r="M620" i="1"/>
  <c r="I621" i="1"/>
  <c r="Q621" i="1" s="1"/>
  <c r="R621" i="1" s="1"/>
  <c r="K621" i="1"/>
  <c r="L621" i="1"/>
  <c r="M621" i="1"/>
  <c r="I622" i="1"/>
  <c r="Q622" i="1" s="1"/>
  <c r="R622" i="1" s="1"/>
  <c r="K622" i="1"/>
  <c r="L622" i="1"/>
  <c r="M622" i="1"/>
  <c r="I623" i="1"/>
  <c r="Q623" i="1" s="1"/>
  <c r="R623" i="1" s="1"/>
  <c r="K623" i="1"/>
  <c r="L623" i="1"/>
  <c r="M623" i="1"/>
  <c r="I624" i="1"/>
  <c r="Q624" i="1" s="1"/>
  <c r="R624" i="1" s="1"/>
  <c r="K624" i="1"/>
  <c r="L624" i="1"/>
  <c r="M624" i="1"/>
  <c r="I625" i="1"/>
  <c r="Q625" i="1" s="1"/>
  <c r="R625" i="1" s="1"/>
  <c r="K625" i="1"/>
  <c r="L625" i="1"/>
  <c r="M625" i="1"/>
  <c r="I626" i="1"/>
  <c r="Q626" i="1" s="1"/>
  <c r="R626" i="1" s="1"/>
  <c r="K626" i="1"/>
  <c r="L626" i="1"/>
  <c r="M626" i="1"/>
  <c r="I627" i="1"/>
  <c r="Q627" i="1" s="1"/>
  <c r="R627" i="1" s="1"/>
  <c r="K627" i="1"/>
  <c r="L627" i="1"/>
  <c r="M627" i="1"/>
  <c r="I628" i="1"/>
  <c r="Q628" i="1" s="1"/>
  <c r="R628" i="1" s="1"/>
  <c r="K628" i="1"/>
  <c r="L628" i="1"/>
  <c r="M628" i="1"/>
  <c r="I629" i="1"/>
  <c r="Q629" i="1" s="1"/>
  <c r="R629" i="1" s="1"/>
  <c r="K629" i="1"/>
  <c r="L629" i="1"/>
  <c r="M629" i="1"/>
  <c r="I630" i="1"/>
  <c r="Q630" i="1" s="1"/>
  <c r="R630" i="1" s="1"/>
  <c r="K630" i="1"/>
  <c r="L630" i="1"/>
  <c r="M630" i="1"/>
  <c r="I631" i="1"/>
  <c r="Q631" i="1" s="1"/>
  <c r="R631" i="1" s="1"/>
  <c r="K631" i="1"/>
  <c r="L631" i="1"/>
  <c r="M631" i="1"/>
  <c r="I632" i="1"/>
  <c r="Q632" i="1" s="1"/>
  <c r="R632" i="1" s="1"/>
  <c r="K632" i="1"/>
  <c r="L632" i="1"/>
  <c r="M632" i="1"/>
  <c r="I633" i="1"/>
  <c r="Q633" i="1" s="1"/>
  <c r="R633" i="1" s="1"/>
  <c r="K633" i="1"/>
  <c r="L633" i="1"/>
  <c r="M633" i="1"/>
  <c r="I634" i="1"/>
  <c r="Q634" i="1" s="1"/>
  <c r="R634" i="1" s="1"/>
  <c r="K634" i="1"/>
  <c r="L634" i="1"/>
  <c r="M634" i="1"/>
  <c r="I635" i="1"/>
  <c r="Q635" i="1" s="1"/>
  <c r="R635" i="1" s="1"/>
  <c r="K635" i="1"/>
  <c r="L635" i="1"/>
  <c r="M635" i="1"/>
  <c r="I636" i="1"/>
  <c r="Q636" i="1" s="1"/>
  <c r="R636" i="1" s="1"/>
  <c r="K636" i="1"/>
  <c r="L636" i="1"/>
  <c r="M636" i="1"/>
  <c r="I637" i="1"/>
  <c r="Q637" i="1" s="1"/>
  <c r="R637" i="1" s="1"/>
  <c r="K637" i="1"/>
  <c r="L637" i="1"/>
  <c r="M637" i="1"/>
  <c r="I638" i="1"/>
  <c r="Q638" i="1" s="1"/>
  <c r="R638" i="1" s="1"/>
  <c r="K638" i="1"/>
  <c r="L638" i="1"/>
  <c r="M638" i="1"/>
  <c r="I639" i="1"/>
  <c r="Q639" i="1" s="1"/>
  <c r="R639" i="1" s="1"/>
  <c r="K639" i="1"/>
  <c r="L639" i="1"/>
  <c r="M639" i="1"/>
  <c r="I640" i="1"/>
  <c r="Q640" i="1" s="1"/>
  <c r="R640" i="1" s="1"/>
  <c r="K640" i="1"/>
  <c r="L640" i="1"/>
  <c r="M640" i="1"/>
  <c r="I641" i="1"/>
  <c r="Q641" i="1" s="1"/>
  <c r="R641" i="1" s="1"/>
  <c r="K641" i="1"/>
  <c r="L641" i="1"/>
  <c r="M641" i="1"/>
  <c r="I642" i="1"/>
  <c r="Q642" i="1" s="1"/>
  <c r="R642" i="1" s="1"/>
  <c r="K642" i="1"/>
  <c r="L642" i="1"/>
  <c r="M642" i="1"/>
  <c r="I643" i="1"/>
  <c r="Q643" i="1" s="1"/>
  <c r="R643" i="1" s="1"/>
  <c r="K643" i="1"/>
  <c r="L643" i="1"/>
  <c r="M643" i="1"/>
  <c r="I644" i="1"/>
  <c r="Q644" i="1" s="1"/>
  <c r="R644" i="1" s="1"/>
  <c r="K644" i="1"/>
  <c r="L644" i="1"/>
  <c r="M644" i="1"/>
  <c r="I645" i="1"/>
  <c r="Q645" i="1" s="1"/>
  <c r="R645" i="1" s="1"/>
  <c r="K645" i="1"/>
  <c r="L645" i="1"/>
  <c r="M645" i="1"/>
  <c r="I646" i="1"/>
  <c r="Q646" i="1" s="1"/>
  <c r="R646" i="1" s="1"/>
  <c r="K646" i="1"/>
  <c r="L646" i="1"/>
  <c r="M646" i="1"/>
  <c r="I647" i="1"/>
  <c r="Q647" i="1" s="1"/>
  <c r="R647" i="1" s="1"/>
  <c r="K647" i="1"/>
  <c r="L647" i="1"/>
  <c r="M647" i="1"/>
  <c r="I648" i="1"/>
  <c r="Q648" i="1" s="1"/>
  <c r="R648" i="1" s="1"/>
  <c r="K648" i="1"/>
  <c r="L648" i="1"/>
  <c r="M648" i="1"/>
  <c r="I649" i="1"/>
  <c r="Q649" i="1" s="1"/>
  <c r="R649" i="1" s="1"/>
  <c r="K649" i="1"/>
  <c r="L649" i="1"/>
  <c r="M649" i="1"/>
  <c r="I650" i="1"/>
  <c r="Q650" i="1" s="1"/>
  <c r="R650" i="1" s="1"/>
  <c r="K650" i="1"/>
  <c r="L650" i="1"/>
  <c r="M650" i="1"/>
  <c r="I651" i="1"/>
  <c r="Q651" i="1" s="1"/>
  <c r="R651" i="1" s="1"/>
  <c r="K651" i="1"/>
  <c r="L651" i="1"/>
  <c r="M651" i="1"/>
  <c r="I652" i="1"/>
  <c r="Q652" i="1" s="1"/>
  <c r="R652" i="1" s="1"/>
  <c r="K652" i="1"/>
  <c r="L652" i="1"/>
  <c r="M652" i="1"/>
  <c r="I653" i="1"/>
  <c r="Q653" i="1" s="1"/>
  <c r="R653" i="1" s="1"/>
  <c r="K653" i="1"/>
  <c r="L653" i="1"/>
  <c r="M653" i="1"/>
  <c r="I654" i="1"/>
  <c r="Q654" i="1" s="1"/>
  <c r="R654" i="1" s="1"/>
  <c r="K654" i="1"/>
  <c r="L654" i="1"/>
  <c r="M654" i="1"/>
  <c r="I655" i="1"/>
  <c r="Q655" i="1" s="1"/>
  <c r="R655" i="1" s="1"/>
  <c r="K655" i="1"/>
  <c r="L655" i="1"/>
  <c r="M655" i="1"/>
  <c r="I656" i="1"/>
  <c r="Q656" i="1" s="1"/>
  <c r="R656" i="1" s="1"/>
  <c r="K656" i="1"/>
  <c r="L656" i="1"/>
  <c r="M656" i="1"/>
  <c r="I657" i="1"/>
  <c r="Q657" i="1" s="1"/>
  <c r="R657" i="1" s="1"/>
  <c r="K657" i="1"/>
  <c r="L657" i="1"/>
  <c r="M657" i="1"/>
  <c r="I658" i="1"/>
  <c r="Q658" i="1" s="1"/>
  <c r="R658" i="1" s="1"/>
  <c r="K658" i="1"/>
  <c r="L658" i="1"/>
  <c r="M658" i="1"/>
  <c r="I659" i="1"/>
  <c r="Q659" i="1" s="1"/>
  <c r="R659" i="1" s="1"/>
  <c r="K659" i="1"/>
  <c r="L659" i="1"/>
  <c r="M659" i="1"/>
  <c r="I660" i="1"/>
  <c r="Q660" i="1" s="1"/>
  <c r="R660" i="1" s="1"/>
  <c r="K660" i="1"/>
  <c r="L660" i="1"/>
  <c r="M660" i="1"/>
  <c r="I661" i="1"/>
  <c r="Q661" i="1" s="1"/>
  <c r="R661" i="1" s="1"/>
  <c r="K661" i="1"/>
  <c r="L661" i="1"/>
  <c r="M661" i="1"/>
  <c r="I662" i="1"/>
  <c r="Q662" i="1" s="1"/>
  <c r="R662" i="1" s="1"/>
  <c r="K662" i="1"/>
  <c r="L662" i="1"/>
  <c r="M662" i="1"/>
  <c r="I663" i="1"/>
  <c r="Q663" i="1" s="1"/>
  <c r="R663" i="1" s="1"/>
  <c r="K663" i="1"/>
  <c r="L663" i="1"/>
  <c r="M663" i="1"/>
  <c r="I664" i="1"/>
  <c r="Q664" i="1" s="1"/>
  <c r="R664" i="1" s="1"/>
  <c r="K664" i="1"/>
  <c r="L664" i="1"/>
  <c r="M664" i="1"/>
  <c r="I665" i="1"/>
  <c r="Q665" i="1" s="1"/>
  <c r="R665" i="1" s="1"/>
  <c r="K665" i="1"/>
  <c r="L665" i="1"/>
  <c r="M665" i="1"/>
  <c r="I666" i="1"/>
  <c r="Q666" i="1" s="1"/>
  <c r="R666" i="1" s="1"/>
  <c r="K666" i="1"/>
  <c r="L666" i="1"/>
  <c r="M666" i="1"/>
  <c r="I667" i="1"/>
  <c r="Q667" i="1" s="1"/>
  <c r="R667" i="1" s="1"/>
  <c r="K667" i="1"/>
  <c r="L667" i="1"/>
  <c r="M667" i="1"/>
  <c r="I668" i="1"/>
  <c r="Q668" i="1" s="1"/>
  <c r="R668" i="1" s="1"/>
  <c r="K668" i="1"/>
  <c r="L668" i="1"/>
  <c r="M668" i="1"/>
  <c r="I669" i="1"/>
  <c r="Q669" i="1" s="1"/>
  <c r="R669" i="1" s="1"/>
  <c r="K669" i="1"/>
  <c r="L669" i="1"/>
  <c r="M669" i="1"/>
  <c r="I670" i="1"/>
  <c r="Q670" i="1" s="1"/>
  <c r="R670" i="1" s="1"/>
  <c r="K670" i="1"/>
  <c r="L670" i="1"/>
  <c r="M670" i="1"/>
  <c r="I671" i="1"/>
  <c r="Q671" i="1" s="1"/>
  <c r="R671" i="1" s="1"/>
  <c r="K671" i="1"/>
  <c r="L671" i="1"/>
  <c r="M671" i="1"/>
  <c r="I672" i="1"/>
  <c r="Q672" i="1" s="1"/>
  <c r="R672" i="1" s="1"/>
  <c r="K672" i="1"/>
  <c r="L672" i="1"/>
  <c r="M672" i="1"/>
  <c r="I673" i="1"/>
  <c r="Q673" i="1" s="1"/>
  <c r="R673" i="1" s="1"/>
  <c r="K673" i="1"/>
  <c r="L673" i="1"/>
  <c r="M673" i="1"/>
  <c r="I674" i="1"/>
  <c r="Q674" i="1" s="1"/>
  <c r="R674" i="1" s="1"/>
  <c r="K674" i="1"/>
  <c r="L674" i="1"/>
  <c r="M674" i="1"/>
  <c r="I675" i="1"/>
  <c r="Q675" i="1" s="1"/>
  <c r="R675" i="1" s="1"/>
  <c r="K675" i="1"/>
  <c r="L675" i="1"/>
  <c r="M675" i="1"/>
  <c r="I676" i="1"/>
  <c r="Q676" i="1" s="1"/>
  <c r="R676" i="1" s="1"/>
  <c r="K676" i="1"/>
  <c r="L676" i="1"/>
  <c r="M676" i="1"/>
  <c r="I677" i="1"/>
  <c r="Q677" i="1" s="1"/>
  <c r="R677" i="1" s="1"/>
  <c r="K677" i="1"/>
  <c r="L677" i="1"/>
  <c r="M677" i="1"/>
  <c r="I678" i="1"/>
  <c r="Q678" i="1" s="1"/>
  <c r="R678" i="1" s="1"/>
  <c r="K678" i="1"/>
  <c r="L678" i="1"/>
  <c r="M678" i="1"/>
  <c r="I679" i="1"/>
  <c r="Q679" i="1" s="1"/>
  <c r="R679" i="1" s="1"/>
  <c r="K679" i="1"/>
  <c r="L679" i="1"/>
  <c r="M679" i="1"/>
  <c r="I680" i="1"/>
  <c r="Q680" i="1" s="1"/>
  <c r="R680" i="1" s="1"/>
  <c r="K680" i="1"/>
  <c r="L680" i="1"/>
  <c r="M680" i="1"/>
  <c r="I681" i="1"/>
  <c r="Q681" i="1" s="1"/>
  <c r="R681" i="1" s="1"/>
  <c r="K681" i="1"/>
  <c r="L681" i="1"/>
  <c r="M681" i="1"/>
  <c r="I682" i="1"/>
  <c r="Q682" i="1" s="1"/>
  <c r="R682" i="1" s="1"/>
  <c r="K682" i="1"/>
  <c r="L682" i="1"/>
  <c r="M682" i="1"/>
  <c r="I683" i="1"/>
  <c r="Q683" i="1" s="1"/>
  <c r="R683" i="1" s="1"/>
  <c r="K683" i="1"/>
  <c r="L683" i="1"/>
  <c r="M683" i="1"/>
  <c r="I684" i="1"/>
  <c r="Q684" i="1" s="1"/>
  <c r="R684" i="1" s="1"/>
  <c r="K684" i="1"/>
  <c r="L684" i="1"/>
  <c r="M684" i="1"/>
  <c r="I685" i="1"/>
  <c r="Q685" i="1" s="1"/>
  <c r="R685" i="1" s="1"/>
  <c r="K685" i="1"/>
  <c r="L685" i="1"/>
  <c r="M685" i="1"/>
  <c r="I686" i="1"/>
  <c r="Q686" i="1" s="1"/>
  <c r="R686" i="1" s="1"/>
  <c r="K686" i="1"/>
  <c r="L686" i="1"/>
  <c r="M686" i="1"/>
  <c r="I687" i="1"/>
  <c r="Q687" i="1" s="1"/>
  <c r="R687" i="1" s="1"/>
  <c r="K687" i="1"/>
  <c r="L687" i="1"/>
  <c r="M687" i="1"/>
  <c r="I688" i="1"/>
  <c r="Q688" i="1" s="1"/>
  <c r="R688" i="1" s="1"/>
  <c r="K688" i="1"/>
  <c r="L688" i="1"/>
  <c r="M688" i="1"/>
  <c r="I689" i="1"/>
  <c r="Q689" i="1" s="1"/>
  <c r="R689" i="1" s="1"/>
  <c r="K689" i="1"/>
  <c r="L689" i="1"/>
  <c r="M689" i="1"/>
  <c r="I690" i="1"/>
  <c r="Q690" i="1" s="1"/>
  <c r="R690" i="1" s="1"/>
  <c r="K690" i="1"/>
  <c r="L690" i="1"/>
  <c r="M690" i="1"/>
  <c r="I691" i="1"/>
  <c r="Q691" i="1" s="1"/>
  <c r="R691" i="1" s="1"/>
  <c r="K691" i="1"/>
  <c r="L691" i="1"/>
  <c r="M691" i="1"/>
  <c r="I692" i="1"/>
  <c r="Q692" i="1" s="1"/>
  <c r="R692" i="1" s="1"/>
  <c r="K692" i="1"/>
  <c r="L692" i="1"/>
  <c r="M692" i="1"/>
  <c r="I693" i="1"/>
  <c r="Q693" i="1" s="1"/>
  <c r="R693" i="1" s="1"/>
  <c r="K693" i="1"/>
  <c r="L693" i="1"/>
  <c r="M693" i="1"/>
  <c r="I694" i="1"/>
  <c r="Q694" i="1" s="1"/>
  <c r="R694" i="1" s="1"/>
  <c r="K694" i="1"/>
  <c r="L694" i="1"/>
  <c r="M694" i="1"/>
  <c r="I695" i="1"/>
  <c r="Q695" i="1" s="1"/>
  <c r="R695" i="1" s="1"/>
  <c r="K695" i="1"/>
  <c r="L695" i="1"/>
  <c r="M695" i="1"/>
  <c r="I696" i="1"/>
  <c r="Q696" i="1" s="1"/>
  <c r="R696" i="1" s="1"/>
  <c r="K696" i="1"/>
  <c r="L696" i="1"/>
  <c r="M696" i="1"/>
  <c r="I697" i="1"/>
  <c r="Q697" i="1" s="1"/>
  <c r="R697" i="1" s="1"/>
  <c r="K697" i="1"/>
  <c r="L697" i="1"/>
  <c r="M697" i="1"/>
  <c r="I698" i="1"/>
  <c r="Q698" i="1" s="1"/>
  <c r="R698" i="1" s="1"/>
  <c r="K698" i="1"/>
  <c r="L698" i="1"/>
  <c r="M698" i="1"/>
  <c r="I699" i="1"/>
  <c r="Q699" i="1" s="1"/>
  <c r="R699" i="1" s="1"/>
  <c r="K699" i="1"/>
  <c r="L699" i="1"/>
  <c r="M699" i="1"/>
  <c r="I700" i="1"/>
  <c r="Q700" i="1" s="1"/>
  <c r="R700" i="1" s="1"/>
  <c r="K700" i="1"/>
  <c r="L700" i="1"/>
  <c r="M700" i="1"/>
  <c r="I701" i="1"/>
  <c r="Q701" i="1" s="1"/>
  <c r="R701" i="1" s="1"/>
  <c r="K701" i="1"/>
  <c r="L701" i="1"/>
  <c r="M701" i="1"/>
  <c r="I702" i="1"/>
  <c r="Q702" i="1" s="1"/>
  <c r="R702" i="1" s="1"/>
  <c r="K702" i="1"/>
  <c r="L702" i="1"/>
  <c r="M702" i="1"/>
  <c r="I703" i="1"/>
  <c r="Q703" i="1" s="1"/>
  <c r="R703" i="1" s="1"/>
  <c r="K703" i="1"/>
  <c r="L703" i="1"/>
  <c r="M703" i="1"/>
  <c r="I704" i="1"/>
  <c r="Q704" i="1" s="1"/>
  <c r="R704" i="1" s="1"/>
  <c r="K704" i="1"/>
  <c r="L704" i="1"/>
  <c r="M704" i="1"/>
  <c r="I705" i="1"/>
  <c r="Q705" i="1" s="1"/>
  <c r="R705" i="1" s="1"/>
  <c r="K705" i="1"/>
  <c r="L705" i="1"/>
  <c r="M705" i="1"/>
  <c r="I706" i="1"/>
  <c r="Q706" i="1" s="1"/>
  <c r="R706" i="1" s="1"/>
  <c r="K706" i="1"/>
  <c r="L706" i="1"/>
  <c r="M706" i="1"/>
  <c r="I707" i="1"/>
  <c r="Q707" i="1" s="1"/>
  <c r="R707" i="1" s="1"/>
  <c r="K707" i="1"/>
  <c r="L707" i="1"/>
  <c r="M707" i="1"/>
  <c r="I708" i="1"/>
  <c r="Q708" i="1" s="1"/>
  <c r="R708" i="1" s="1"/>
  <c r="K708" i="1"/>
  <c r="L708" i="1"/>
  <c r="M708" i="1"/>
  <c r="I709" i="1"/>
  <c r="Q709" i="1" s="1"/>
  <c r="R709" i="1" s="1"/>
  <c r="K709" i="1"/>
  <c r="L709" i="1"/>
  <c r="M709" i="1"/>
  <c r="I710" i="1"/>
  <c r="Q710" i="1" s="1"/>
  <c r="R710" i="1" s="1"/>
  <c r="K710" i="1"/>
  <c r="L710" i="1"/>
  <c r="M710" i="1"/>
  <c r="I711" i="1"/>
  <c r="Q711" i="1" s="1"/>
  <c r="R711" i="1" s="1"/>
  <c r="K711" i="1"/>
  <c r="L711" i="1"/>
  <c r="M711" i="1"/>
  <c r="I712" i="1"/>
  <c r="Q712" i="1" s="1"/>
  <c r="R712" i="1" s="1"/>
  <c r="K712" i="1"/>
  <c r="L712" i="1"/>
  <c r="M712" i="1"/>
  <c r="I713" i="1"/>
  <c r="Q713" i="1" s="1"/>
  <c r="R713" i="1" s="1"/>
  <c r="K713" i="1"/>
  <c r="L713" i="1"/>
  <c r="M713" i="1"/>
  <c r="I714" i="1"/>
  <c r="Q714" i="1" s="1"/>
  <c r="R714" i="1" s="1"/>
  <c r="K714" i="1"/>
  <c r="L714" i="1"/>
  <c r="M714" i="1"/>
  <c r="I715" i="1"/>
  <c r="Q715" i="1" s="1"/>
  <c r="R715" i="1" s="1"/>
  <c r="K715" i="1"/>
  <c r="L715" i="1"/>
  <c r="M715" i="1"/>
  <c r="I716" i="1"/>
  <c r="Q716" i="1" s="1"/>
  <c r="R716" i="1" s="1"/>
  <c r="K716" i="1"/>
  <c r="L716" i="1"/>
  <c r="M716" i="1"/>
  <c r="I717" i="1"/>
  <c r="Q717" i="1" s="1"/>
  <c r="R717" i="1" s="1"/>
  <c r="K717" i="1"/>
  <c r="L717" i="1"/>
  <c r="M717" i="1"/>
  <c r="I718" i="1"/>
  <c r="Q718" i="1" s="1"/>
  <c r="R718" i="1" s="1"/>
  <c r="K718" i="1"/>
  <c r="L718" i="1"/>
  <c r="M718" i="1"/>
  <c r="I719" i="1"/>
  <c r="Q719" i="1" s="1"/>
  <c r="R719" i="1" s="1"/>
  <c r="K719" i="1"/>
  <c r="L719" i="1"/>
  <c r="M719" i="1"/>
  <c r="I720" i="1"/>
  <c r="Q720" i="1" s="1"/>
  <c r="R720" i="1" s="1"/>
  <c r="K720" i="1"/>
  <c r="L720" i="1"/>
  <c r="M720" i="1"/>
  <c r="I721" i="1"/>
  <c r="Q721" i="1" s="1"/>
  <c r="R721" i="1" s="1"/>
  <c r="K721" i="1"/>
  <c r="L721" i="1"/>
  <c r="M721" i="1"/>
  <c r="I722" i="1"/>
  <c r="Q722" i="1" s="1"/>
  <c r="R722" i="1" s="1"/>
  <c r="K722" i="1"/>
  <c r="L722" i="1"/>
  <c r="M722" i="1"/>
  <c r="I723" i="1"/>
  <c r="Q723" i="1" s="1"/>
  <c r="R723" i="1" s="1"/>
  <c r="K723" i="1"/>
  <c r="L723" i="1"/>
  <c r="M723" i="1"/>
  <c r="I724" i="1"/>
  <c r="Q724" i="1" s="1"/>
  <c r="R724" i="1" s="1"/>
  <c r="K724" i="1"/>
  <c r="L724" i="1"/>
  <c r="M724" i="1"/>
  <c r="I725" i="1"/>
  <c r="Q725" i="1" s="1"/>
  <c r="R725" i="1" s="1"/>
  <c r="K725" i="1"/>
  <c r="L725" i="1"/>
  <c r="M725" i="1"/>
  <c r="I726" i="1"/>
  <c r="Q726" i="1" s="1"/>
  <c r="R726" i="1" s="1"/>
  <c r="K726" i="1"/>
  <c r="L726" i="1"/>
  <c r="M726" i="1"/>
  <c r="I727" i="1"/>
  <c r="Q727" i="1" s="1"/>
  <c r="R727" i="1" s="1"/>
  <c r="K727" i="1"/>
  <c r="L727" i="1"/>
  <c r="M727" i="1"/>
  <c r="I728" i="1"/>
  <c r="Q728" i="1" s="1"/>
  <c r="R728" i="1" s="1"/>
  <c r="K728" i="1"/>
  <c r="L728" i="1"/>
  <c r="M728" i="1"/>
  <c r="I729" i="1"/>
  <c r="Q729" i="1" s="1"/>
  <c r="R729" i="1" s="1"/>
  <c r="K729" i="1"/>
  <c r="L729" i="1"/>
  <c r="M729" i="1"/>
  <c r="I730" i="1"/>
  <c r="Q730" i="1" s="1"/>
  <c r="R730" i="1" s="1"/>
  <c r="K730" i="1"/>
  <c r="L730" i="1"/>
  <c r="M730" i="1"/>
  <c r="I731" i="1"/>
  <c r="Q731" i="1" s="1"/>
  <c r="R731" i="1" s="1"/>
  <c r="K731" i="1"/>
  <c r="L731" i="1"/>
  <c r="M731" i="1"/>
  <c r="I732" i="1"/>
  <c r="Q732" i="1" s="1"/>
  <c r="R732" i="1" s="1"/>
  <c r="K732" i="1"/>
  <c r="L732" i="1"/>
  <c r="M732" i="1"/>
  <c r="I733" i="1"/>
  <c r="Q733" i="1" s="1"/>
  <c r="R733" i="1" s="1"/>
  <c r="K733" i="1"/>
  <c r="L733" i="1"/>
  <c r="M733" i="1"/>
  <c r="I734" i="1"/>
  <c r="Q734" i="1" s="1"/>
  <c r="R734" i="1" s="1"/>
  <c r="K734" i="1"/>
  <c r="L734" i="1"/>
  <c r="M734" i="1"/>
  <c r="I735" i="1"/>
  <c r="Q735" i="1" s="1"/>
  <c r="R735" i="1" s="1"/>
  <c r="K735" i="1"/>
  <c r="L735" i="1"/>
  <c r="M735" i="1"/>
  <c r="I736" i="1"/>
  <c r="Q736" i="1" s="1"/>
  <c r="R736" i="1" s="1"/>
  <c r="K736" i="1"/>
  <c r="L736" i="1"/>
  <c r="M736" i="1"/>
  <c r="I737" i="1"/>
  <c r="Q737" i="1" s="1"/>
  <c r="R737" i="1" s="1"/>
  <c r="K737" i="1"/>
  <c r="L737" i="1"/>
  <c r="M737" i="1"/>
  <c r="I738" i="1"/>
  <c r="Q738" i="1" s="1"/>
  <c r="R738" i="1" s="1"/>
  <c r="K738" i="1"/>
  <c r="L738" i="1"/>
  <c r="M738" i="1"/>
  <c r="I739" i="1"/>
  <c r="Q739" i="1" s="1"/>
  <c r="R739" i="1" s="1"/>
  <c r="K739" i="1"/>
  <c r="L739" i="1"/>
  <c r="M739" i="1"/>
  <c r="I740" i="1"/>
  <c r="Q740" i="1" s="1"/>
  <c r="R740" i="1" s="1"/>
  <c r="K740" i="1"/>
  <c r="L740" i="1"/>
  <c r="M740" i="1"/>
  <c r="I741" i="1"/>
  <c r="Q741" i="1" s="1"/>
  <c r="R741" i="1" s="1"/>
  <c r="K741" i="1"/>
  <c r="L741" i="1"/>
  <c r="M741" i="1"/>
  <c r="I742" i="1"/>
  <c r="Q742" i="1" s="1"/>
  <c r="R742" i="1" s="1"/>
  <c r="K742" i="1"/>
  <c r="L742" i="1"/>
  <c r="M742" i="1"/>
  <c r="I743" i="1"/>
  <c r="Q743" i="1" s="1"/>
  <c r="R743" i="1" s="1"/>
  <c r="K743" i="1"/>
  <c r="L743" i="1"/>
  <c r="M743" i="1"/>
  <c r="I744" i="1"/>
  <c r="Q744" i="1" s="1"/>
  <c r="R744" i="1" s="1"/>
  <c r="K744" i="1"/>
  <c r="L744" i="1"/>
  <c r="M744" i="1"/>
  <c r="I745" i="1"/>
  <c r="Q745" i="1" s="1"/>
  <c r="R745" i="1" s="1"/>
  <c r="K745" i="1"/>
  <c r="L745" i="1"/>
  <c r="M745" i="1"/>
  <c r="I746" i="1"/>
  <c r="Q746" i="1" s="1"/>
  <c r="R746" i="1" s="1"/>
  <c r="K746" i="1"/>
  <c r="L746" i="1"/>
  <c r="M746" i="1"/>
  <c r="I747" i="1"/>
  <c r="Q747" i="1" s="1"/>
  <c r="R747" i="1" s="1"/>
  <c r="K747" i="1"/>
  <c r="L747" i="1"/>
  <c r="M747" i="1"/>
  <c r="I748" i="1"/>
  <c r="Q748" i="1" s="1"/>
  <c r="R748" i="1" s="1"/>
  <c r="K748" i="1"/>
  <c r="L748" i="1"/>
  <c r="M748" i="1"/>
  <c r="I749" i="1"/>
  <c r="Q749" i="1" s="1"/>
  <c r="R749" i="1" s="1"/>
  <c r="K749" i="1"/>
  <c r="L749" i="1"/>
  <c r="M749" i="1"/>
  <c r="I750" i="1"/>
  <c r="Q750" i="1" s="1"/>
  <c r="R750" i="1" s="1"/>
  <c r="K750" i="1"/>
  <c r="L750" i="1"/>
  <c r="M750" i="1"/>
  <c r="I751" i="1"/>
  <c r="Q751" i="1" s="1"/>
  <c r="R751" i="1" s="1"/>
  <c r="K751" i="1"/>
  <c r="L751" i="1"/>
  <c r="M751" i="1"/>
  <c r="I752" i="1"/>
  <c r="Q752" i="1" s="1"/>
  <c r="R752" i="1" s="1"/>
  <c r="K752" i="1"/>
  <c r="L752" i="1"/>
  <c r="M752" i="1"/>
  <c r="I753" i="1"/>
  <c r="Q753" i="1" s="1"/>
  <c r="R753" i="1" s="1"/>
  <c r="K753" i="1"/>
  <c r="L753" i="1"/>
  <c r="M753" i="1"/>
  <c r="I754" i="1"/>
  <c r="Q754" i="1" s="1"/>
  <c r="R754" i="1" s="1"/>
  <c r="K754" i="1"/>
  <c r="L754" i="1"/>
  <c r="M754" i="1"/>
  <c r="I755" i="1"/>
  <c r="Q755" i="1" s="1"/>
  <c r="R755" i="1" s="1"/>
  <c r="K755" i="1"/>
  <c r="L755" i="1"/>
  <c r="M755" i="1"/>
  <c r="I756" i="1"/>
  <c r="Q756" i="1" s="1"/>
  <c r="R756" i="1" s="1"/>
  <c r="K756" i="1"/>
  <c r="L756" i="1"/>
  <c r="M756" i="1"/>
  <c r="I757" i="1"/>
  <c r="Q757" i="1" s="1"/>
  <c r="R757" i="1" s="1"/>
  <c r="K757" i="1"/>
  <c r="L757" i="1"/>
  <c r="M757" i="1"/>
  <c r="I758" i="1"/>
  <c r="Q758" i="1" s="1"/>
  <c r="R758" i="1" s="1"/>
  <c r="K758" i="1"/>
  <c r="L758" i="1"/>
  <c r="M758" i="1"/>
  <c r="I759" i="1"/>
  <c r="Q759" i="1" s="1"/>
  <c r="R759" i="1" s="1"/>
  <c r="K759" i="1"/>
  <c r="L759" i="1"/>
  <c r="M759" i="1"/>
  <c r="I760" i="1"/>
  <c r="Q760" i="1" s="1"/>
  <c r="R760" i="1" s="1"/>
  <c r="K760" i="1"/>
  <c r="L760" i="1"/>
  <c r="M760" i="1"/>
  <c r="I761" i="1"/>
  <c r="Q761" i="1" s="1"/>
  <c r="R761" i="1" s="1"/>
  <c r="K761" i="1"/>
  <c r="L761" i="1"/>
  <c r="M761" i="1"/>
  <c r="I762" i="1"/>
  <c r="Q762" i="1" s="1"/>
  <c r="R762" i="1" s="1"/>
  <c r="K762" i="1"/>
  <c r="L762" i="1"/>
  <c r="M762" i="1"/>
  <c r="I763" i="1"/>
  <c r="Q763" i="1" s="1"/>
  <c r="R763" i="1" s="1"/>
  <c r="K763" i="1"/>
  <c r="L763" i="1"/>
  <c r="M763" i="1"/>
  <c r="I764" i="1"/>
  <c r="Q764" i="1" s="1"/>
  <c r="R764" i="1" s="1"/>
  <c r="K764" i="1"/>
  <c r="L764" i="1"/>
  <c r="M764" i="1"/>
  <c r="I765" i="1"/>
  <c r="Q765" i="1" s="1"/>
  <c r="R765" i="1" s="1"/>
  <c r="K765" i="1"/>
  <c r="L765" i="1"/>
  <c r="M765" i="1"/>
  <c r="I766" i="1"/>
  <c r="Q766" i="1" s="1"/>
  <c r="R766" i="1" s="1"/>
  <c r="K766" i="1"/>
  <c r="L766" i="1"/>
  <c r="M766" i="1"/>
  <c r="AJ815" i="2" l="1"/>
  <c r="P802" i="1" s="1"/>
  <c r="AJ816" i="2"/>
  <c r="P803" i="1" s="1"/>
  <c r="AJ817" i="2"/>
  <c r="P804" i="1" s="1"/>
  <c r="AJ818" i="2"/>
  <c r="P805" i="1" s="1"/>
  <c r="AJ819" i="2"/>
  <c r="P806" i="1" s="1"/>
  <c r="AJ820" i="2"/>
  <c r="P807" i="1" s="1"/>
  <c r="AJ821" i="2"/>
  <c r="P808" i="1" s="1"/>
  <c r="AJ822" i="2"/>
  <c r="P809" i="1" s="1"/>
  <c r="AJ823" i="2"/>
  <c r="P810" i="1" s="1"/>
  <c r="AJ824" i="2"/>
  <c r="P811" i="1" s="1"/>
  <c r="AJ825" i="2"/>
  <c r="P812" i="1" s="1"/>
  <c r="AJ826" i="2"/>
  <c r="P813" i="1" s="1"/>
  <c r="AJ827" i="2"/>
  <c r="P814" i="1" s="1"/>
  <c r="AJ828" i="2"/>
  <c r="P815" i="1" s="1"/>
  <c r="AJ829" i="2"/>
  <c r="P816" i="1" s="1"/>
  <c r="AJ830" i="2"/>
  <c r="P817" i="1" s="1"/>
  <c r="AJ831" i="2"/>
  <c r="P818" i="1" s="1"/>
  <c r="AJ832" i="2"/>
  <c r="P819" i="1" s="1"/>
  <c r="AJ833" i="2"/>
  <c r="P820" i="1" s="1"/>
  <c r="AJ834" i="2"/>
  <c r="P821" i="1" s="1"/>
  <c r="AJ835" i="2"/>
  <c r="P822" i="1" s="1"/>
  <c r="AJ836" i="2"/>
  <c r="P823" i="1" s="1"/>
  <c r="AJ837" i="2"/>
  <c r="P824" i="1" s="1"/>
  <c r="AJ838" i="2"/>
  <c r="P825" i="1" s="1"/>
  <c r="AJ839" i="2"/>
  <c r="P826" i="1" s="1"/>
  <c r="AJ840" i="2"/>
  <c r="P827" i="1" s="1"/>
  <c r="AJ841" i="2"/>
  <c r="P828" i="1" s="1"/>
  <c r="AJ842" i="2"/>
  <c r="P829" i="1" s="1"/>
  <c r="AJ843" i="2"/>
  <c r="P830" i="1" s="1"/>
  <c r="AJ844" i="2"/>
  <c r="P831" i="1" s="1"/>
  <c r="AJ845" i="2"/>
  <c r="P832" i="1" s="1"/>
  <c r="AJ846" i="2"/>
  <c r="P833" i="1" s="1"/>
  <c r="AJ847" i="2"/>
  <c r="P834" i="1" s="1"/>
  <c r="AJ848" i="2"/>
  <c r="P835" i="1" s="1"/>
  <c r="AJ849" i="2"/>
  <c r="P836" i="1" s="1"/>
  <c r="AJ850" i="2"/>
  <c r="P837" i="1" s="1"/>
  <c r="AJ851" i="2"/>
  <c r="P838" i="1" s="1"/>
  <c r="AJ852" i="2"/>
  <c r="P839" i="1" s="1"/>
  <c r="AJ853" i="2"/>
  <c r="P840" i="1" s="1"/>
  <c r="AJ854" i="2"/>
  <c r="P841" i="1" s="1"/>
  <c r="AJ855" i="2"/>
  <c r="P842" i="1" s="1"/>
  <c r="AJ856" i="2"/>
  <c r="P843" i="1" s="1"/>
  <c r="AJ857" i="2"/>
  <c r="P844" i="1" s="1"/>
  <c r="AJ858" i="2"/>
  <c r="P845" i="1" s="1"/>
  <c r="AJ859" i="2"/>
  <c r="P846" i="1" s="1"/>
  <c r="AJ860" i="2"/>
  <c r="P847" i="1" s="1"/>
  <c r="AJ861" i="2"/>
  <c r="P848" i="1" s="1"/>
  <c r="AJ862" i="2"/>
  <c r="P849" i="1" s="1"/>
  <c r="AJ863" i="2"/>
  <c r="P850" i="1" s="1"/>
  <c r="AJ864" i="2"/>
  <c r="P851" i="1" s="1"/>
  <c r="AJ865" i="2"/>
  <c r="P852" i="1" s="1"/>
  <c r="AJ866" i="2"/>
  <c r="P853" i="1" s="1"/>
  <c r="AJ867" i="2"/>
  <c r="P854" i="1" s="1"/>
  <c r="AJ868" i="2"/>
  <c r="P855" i="1" s="1"/>
  <c r="AJ869" i="2"/>
  <c r="P856" i="1" s="1"/>
  <c r="AJ870" i="2"/>
  <c r="P857" i="1" s="1"/>
  <c r="AJ871" i="2"/>
  <c r="P858" i="1" s="1"/>
  <c r="AJ872" i="2"/>
  <c r="P859" i="1" s="1"/>
  <c r="AJ873" i="2"/>
  <c r="P860" i="1" s="1"/>
  <c r="AJ874" i="2"/>
  <c r="P861" i="1" s="1"/>
  <c r="AJ875" i="2"/>
  <c r="P862" i="1" s="1"/>
  <c r="AJ876" i="2"/>
  <c r="P863" i="1" s="1"/>
  <c r="AJ877" i="2"/>
  <c r="P864" i="1" s="1"/>
  <c r="AJ878" i="2"/>
  <c r="P865" i="1" s="1"/>
  <c r="AJ879" i="2"/>
  <c r="P866" i="1" s="1"/>
  <c r="AJ880" i="2"/>
  <c r="P867" i="1" s="1"/>
  <c r="AJ881" i="2"/>
  <c r="P868" i="1" s="1"/>
  <c r="AJ882" i="2"/>
  <c r="P869" i="1" s="1"/>
  <c r="AJ883" i="2"/>
  <c r="P870" i="1" s="1"/>
  <c r="AJ884" i="2"/>
  <c r="P871" i="1" s="1"/>
  <c r="AJ885" i="2"/>
  <c r="P872" i="1" s="1"/>
  <c r="AJ886" i="2"/>
  <c r="P873" i="1" s="1"/>
  <c r="AJ887" i="2"/>
  <c r="P874" i="1" s="1"/>
  <c r="AJ888" i="2"/>
  <c r="P875" i="1" s="1"/>
  <c r="AJ889" i="2"/>
  <c r="P876" i="1" s="1"/>
  <c r="AJ890" i="2"/>
  <c r="P877" i="1" s="1"/>
  <c r="AJ891" i="2"/>
  <c r="P878" i="1" s="1"/>
  <c r="AJ892" i="2"/>
  <c r="P879" i="1" s="1"/>
  <c r="AJ893" i="2"/>
  <c r="P880" i="1" s="1"/>
  <c r="AJ894" i="2"/>
  <c r="P881" i="1" s="1"/>
  <c r="AJ895" i="2"/>
  <c r="P882" i="1" s="1"/>
  <c r="AJ896" i="2"/>
  <c r="P883" i="1" s="1"/>
  <c r="AJ897" i="2"/>
  <c r="P884" i="1" s="1"/>
  <c r="AJ898" i="2"/>
  <c r="P885" i="1" s="1"/>
  <c r="AJ899" i="2"/>
  <c r="P886" i="1" s="1"/>
  <c r="AJ900" i="2"/>
  <c r="P887" i="1" s="1"/>
  <c r="AJ901" i="2"/>
  <c r="P888" i="1" s="1"/>
  <c r="AJ902" i="2"/>
  <c r="P889" i="1" s="1"/>
  <c r="AJ903" i="2"/>
  <c r="P890" i="1" s="1"/>
  <c r="AJ904" i="2"/>
  <c r="P891" i="1" s="1"/>
  <c r="AJ905" i="2"/>
  <c r="P892" i="1" s="1"/>
  <c r="AJ906" i="2"/>
  <c r="P893" i="1" s="1"/>
  <c r="AJ907" i="2"/>
  <c r="P894" i="1" s="1"/>
  <c r="AJ908" i="2"/>
  <c r="P895" i="1" s="1"/>
  <c r="AJ909" i="2"/>
  <c r="P896" i="1" s="1"/>
  <c r="AJ910" i="2"/>
  <c r="P897" i="1" s="1"/>
  <c r="AJ911" i="2"/>
  <c r="P898" i="1" s="1"/>
  <c r="AJ912" i="2"/>
  <c r="P899" i="1" s="1"/>
  <c r="AJ913" i="2"/>
  <c r="P900" i="1" s="1"/>
  <c r="AJ914" i="2"/>
  <c r="P901" i="1" s="1"/>
  <c r="AJ915" i="2"/>
  <c r="P902" i="1" s="1"/>
  <c r="AJ916" i="2"/>
  <c r="P903" i="1" s="1"/>
  <c r="AJ917" i="2"/>
  <c r="P904" i="1" s="1"/>
  <c r="AJ918" i="2"/>
  <c r="P905" i="1" s="1"/>
  <c r="AJ919" i="2"/>
  <c r="P906" i="1" s="1"/>
  <c r="AJ920" i="2"/>
  <c r="P907" i="1" s="1"/>
  <c r="AJ921" i="2"/>
  <c r="P908" i="1" s="1"/>
  <c r="AJ922" i="2"/>
  <c r="P909" i="1" s="1"/>
  <c r="AJ923" i="2"/>
  <c r="P910" i="1" s="1"/>
  <c r="AJ924" i="2"/>
  <c r="P911" i="1" s="1"/>
  <c r="AJ925" i="2"/>
  <c r="P912" i="1" s="1"/>
  <c r="AJ926" i="2"/>
  <c r="P913" i="1" s="1"/>
  <c r="AJ927" i="2"/>
  <c r="P914" i="1" s="1"/>
  <c r="AJ928" i="2"/>
  <c r="P915" i="1" s="1"/>
  <c r="AJ929" i="2"/>
  <c r="P916" i="1" s="1"/>
  <c r="AJ930" i="2"/>
  <c r="P917" i="1" s="1"/>
  <c r="AJ931" i="2"/>
  <c r="P918" i="1" s="1"/>
  <c r="AJ932" i="2"/>
  <c r="P919" i="1" s="1"/>
  <c r="AJ933" i="2"/>
  <c r="P920" i="1" s="1"/>
  <c r="AJ934" i="2"/>
  <c r="P921" i="1" s="1"/>
  <c r="AJ935" i="2"/>
  <c r="P922" i="1" s="1"/>
  <c r="AJ936" i="2"/>
  <c r="P923" i="1" s="1"/>
  <c r="AJ937" i="2"/>
  <c r="P924" i="1" s="1"/>
  <c r="AJ938" i="2"/>
  <c r="P925" i="1" s="1"/>
  <c r="AJ939" i="2"/>
  <c r="P926" i="1" s="1"/>
  <c r="AJ940" i="2"/>
  <c r="P927" i="1" s="1"/>
  <c r="AJ941" i="2"/>
  <c r="P928" i="1" s="1"/>
  <c r="AJ942" i="2"/>
  <c r="P929" i="1" s="1"/>
  <c r="AJ943" i="2"/>
  <c r="P930" i="1" s="1"/>
  <c r="AJ944" i="2"/>
  <c r="P931" i="1" s="1"/>
  <c r="AJ945" i="2"/>
  <c r="P932" i="1" s="1"/>
  <c r="AJ946" i="2"/>
  <c r="P933" i="1" s="1"/>
  <c r="AJ947" i="2"/>
  <c r="P934" i="1" s="1"/>
  <c r="AJ948" i="2"/>
  <c r="P935" i="1" s="1"/>
  <c r="AJ949" i="2"/>
  <c r="P936" i="1" s="1"/>
  <c r="AJ950" i="2"/>
  <c r="P937" i="1" s="1"/>
  <c r="AJ951" i="2"/>
  <c r="P938" i="1" s="1"/>
  <c r="AJ952" i="2"/>
  <c r="P939" i="1" s="1"/>
  <c r="AJ953" i="2"/>
  <c r="P940" i="1" s="1"/>
  <c r="AJ954" i="2"/>
  <c r="P941" i="1" s="1"/>
  <c r="AJ955" i="2"/>
  <c r="P942" i="1" s="1"/>
  <c r="AJ956" i="2"/>
  <c r="P943" i="1" s="1"/>
  <c r="AJ957" i="2"/>
  <c r="P944" i="1" s="1"/>
  <c r="AJ958" i="2"/>
  <c r="P945" i="1" s="1"/>
  <c r="AJ959" i="2"/>
  <c r="P946" i="1" s="1"/>
  <c r="AJ960" i="2"/>
  <c r="P947" i="1" s="1"/>
  <c r="AJ961" i="2"/>
  <c r="P948" i="1" s="1"/>
  <c r="AJ962" i="2"/>
  <c r="P949" i="1" s="1"/>
  <c r="AJ963" i="2"/>
  <c r="P950" i="1" s="1"/>
  <c r="AJ964" i="2"/>
  <c r="P951" i="1" s="1"/>
  <c r="AJ965" i="2"/>
  <c r="P952" i="1" s="1"/>
  <c r="AJ966" i="2"/>
  <c r="P953" i="1" s="1"/>
  <c r="AJ967" i="2"/>
  <c r="P954" i="1" s="1"/>
  <c r="AJ968" i="2"/>
  <c r="P955" i="1" s="1"/>
  <c r="AJ969" i="2"/>
  <c r="P956" i="1" s="1"/>
  <c r="AJ970" i="2"/>
  <c r="P957" i="1" s="1"/>
  <c r="AJ971" i="2"/>
  <c r="P958" i="1" s="1"/>
  <c r="AJ972" i="2"/>
  <c r="P959" i="1" s="1"/>
  <c r="AJ973" i="2"/>
  <c r="P960" i="1" s="1"/>
  <c r="AJ974" i="2"/>
  <c r="P961" i="1" s="1"/>
  <c r="AJ975" i="2"/>
  <c r="P962" i="1" s="1"/>
  <c r="AJ976" i="2"/>
  <c r="P963" i="1" s="1"/>
  <c r="AJ977" i="2"/>
  <c r="P964" i="1" s="1"/>
  <c r="AJ978" i="2"/>
  <c r="P965" i="1" s="1"/>
  <c r="AJ979" i="2"/>
  <c r="P966" i="1" s="1"/>
  <c r="AJ980" i="2"/>
  <c r="P967" i="1" s="1"/>
  <c r="AJ981" i="2"/>
  <c r="P968" i="1" s="1"/>
  <c r="AJ982" i="2"/>
  <c r="P969" i="1" s="1"/>
  <c r="AJ983" i="2"/>
  <c r="P970" i="1" s="1"/>
  <c r="AJ984" i="2"/>
  <c r="P971" i="1" s="1"/>
  <c r="AJ985" i="2"/>
  <c r="P972" i="1" s="1"/>
  <c r="AJ986" i="2"/>
  <c r="P973" i="1" s="1"/>
  <c r="AJ987" i="2"/>
  <c r="P974" i="1" s="1"/>
  <c r="AJ988" i="2"/>
  <c r="P975" i="1" s="1"/>
  <c r="AJ989" i="2"/>
  <c r="P976" i="1" s="1"/>
  <c r="AJ990" i="2"/>
  <c r="P977" i="1" s="1"/>
  <c r="AJ991" i="2"/>
  <c r="P978" i="1" s="1"/>
  <c r="AJ992" i="2"/>
  <c r="P979" i="1" s="1"/>
  <c r="AJ993" i="2"/>
  <c r="P980" i="1" s="1"/>
  <c r="AJ994" i="2"/>
  <c r="P981" i="1" s="1"/>
  <c r="AJ995" i="2"/>
  <c r="P982" i="1" s="1"/>
  <c r="AJ996" i="2"/>
  <c r="P983" i="1" s="1"/>
  <c r="AJ997" i="2"/>
  <c r="P984" i="1" s="1"/>
  <c r="AJ998" i="2"/>
  <c r="P985" i="1" s="1"/>
  <c r="AJ999" i="2"/>
  <c r="P986" i="1" s="1"/>
  <c r="AJ1000" i="2"/>
  <c r="P987" i="1" s="1"/>
  <c r="AJ1001" i="2"/>
  <c r="P988" i="1" s="1"/>
  <c r="AJ1002" i="2"/>
  <c r="P989" i="1" s="1"/>
  <c r="AJ1003" i="2"/>
  <c r="P990" i="1" s="1"/>
  <c r="AJ1004" i="2"/>
  <c r="P991" i="1" s="1"/>
  <c r="AJ1005" i="2"/>
  <c r="P992" i="1" s="1"/>
  <c r="AJ1006" i="2"/>
  <c r="P993" i="1" s="1"/>
  <c r="AJ1007" i="2"/>
  <c r="P994" i="1" s="1"/>
  <c r="AJ1008" i="2"/>
  <c r="P995" i="1" s="1"/>
  <c r="AJ1009" i="2"/>
  <c r="P996" i="1" s="1"/>
  <c r="AJ1010" i="2"/>
  <c r="P997" i="1" s="1"/>
  <c r="AJ1011" i="2"/>
  <c r="P998" i="1" s="1"/>
  <c r="AJ1012" i="2"/>
  <c r="P999" i="1" s="1"/>
  <c r="AJ1013" i="2"/>
  <c r="P1000" i="1" s="1"/>
  <c r="AJ1014" i="2"/>
  <c r="P1001" i="1" s="1"/>
  <c r="AJ215" i="2" l="1"/>
  <c r="P202" i="1" s="1"/>
  <c r="AJ216" i="2"/>
  <c r="P203" i="1" s="1"/>
  <c r="AJ217" i="2"/>
  <c r="P204" i="1" s="1"/>
  <c r="AJ218" i="2"/>
  <c r="P205" i="1" s="1"/>
  <c r="AJ219" i="2"/>
  <c r="P206" i="1" s="1"/>
  <c r="AJ220" i="2"/>
  <c r="P207" i="1" s="1"/>
  <c r="AJ221" i="2"/>
  <c r="P208" i="1" s="1"/>
  <c r="AJ222" i="2"/>
  <c r="P209" i="1" s="1"/>
  <c r="AJ223" i="2"/>
  <c r="P210" i="1" s="1"/>
  <c r="AJ224" i="2"/>
  <c r="P211" i="1" s="1"/>
  <c r="AJ225" i="2"/>
  <c r="P212" i="1" s="1"/>
  <c r="AJ226" i="2"/>
  <c r="P213" i="1" s="1"/>
  <c r="AJ227" i="2"/>
  <c r="P214" i="1" s="1"/>
  <c r="AJ228" i="2"/>
  <c r="P215" i="1" s="1"/>
  <c r="AJ229" i="2"/>
  <c r="P216" i="1" s="1"/>
  <c r="AJ230" i="2"/>
  <c r="P217" i="1" s="1"/>
  <c r="AJ231" i="2"/>
  <c r="P218" i="1" s="1"/>
  <c r="AJ232" i="2"/>
  <c r="P219" i="1" s="1"/>
  <c r="AJ233" i="2"/>
  <c r="P220" i="1" s="1"/>
  <c r="AJ234" i="2"/>
  <c r="P221" i="1" s="1"/>
  <c r="AJ235" i="2"/>
  <c r="P222" i="1" s="1"/>
  <c r="AJ236" i="2"/>
  <c r="P223" i="1" s="1"/>
  <c r="AJ237" i="2"/>
  <c r="P224" i="1" s="1"/>
  <c r="AJ238" i="2"/>
  <c r="P225" i="1" s="1"/>
  <c r="AJ239" i="2"/>
  <c r="P226" i="1" s="1"/>
  <c r="AJ240" i="2"/>
  <c r="P227" i="1" s="1"/>
  <c r="AJ241" i="2"/>
  <c r="P228" i="1" s="1"/>
  <c r="AJ242" i="2"/>
  <c r="P229" i="1" s="1"/>
  <c r="AJ243" i="2"/>
  <c r="P230" i="1" s="1"/>
  <c r="AJ244" i="2"/>
  <c r="P231" i="1" s="1"/>
  <c r="AJ245" i="2"/>
  <c r="P232" i="1" s="1"/>
  <c r="AJ246" i="2"/>
  <c r="P233" i="1" s="1"/>
  <c r="AJ247" i="2"/>
  <c r="P234" i="1" s="1"/>
  <c r="AJ248" i="2"/>
  <c r="P235" i="1" s="1"/>
  <c r="AJ249" i="2"/>
  <c r="P236" i="1" s="1"/>
  <c r="AJ250" i="2"/>
  <c r="P237" i="1" s="1"/>
  <c r="AJ251" i="2"/>
  <c r="P238" i="1" s="1"/>
  <c r="AJ252" i="2"/>
  <c r="P239" i="1" s="1"/>
  <c r="AJ253" i="2"/>
  <c r="P240" i="1" s="1"/>
  <c r="AJ254" i="2"/>
  <c r="P241" i="1" s="1"/>
  <c r="AJ255" i="2"/>
  <c r="P242" i="1" s="1"/>
  <c r="AJ256" i="2"/>
  <c r="P243" i="1" s="1"/>
  <c r="AJ257" i="2"/>
  <c r="P244" i="1" s="1"/>
  <c r="AJ258" i="2"/>
  <c r="P245" i="1" s="1"/>
  <c r="AJ259" i="2"/>
  <c r="P246" i="1" s="1"/>
  <c r="AJ260" i="2"/>
  <c r="P247" i="1" s="1"/>
  <c r="AJ261" i="2"/>
  <c r="P248" i="1" s="1"/>
  <c r="AJ262" i="2"/>
  <c r="P249" i="1" s="1"/>
  <c r="AJ263" i="2"/>
  <c r="P250" i="1" s="1"/>
  <c r="AJ264" i="2"/>
  <c r="P251" i="1" s="1"/>
  <c r="AJ265" i="2"/>
  <c r="P252" i="1" s="1"/>
  <c r="AJ266" i="2"/>
  <c r="P253" i="1" s="1"/>
  <c r="AJ267" i="2"/>
  <c r="P254" i="1" s="1"/>
  <c r="AJ268" i="2"/>
  <c r="P255" i="1" s="1"/>
  <c r="AJ269" i="2"/>
  <c r="P256" i="1" s="1"/>
  <c r="AJ270" i="2"/>
  <c r="P257" i="1" s="1"/>
  <c r="AJ271" i="2"/>
  <c r="P258" i="1" s="1"/>
  <c r="AJ272" i="2"/>
  <c r="P259" i="1" s="1"/>
  <c r="AJ273" i="2"/>
  <c r="P260" i="1" s="1"/>
  <c r="AJ274" i="2"/>
  <c r="P261" i="1" s="1"/>
  <c r="AJ275" i="2"/>
  <c r="P262" i="1" s="1"/>
  <c r="AJ276" i="2"/>
  <c r="P263" i="1" s="1"/>
  <c r="AJ277" i="2"/>
  <c r="P264" i="1" s="1"/>
  <c r="AJ278" i="2"/>
  <c r="P265" i="1" s="1"/>
  <c r="AJ279" i="2"/>
  <c r="P266" i="1" s="1"/>
  <c r="AJ280" i="2"/>
  <c r="P267" i="1" s="1"/>
  <c r="AJ281" i="2"/>
  <c r="P268" i="1" s="1"/>
  <c r="AJ282" i="2"/>
  <c r="P269" i="1" s="1"/>
  <c r="AJ283" i="2"/>
  <c r="P270" i="1" s="1"/>
  <c r="AJ284" i="2"/>
  <c r="P271" i="1" s="1"/>
  <c r="AJ285" i="2"/>
  <c r="P272" i="1" s="1"/>
  <c r="AJ286" i="2"/>
  <c r="P273" i="1" s="1"/>
  <c r="AJ287" i="2"/>
  <c r="P274" i="1" s="1"/>
  <c r="AJ288" i="2"/>
  <c r="P275" i="1" s="1"/>
  <c r="AJ289" i="2"/>
  <c r="P276" i="1" s="1"/>
  <c r="AJ290" i="2"/>
  <c r="P277" i="1" s="1"/>
  <c r="AJ291" i="2"/>
  <c r="P278" i="1" s="1"/>
  <c r="AJ292" i="2"/>
  <c r="P279" i="1" s="1"/>
  <c r="AJ293" i="2"/>
  <c r="P280" i="1" s="1"/>
  <c r="AJ294" i="2"/>
  <c r="P281" i="1" s="1"/>
  <c r="AJ295" i="2"/>
  <c r="P282" i="1" s="1"/>
  <c r="AJ296" i="2"/>
  <c r="P283" i="1" s="1"/>
  <c r="AJ297" i="2"/>
  <c r="P284" i="1" s="1"/>
  <c r="AJ298" i="2"/>
  <c r="P285" i="1" s="1"/>
  <c r="AJ299" i="2"/>
  <c r="P286" i="1" s="1"/>
  <c r="AJ300" i="2"/>
  <c r="P287" i="1" s="1"/>
  <c r="AJ301" i="2"/>
  <c r="P288" i="1" s="1"/>
  <c r="AJ302" i="2"/>
  <c r="P289" i="1" s="1"/>
  <c r="AJ303" i="2"/>
  <c r="P290" i="1" s="1"/>
  <c r="AJ304" i="2"/>
  <c r="P291" i="1" s="1"/>
  <c r="AJ305" i="2"/>
  <c r="P292" i="1" s="1"/>
  <c r="AJ306" i="2"/>
  <c r="P293" i="1" s="1"/>
  <c r="AJ307" i="2"/>
  <c r="P294" i="1" s="1"/>
  <c r="AJ308" i="2"/>
  <c r="P295" i="1" s="1"/>
  <c r="AJ309" i="2"/>
  <c r="P296" i="1" s="1"/>
  <c r="AJ310" i="2"/>
  <c r="P297" i="1" s="1"/>
  <c r="AJ311" i="2"/>
  <c r="P298" i="1" s="1"/>
  <c r="AJ312" i="2"/>
  <c r="P299" i="1" s="1"/>
  <c r="AJ313" i="2"/>
  <c r="P300" i="1" s="1"/>
  <c r="AJ314" i="2"/>
  <c r="P301" i="1" s="1"/>
  <c r="AJ315" i="2"/>
  <c r="P302" i="1" s="1"/>
  <c r="AJ316" i="2"/>
  <c r="P303" i="1" s="1"/>
  <c r="AJ317" i="2"/>
  <c r="P304" i="1" s="1"/>
  <c r="AJ318" i="2"/>
  <c r="P305" i="1" s="1"/>
  <c r="AJ319" i="2"/>
  <c r="P306" i="1" s="1"/>
  <c r="AJ320" i="2"/>
  <c r="P307" i="1" s="1"/>
  <c r="AJ321" i="2"/>
  <c r="P308" i="1" s="1"/>
  <c r="AJ322" i="2"/>
  <c r="P309" i="1" s="1"/>
  <c r="AJ323" i="2"/>
  <c r="P310" i="1" s="1"/>
  <c r="AJ324" i="2"/>
  <c r="P311" i="1" s="1"/>
  <c r="AJ325" i="2"/>
  <c r="P312" i="1" s="1"/>
  <c r="AJ326" i="2"/>
  <c r="P313" i="1" s="1"/>
  <c r="AJ327" i="2"/>
  <c r="P314" i="1" s="1"/>
  <c r="AJ328" i="2"/>
  <c r="P315" i="1" s="1"/>
  <c r="AJ329" i="2"/>
  <c r="P316" i="1" s="1"/>
  <c r="AJ330" i="2"/>
  <c r="P317" i="1" s="1"/>
  <c r="AJ331" i="2"/>
  <c r="P318" i="1" s="1"/>
  <c r="AJ332" i="2"/>
  <c r="P319" i="1" s="1"/>
  <c r="AJ333" i="2"/>
  <c r="P320" i="1" s="1"/>
  <c r="AJ334" i="2"/>
  <c r="P321" i="1" s="1"/>
  <c r="AJ335" i="2"/>
  <c r="P322" i="1" s="1"/>
  <c r="AJ336" i="2"/>
  <c r="P323" i="1" s="1"/>
  <c r="AJ337" i="2"/>
  <c r="P324" i="1" s="1"/>
  <c r="AJ338" i="2"/>
  <c r="P325" i="1" s="1"/>
  <c r="AJ339" i="2"/>
  <c r="P326" i="1" s="1"/>
  <c r="AJ340" i="2"/>
  <c r="P327" i="1" s="1"/>
  <c r="AJ341" i="2"/>
  <c r="P328" i="1" s="1"/>
  <c r="AJ342" i="2"/>
  <c r="P329" i="1" s="1"/>
  <c r="AJ343" i="2"/>
  <c r="P330" i="1" s="1"/>
  <c r="AJ344" i="2"/>
  <c r="P331" i="1" s="1"/>
  <c r="AJ345" i="2"/>
  <c r="P332" i="1" s="1"/>
  <c r="AJ346" i="2"/>
  <c r="P333" i="1" s="1"/>
  <c r="AJ347" i="2"/>
  <c r="P334" i="1" s="1"/>
  <c r="AJ348" i="2"/>
  <c r="P335" i="1" s="1"/>
  <c r="AJ349" i="2"/>
  <c r="P336" i="1" s="1"/>
  <c r="AJ350" i="2"/>
  <c r="P337" i="1" s="1"/>
  <c r="AJ351" i="2"/>
  <c r="P338" i="1" s="1"/>
  <c r="AJ352" i="2"/>
  <c r="P339" i="1" s="1"/>
  <c r="AJ353" i="2"/>
  <c r="P340" i="1" s="1"/>
  <c r="AJ354" i="2"/>
  <c r="P341" i="1" s="1"/>
  <c r="AJ355" i="2"/>
  <c r="P342" i="1" s="1"/>
  <c r="AJ356" i="2"/>
  <c r="P343" i="1" s="1"/>
  <c r="AJ357" i="2"/>
  <c r="P344" i="1" s="1"/>
  <c r="AJ358" i="2"/>
  <c r="P345" i="1" s="1"/>
  <c r="AJ359" i="2"/>
  <c r="P346" i="1" s="1"/>
  <c r="AJ360" i="2"/>
  <c r="P347" i="1" s="1"/>
  <c r="AJ361" i="2"/>
  <c r="P348" i="1" s="1"/>
  <c r="AJ362" i="2"/>
  <c r="P349" i="1" s="1"/>
  <c r="AJ363" i="2"/>
  <c r="P350" i="1" s="1"/>
  <c r="AJ364" i="2"/>
  <c r="P351" i="1" s="1"/>
  <c r="AJ365" i="2"/>
  <c r="P352" i="1" s="1"/>
  <c r="AJ366" i="2"/>
  <c r="P353" i="1" s="1"/>
  <c r="AJ367" i="2"/>
  <c r="P354" i="1" s="1"/>
  <c r="AJ368" i="2"/>
  <c r="P355" i="1" s="1"/>
  <c r="AJ369" i="2"/>
  <c r="P356" i="1" s="1"/>
  <c r="AJ370" i="2"/>
  <c r="P357" i="1" s="1"/>
  <c r="AJ371" i="2"/>
  <c r="P358" i="1" s="1"/>
  <c r="AJ372" i="2"/>
  <c r="P359" i="1" s="1"/>
  <c r="AJ373" i="2"/>
  <c r="P360" i="1" s="1"/>
  <c r="AJ374" i="2"/>
  <c r="P361" i="1" s="1"/>
  <c r="AJ375" i="2"/>
  <c r="P362" i="1" s="1"/>
  <c r="AJ376" i="2"/>
  <c r="P363" i="1" s="1"/>
  <c r="AJ377" i="2"/>
  <c r="P364" i="1" s="1"/>
  <c r="AJ378" i="2"/>
  <c r="P365" i="1" s="1"/>
  <c r="AJ379" i="2"/>
  <c r="P366" i="1" s="1"/>
  <c r="AJ380" i="2"/>
  <c r="P367" i="1" s="1"/>
  <c r="AJ381" i="2"/>
  <c r="P368" i="1" s="1"/>
  <c r="AJ382" i="2"/>
  <c r="P369" i="1" s="1"/>
  <c r="AJ383" i="2"/>
  <c r="P370" i="1" s="1"/>
  <c r="AJ384" i="2"/>
  <c r="P371" i="1" s="1"/>
  <c r="AJ385" i="2"/>
  <c r="P372" i="1" s="1"/>
  <c r="AJ386" i="2"/>
  <c r="P373" i="1" s="1"/>
  <c r="AJ387" i="2"/>
  <c r="P374" i="1" s="1"/>
  <c r="AJ388" i="2"/>
  <c r="P375" i="1" s="1"/>
  <c r="AJ389" i="2"/>
  <c r="P376" i="1" s="1"/>
  <c r="AJ390" i="2"/>
  <c r="P377" i="1" s="1"/>
  <c r="AJ391" i="2"/>
  <c r="P378" i="1" s="1"/>
  <c r="AJ392" i="2"/>
  <c r="P379" i="1" s="1"/>
  <c r="AJ393" i="2"/>
  <c r="P380" i="1" s="1"/>
  <c r="AJ394" i="2"/>
  <c r="P381" i="1" s="1"/>
  <c r="AJ395" i="2"/>
  <c r="P382" i="1" s="1"/>
  <c r="AJ396" i="2"/>
  <c r="P383" i="1" s="1"/>
  <c r="AJ397" i="2"/>
  <c r="P384" i="1" s="1"/>
  <c r="AJ398" i="2"/>
  <c r="P385" i="1" s="1"/>
  <c r="AJ399" i="2"/>
  <c r="P386" i="1" s="1"/>
  <c r="AJ400" i="2"/>
  <c r="P387" i="1" s="1"/>
  <c r="AJ401" i="2"/>
  <c r="P388" i="1" s="1"/>
  <c r="AJ402" i="2"/>
  <c r="P389" i="1" s="1"/>
  <c r="AJ403" i="2"/>
  <c r="P390" i="1" s="1"/>
  <c r="AJ404" i="2"/>
  <c r="P391" i="1" s="1"/>
  <c r="AJ405" i="2"/>
  <c r="P392" i="1" s="1"/>
  <c r="AJ406" i="2"/>
  <c r="P393" i="1" s="1"/>
  <c r="AJ407" i="2"/>
  <c r="P394" i="1" s="1"/>
  <c r="AJ408" i="2"/>
  <c r="P395" i="1" s="1"/>
  <c r="AJ409" i="2"/>
  <c r="P396" i="1" s="1"/>
  <c r="AJ410" i="2"/>
  <c r="P397" i="1" s="1"/>
  <c r="AJ411" i="2"/>
  <c r="P398" i="1" s="1"/>
  <c r="AJ412" i="2"/>
  <c r="P399" i="1" s="1"/>
  <c r="AJ413" i="2"/>
  <c r="P400" i="1" s="1"/>
  <c r="AJ414" i="2"/>
  <c r="P401" i="1" s="1"/>
  <c r="AJ415" i="2"/>
  <c r="P402" i="1" s="1"/>
  <c r="AJ416" i="2"/>
  <c r="P403" i="1" s="1"/>
  <c r="AJ417" i="2"/>
  <c r="P404" i="1" s="1"/>
  <c r="AJ418" i="2"/>
  <c r="P405" i="1" s="1"/>
  <c r="AJ419" i="2"/>
  <c r="P406" i="1" s="1"/>
  <c r="AJ420" i="2"/>
  <c r="P407" i="1" s="1"/>
  <c r="AJ421" i="2"/>
  <c r="P408" i="1" s="1"/>
  <c r="AJ422" i="2"/>
  <c r="P409" i="1" s="1"/>
  <c r="AJ423" i="2"/>
  <c r="P410" i="1" s="1"/>
  <c r="AJ424" i="2"/>
  <c r="P411" i="1" s="1"/>
  <c r="AJ425" i="2"/>
  <c r="P412" i="1" s="1"/>
  <c r="AJ426" i="2"/>
  <c r="P413" i="1" s="1"/>
  <c r="AJ427" i="2"/>
  <c r="P414" i="1" s="1"/>
  <c r="AJ428" i="2"/>
  <c r="P415" i="1" s="1"/>
  <c r="AJ429" i="2"/>
  <c r="P416" i="1" s="1"/>
  <c r="AJ430" i="2"/>
  <c r="P417" i="1" s="1"/>
  <c r="AJ431" i="2"/>
  <c r="P418" i="1" s="1"/>
  <c r="AJ432" i="2"/>
  <c r="P419" i="1" s="1"/>
  <c r="AJ433" i="2"/>
  <c r="P420" i="1" s="1"/>
  <c r="AJ434" i="2"/>
  <c r="P421" i="1" s="1"/>
  <c r="AJ435" i="2"/>
  <c r="P422" i="1" s="1"/>
  <c r="AJ436" i="2"/>
  <c r="P423" i="1" s="1"/>
  <c r="AJ437" i="2"/>
  <c r="P424" i="1" s="1"/>
  <c r="AJ438" i="2"/>
  <c r="P425" i="1" s="1"/>
  <c r="AJ439" i="2"/>
  <c r="P426" i="1" s="1"/>
  <c r="AJ440" i="2"/>
  <c r="P427" i="1" s="1"/>
  <c r="AJ441" i="2"/>
  <c r="P428" i="1" s="1"/>
  <c r="AJ442" i="2"/>
  <c r="P429" i="1" s="1"/>
  <c r="AJ443" i="2"/>
  <c r="P430" i="1" s="1"/>
  <c r="AJ444" i="2"/>
  <c r="P431" i="1" s="1"/>
  <c r="AJ445" i="2"/>
  <c r="P432" i="1" s="1"/>
  <c r="AJ446" i="2"/>
  <c r="P433" i="1" s="1"/>
  <c r="AJ447" i="2"/>
  <c r="P434" i="1" s="1"/>
  <c r="AJ448" i="2"/>
  <c r="P435" i="1" s="1"/>
  <c r="AJ449" i="2"/>
  <c r="P436" i="1" s="1"/>
  <c r="AJ450" i="2"/>
  <c r="P437" i="1" s="1"/>
  <c r="AJ451" i="2"/>
  <c r="P438" i="1" s="1"/>
  <c r="AJ452" i="2"/>
  <c r="P439" i="1" s="1"/>
  <c r="AJ453" i="2"/>
  <c r="P440" i="1" s="1"/>
  <c r="AJ454" i="2"/>
  <c r="P441" i="1" s="1"/>
  <c r="AJ455" i="2"/>
  <c r="P442" i="1" s="1"/>
  <c r="AJ456" i="2"/>
  <c r="P443" i="1" s="1"/>
  <c r="AJ457" i="2"/>
  <c r="P444" i="1" s="1"/>
  <c r="AJ458" i="2"/>
  <c r="P445" i="1" s="1"/>
  <c r="AJ459" i="2"/>
  <c r="P446" i="1" s="1"/>
  <c r="AJ460" i="2"/>
  <c r="P447" i="1" s="1"/>
  <c r="AJ461" i="2"/>
  <c r="P448" i="1" s="1"/>
  <c r="AJ462" i="2"/>
  <c r="P449" i="1" s="1"/>
  <c r="AJ463" i="2"/>
  <c r="P450" i="1" s="1"/>
  <c r="AJ464" i="2"/>
  <c r="P451" i="1" s="1"/>
  <c r="AJ465" i="2"/>
  <c r="P452" i="1" s="1"/>
  <c r="AJ466" i="2"/>
  <c r="P453" i="1" s="1"/>
  <c r="AJ467" i="2"/>
  <c r="P454" i="1" s="1"/>
  <c r="AJ468" i="2"/>
  <c r="P455" i="1" s="1"/>
  <c r="AJ469" i="2"/>
  <c r="P456" i="1" s="1"/>
  <c r="AJ470" i="2"/>
  <c r="P457" i="1" s="1"/>
  <c r="AJ471" i="2"/>
  <c r="P458" i="1" s="1"/>
  <c r="AJ472" i="2"/>
  <c r="P459" i="1" s="1"/>
  <c r="AJ473" i="2"/>
  <c r="P460" i="1" s="1"/>
  <c r="AJ474" i="2"/>
  <c r="P461" i="1" s="1"/>
  <c r="AJ475" i="2"/>
  <c r="P462" i="1" s="1"/>
  <c r="AJ476" i="2"/>
  <c r="P463" i="1" s="1"/>
  <c r="AJ477" i="2"/>
  <c r="P464" i="1" s="1"/>
  <c r="AJ478" i="2"/>
  <c r="P465" i="1" s="1"/>
  <c r="AJ479" i="2"/>
  <c r="P466" i="1" s="1"/>
  <c r="AJ480" i="2"/>
  <c r="P467" i="1" s="1"/>
  <c r="AJ481" i="2"/>
  <c r="P468" i="1" s="1"/>
  <c r="AJ482" i="2"/>
  <c r="P469" i="1" s="1"/>
  <c r="AJ483" i="2"/>
  <c r="P470" i="1" s="1"/>
  <c r="AJ484" i="2"/>
  <c r="P471" i="1" s="1"/>
  <c r="AJ485" i="2"/>
  <c r="P472" i="1" s="1"/>
  <c r="AJ486" i="2"/>
  <c r="P473" i="1" s="1"/>
  <c r="AJ487" i="2"/>
  <c r="P474" i="1" s="1"/>
  <c r="AJ488" i="2"/>
  <c r="P475" i="1" s="1"/>
  <c r="AJ489" i="2"/>
  <c r="P476" i="1" s="1"/>
  <c r="AJ490" i="2"/>
  <c r="P477" i="1" s="1"/>
  <c r="AJ491" i="2"/>
  <c r="P478" i="1" s="1"/>
  <c r="AJ492" i="2"/>
  <c r="P479" i="1" s="1"/>
  <c r="AJ493" i="2"/>
  <c r="P480" i="1" s="1"/>
  <c r="AJ494" i="2"/>
  <c r="P481" i="1" s="1"/>
  <c r="AJ495" i="2"/>
  <c r="P482" i="1" s="1"/>
  <c r="AJ496" i="2"/>
  <c r="P483" i="1" s="1"/>
  <c r="AJ497" i="2"/>
  <c r="P484" i="1" s="1"/>
  <c r="AJ498" i="2"/>
  <c r="P485" i="1" s="1"/>
  <c r="AJ499" i="2"/>
  <c r="P486" i="1" s="1"/>
  <c r="AJ500" i="2"/>
  <c r="P487" i="1" s="1"/>
  <c r="AJ501" i="2"/>
  <c r="P488" i="1" s="1"/>
  <c r="AJ502" i="2"/>
  <c r="P489" i="1" s="1"/>
  <c r="AJ503" i="2"/>
  <c r="P490" i="1" s="1"/>
  <c r="AJ504" i="2"/>
  <c r="P491" i="1" s="1"/>
  <c r="AJ505" i="2"/>
  <c r="P492" i="1" s="1"/>
  <c r="AJ506" i="2"/>
  <c r="P493" i="1" s="1"/>
  <c r="AJ507" i="2"/>
  <c r="P494" i="1" s="1"/>
  <c r="AJ508" i="2"/>
  <c r="P495" i="1" s="1"/>
  <c r="AJ509" i="2"/>
  <c r="P496" i="1" s="1"/>
  <c r="AJ510" i="2"/>
  <c r="P497" i="1" s="1"/>
  <c r="AJ511" i="2"/>
  <c r="P498" i="1" s="1"/>
  <c r="AJ512" i="2"/>
  <c r="P499" i="1" s="1"/>
  <c r="AJ513" i="2"/>
  <c r="P500" i="1" s="1"/>
  <c r="AJ514" i="2"/>
  <c r="P501" i="1" s="1"/>
  <c r="AJ515" i="2"/>
  <c r="P502" i="1" s="1"/>
  <c r="AJ516" i="2"/>
  <c r="P503" i="1" s="1"/>
  <c r="AJ517" i="2"/>
  <c r="P504" i="1" s="1"/>
  <c r="AJ518" i="2"/>
  <c r="P505" i="1" s="1"/>
  <c r="AJ519" i="2"/>
  <c r="P506" i="1" s="1"/>
  <c r="AJ520" i="2"/>
  <c r="P507" i="1" s="1"/>
  <c r="AJ521" i="2"/>
  <c r="P508" i="1" s="1"/>
  <c r="AJ522" i="2"/>
  <c r="P509" i="1" s="1"/>
  <c r="AJ523" i="2"/>
  <c r="P510" i="1" s="1"/>
  <c r="AJ524" i="2"/>
  <c r="P511" i="1" s="1"/>
  <c r="AJ525" i="2"/>
  <c r="P512" i="1" s="1"/>
  <c r="AJ526" i="2"/>
  <c r="P513" i="1" s="1"/>
  <c r="AJ527" i="2"/>
  <c r="P514" i="1" s="1"/>
  <c r="AJ528" i="2"/>
  <c r="P515" i="1" s="1"/>
  <c r="AJ529" i="2"/>
  <c r="P516" i="1" s="1"/>
  <c r="AJ530" i="2"/>
  <c r="P517" i="1" s="1"/>
  <c r="AJ531" i="2"/>
  <c r="P518" i="1" s="1"/>
  <c r="AJ532" i="2"/>
  <c r="P519" i="1" s="1"/>
  <c r="AJ533" i="2"/>
  <c r="P520" i="1" s="1"/>
  <c r="AJ534" i="2"/>
  <c r="P521" i="1" s="1"/>
  <c r="AJ535" i="2"/>
  <c r="P522" i="1" s="1"/>
  <c r="AJ536" i="2"/>
  <c r="P523" i="1" s="1"/>
  <c r="AJ537" i="2"/>
  <c r="P524" i="1" s="1"/>
  <c r="AJ538" i="2"/>
  <c r="P525" i="1" s="1"/>
  <c r="AJ539" i="2"/>
  <c r="P526" i="1" s="1"/>
  <c r="AJ540" i="2"/>
  <c r="P527" i="1" s="1"/>
  <c r="AJ541" i="2"/>
  <c r="P528" i="1" s="1"/>
  <c r="AJ542" i="2"/>
  <c r="P529" i="1" s="1"/>
  <c r="AJ543" i="2"/>
  <c r="P530" i="1" s="1"/>
  <c r="AJ544" i="2"/>
  <c r="P531" i="1" s="1"/>
  <c r="AJ545" i="2"/>
  <c r="P532" i="1" s="1"/>
  <c r="AJ546" i="2"/>
  <c r="P533" i="1" s="1"/>
  <c r="AJ547" i="2"/>
  <c r="P534" i="1" s="1"/>
  <c r="AJ548" i="2"/>
  <c r="P535" i="1" s="1"/>
  <c r="AJ549" i="2"/>
  <c r="P536" i="1" s="1"/>
  <c r="AJ550" i="2"/>
  <c r="P537" i="1" s="1"/>
  <c r="AJ551" i="2"/>
  <c r="P538" i="1" s="1"/>
  <c r="AJ552" i="2"/>
  <c r="P539" i="1" s="1"/>
  <c r="AJ553" i="2"/>
  <c r="P540" i="1" s="1"/>
  <c r="AJ554" i="2"/>
  <c r="P541" i="1" s="1"/>
  <c r="AJ555" i="2"/>
  <c r="P542" i="1" s="1"/>
  <c r="AJ556" i="2"/>
  <c r="P543" i="1" s="1"/>
  <c r="AJ557" i="2"/>
  <c r="P544" i="1" s="1"/>
  <c r="AJ558" i="2"/>
  <c r="P545" i="1" s="1"/>
  <c r="AJ559" i="2"/>
  <c r="P546" i="1" s="1"/>
  <c r="AJ560" i="2"/>
  <c r="P547" i="1" s="1"/>
  <c r="AJ561" i="2"/>
  <c r="P548" i="1" s="1"/>
  <c r="AJ562" i="2"/>
  <c r="P549" i="1" s="1"/>
  <c r="AJ563" i="2"/>
  <c r="P550" i="1" s="1"/>
  <c r="AJ564" i="2"/>
  <c r="P551" i="1" s="1"/>
  <c r="AJ565" i="2"/>
  <c r="P552" i="1" s="1"/>
  <c r="AJ566" i="2"/>
  <c r="P553" i="1" s="1"/>
  <c r="AJ567" i="2"/>
  <c r="P554" i="1" s="1"/>
  <c r="AJ568" i="2"/>
  <c r="P555" i="1" s="1"/>
  <c r="AJ569" i="2"/>
  <c r="P556" i="1" s="1"/>
  <c r="AJ570" i="2"/>
  <c r="P557" i="1" s="1"/>
  <c r="AJ571" i="2"/>
  <c r="P558" i="1" s="1"/>
  <c r="AJ572" i="2"/>
  <c r="P559" i="1" s="1"/>
  <c r="AJ573" i="2"/>
  <c r="P560" i="1" s="1"/>
  <c r="AJ574" i="2"/>
  <c r="P561" i="1" s="1"/>
  <c r="AJ575" i="2"/>
  <c r="P562" i="1" s="1"/>
  <c r="AJ576" i="2"/>
  <c r="P563" i="1" s="1"/>
  <c r="AJ577" i="2"/>
  <c r="P564" i="1" s="1"/>
  <c r="AJ578" i="2"/>
  <c r="P565" i="1" s="1"/>
  <c r="AJ579" i="2"/>
  <c r="P566" i="1" s="1"/>
  <c r="AJ580" i="2"/>
  <c r="P567" i="1" s="1"/>
  <c r="AJ581" i="2"/>
  <c r="P568" i="1" s="1"/>
  <c r="AJ582" i="2"/>
  <c r="P569" i="1" s="1"/>
  <c r="AJ583" i="2"/>
  <c r="P570" i="1" s="1"/>
  <c r="AJ584" i="2"/>
  <c r="P571" i="1" s="1"/>
  <c r="AJ585" i="2"/>
  <c r="P572" i="1" s="1"/>
  <c r="AJ586" i="2"/>
  <c r="P573" i="1" s="1"/>
  <c r="AJ587" i="2"/>
  <c r="P574" i="1" s="1"/>
  <c r="AJ588" i="2"/>
  <c r="P575" i="1" s="1"/>
  <c r="AJ589" i="2"/>
  <c r="P576" i="1" s="1"/>
  <c r="AJ590" i="2"/>
  <c r="P577" i="1" s="1"/>
  <c r="AJ591" i="2"/>
  <c r="P578" i="1" s="1"/>
  <c r="AJ592" i="2"/>
  <c r="P579" i="1" s="1"/>
  <c r="AJ593" i="2"/>
  <c r="P580" i="1" s="1"/>
  <c r="AJ594" i="2"/>
  <c r="P581" i="1" s="1"/>
  <c r="AJ595" i="2"/>
  <c r="P582" i="1" s="1"/>
  <c r="AJ596" i="2"/>
  <c r="P583" i="1" s="1"/>
  <c r="AJ597" i="2"/>
  <c r="P584" i="1" s="1"/>
  <c r="AJ598" i="2"/>
  <c r="P585" i="1" s="1"/>
  <c r="AJ599" i="2"/>
  <c r="P586" i="1" s="1"/>
  <c r="AJ600" i="2"/>
  <c r="P587" i="1" s="1"/>
  <c r="AJ601" i="2"/>
  <c r="P588" i="1" s="1"/>
  <c r="AJ602" i="2"/>
  <c r="P589" i="1" s="1"/>
  <c r="AJ603" i="2"/>
  <c r="P590" i="1" s="1"/>
  <c r="AJ604" i="2"/>
  <c r="P591" i="1" s="1"/>
  <c r="AJ605" i="2"/>
  <c r="P592" i="1" s="1"/>
  <c r="AJ606" i="2"/>
  <c r="P593" i="1" s="1"/>
  <c r="AJ607" i="2"/>
  <c r="P594" i="1" s="1"/>
  <c r="AJ608" i="2"/>
  <c r="P595" i="1" s="1"/>
  <c r="AJ609" i="2"/>
  <c r="P596" i="1" s="1"/>
  <c r="AJ610" i="2"/>
  <c r="P597" i="1" s="1"/>
  <c r="AJ611" i="2"/>
  <c r="P598" i="1" s="1"/>
  <c r="AJ612" i="2"/>
  <c r="P599" i="1" s="1"/>
  <c r="AJ613" i="2"/>
  <c r="P600" i="1" s="1"/>
  <c r="AJ614" i="2"/>
  <c r="P601" i="1" s="1"/>
  <c r="AJ615" i="2"/>
  <c r="P602" i="1" s="1"/>
  <c r="AJ616" i="2"/>
  <c r="P603" i="1" s="1"/>
  <c r="AJ617" i="2"/>
  <c r="P604" i="1" s="1"/>
  <c r="AJ618" i="2"/>
  <c r="P605" i="1" s="1"/>
  <c r="AJ619" i="2"/>
  <c r="P606" i="1" s="1"/>
  <c r="AJ620" i="2"/>
  <c r="P607" i="1" s="1"/>
  <c r="AJ621" i="2"/>
  <c r="P608" i="1" s="1"/>
  <c r="AJ622" i="2"/>
  <c r="P609" i="1" s="1"/>
  <c r="AJ623" i="2"/>
  <c r="P610" i="1" s="1"/>
  <c r="AJ624" i="2"/>
  <c r="P611" i="1" s="1"/>
  <c r="AJ625" i="2"/>
  <c r="P612" i="1" s="1"/>
  <c r="AJ626" i="2"/>
  <c r="P613" i="1" s="1"/>
  <c r="AJ627" i="2"/>
  <c r="P614" i="1" s="1"/>
  <c r="AJ628" i="2"/>
  <c r="P615" i="1" s="1"/>
  <c r="AJ629" i="2"/>
  <c r="P616" i="1" s="1"/>
  <c r="AJ630" i="2"/>
  <c r="P617" i="1" s="1"/>
  <c r="AJ631" i="2"/>
  <c r="P618" i="1" s="1"/>
  <c r="AJ632" i="2"/>
  <c r="P619" i="1" s="1"/>
  <c r="AJ633" i="2"/>
  <c r="P620" i="1" s="1"/>
  <c r="AJ634" i="2"/>
  <c r="P621" i="1" s="1"/>
  <c r="AJ635" i="2"/>
  <c r="P622" i="1" s="1"/>
  <c r="AJ636" i="2"/>
  <c r="P623" i="1" s="1"/>
  <c r="AJ637" i="2"/>
  <c r="P624" i="1" s="1"/>
  <c r="AJ638" i="2"/>
  <c r="P625" i="1" s="1"/>
  <c r="AJ639" i="2"/>
  <c r="P626" i="1" s="1"/>
  <c r="AJ640" i="2"/>
  <c r="P627" i="1" s="1"/>
  <c r="AJ641" i="2"/>
  <c r="P628" i="1" s="1"/>
  <c r="AJ642" i="2"/>
  <c r="P629" i="1" s="1"/>
  <c r="AJ643" i="2"/>
  <c r="P630" i="1" s="1"/>
  <c r="AJ644" i="2"/>
  <c r="P631" i="1" s="1"/>
  <c r="AJ645" i="2"/>
  <c r="P632" i="1" s="1"/>
  <c r="AJ646" i="2"/>
  <c r="P633" i="1" s="1"/>
  <c r="AJ647" i="2"/>
  <c r="P634" i="1" s="1"/>
  <c r="AJ648" i="2"/>
  <c r="P635" i="1" s="1"/>
  <c r="AJ649" i="2"/>
  <c r="P636" i="1" s="1"/>
  <c r="AJ650" i="2"/>
  <c r="P637" i="1" s="1"/>
  <c r="AJ651" i="2"/>
  <c r="P638" i="1" s="1"/>
  <c r="AJ652" i="2"/>
  <c r="P639" i="1" s="1"/>
  <c r="AJ653" i="2"/>
  <c r="P640" i="1" s="1"/>
  <c r="AJ654" i="2"/>
  <c r="P641" i="1" s="1"/>
  <c r="AJ655" i="2"/>
  <c r="P642" i="1" s="1"/>
  <c r="AJ656" i="2"/>
  <c r="P643" i="1" s="1"/>
  <c r="AJ657" i="2"/>
  <c r="P644" i="1" s="1"/>
  <c r="AJ658" i="2"/>
  <c r="P645" i="1" s="1"/>
  <c r="AJ659" i="2"/>
  <c r="P646" i="1" s="1"/>
  <c r="AJ660" i="2"/>
  <c r="P647" i="1" s="1"/>
  <c r="AJ661" i="2"/>
  <c r="P648" i="1" s="1"/>
  <c r="AJ662" i="2"/>
  <c r="P649" i="1" s="1"/>
  <c r="AJ663" i="2"/>
  <c r="P650" i="1" s="1"/>
  <c r="AJ664" i="2"/>
  <c r="P651" i="1" s="1"/>
  <c r="AJ665" i="2"/>
  <c r="P652" i="1" s="1"/>
  <c r="AJ666" i="2"/>
  <c r="P653" i="1" s="1"/>
  <c r="AJ667" i="2"/>
  <c r="P654" i="1" s="1"/>
  <c r="AJ668" i="2"/>
  <c r="P655" i="1" s="1"/>
  <c r="AJ669" i="2"/>
  <c r="P656" i="1" s="1"/>
  <c r="AJ670" i="2"/>
  <c r="P657" i="1" s="1"/>
  <c r="AJ671" i="2"/>
  <c r="P658" i="1" s="1"/>
  <c r="AJ672" i="2"/>
  <c r="P659" i="1" s="1"/>
  <c r="AJ673" i="2"/>
  <c r="P660" i="1" s="1"/>
  <c r="AJ674" i="2"/>
  <c r="P661" i="1" s="1"/>
  <c r="AJ675" i="2"/>
  <c r="P662" i="1" s="1"/>
  <c r="AJ676" i="2"/>
  <c r="P663" i="1" s="1"/>
  <c r="AJ677" i="2"/>
  <c r="P664" i="1" s="1"/>
  <c r="AJ678" i="2"/>
  <c r="P665" i="1" s="1"/>
  <c r="AJ679" i="2"/>
  <c r="P666" i="1" s="1"/>
  <c r="AJ680" i="2"/>
  <c r="P667" i="1" s="1"/>
  <c r="AJ681" i="2"/>
  <c r="P668" i="1" s="1"/>
  <c r="AJ682" i="2"/>
  <c r="P669" i="1" s="1"/>
  <c r="AJ683" i="2"/>
  <c r="P670" i="1" s="1"/>
  <c r="AJ684" i="2"/>
  <c r="P671" i="1" s="1"/>
  <c r="AJ685" i="2"/>
  <c r="P672" i="1" s="1"/>
  <c r="AJ686" i="2"/>
  <c r="P673" i="1" s="1"/>
  <c r="AJ687" i="2"/>
  <c r="P674" i="1" s="1"/>
  <c r="AJ688" i="2"/>
  <c r="P675" i="1" s="1"/>
  <c r="AJ689" i="2"/>
  <c r="P676" i="1" s="1"/>
  <c r="AJ690" i="2"/>
  <c r="P677" i="1" s="1"/>
  <c r="AJ691" i="2"/>
  <c r="P678" i="1" s="1"/>
  <c r="AJ692" i="2"/>
  <c r="P679" i="1" s="1"/>
  <c r="AJ693" i="2"/>
  <c r="P680" i="1" s="1"/>
  <c r="AJ694" i="2"/>
  <c r="P681" i="1" s="1"/>
  <c r="AJ695" i="2"/>
  <c r="P682" i="1" s="1"/>
  <c r="AJ696" i="2"/>
  <c r="P683" i="1" s="1"/>
  <c r="AJ697" i="2"/>
  <c r="P684" i="1" s="1"/>
  <c r="AJ698" i="2"/>
  <c r="P685" i="1" s="1"/>
  <c r="AJ699" i="2"/>
  <c r="P686" i="1" s="1"/>
  <c r="AJ700" i="2"/>
  <c r="P687" i="1" s="1"/>
  <c r="AJ701" i="2"/>
  <c r="P688" i="1" s="1"/>
  <c r="AJ702" i="2"/>
  <c r="P689" i="1" s="1"/>
  <c r="AJ703" i="2"/>
  <c r="P690" i="1" s="1"/>
  <c r="AJ704" i="2"/>
  <c r="P691" i="1" s="1"/>
  <c r="AJ705" i="2"/>
  <c r="P692" i="1" s="1"/>
  <c r="AJ706" i="2"/>
  <c r="P693" i="1" s="1"/>
  <c r="AJ707" i="2"/>
  <c r="P694" i="1" s="1"/>
  <c r="AJ708" i="2"/>
  <c r="P695" i="1" s="1"/>
  <c r="AJ709" i="2"/>
  <c r="P696" i="1" s="1"/>
  <c r="AJ710" i="2"/>
  <c r="P697" i="1" s="1"/>
  <c r="AJ711" i="2"/>
  <c r="P698" i="1" s="1"/>
  <c r="AJ712" i="2"/>
  <c r="P699" i="1" s="1"/>
  <c r="AJ713" i="2"/>
  <c r="P700" i="1" s="1"/>
  <c r="AJ714" i="2"/>
  <c r="P701" i="1" s="1"/>
  <c r="AJ715" i="2"/>
  <c r="P702" i="1" s="1"/>
  <c r="AJ716" i="2"/>
  <c r="P703" i="1" s="1"/>
  <c r="AJ717" i="2"/>
  <c r="P704" i="1" s="1"/>
  <c r="AJ718" i="2"/>
  <c r="P705" i="1" s="1"/>
  <c r="AJ719" i="2"/>
  <c r="P706" i="1" s="1"/>
  <c r="AJ720" i="2"/>
  <c r="P707" i="1" s="1"/>
  <c r="AJ721" i="2"/>
  <c r="P708" i="1" s="1"/>
  <c r="AJ722" i="2"/>
  <c r="P709" i="1" s="1"/>
  <c r="AJ723" i="2"/>
  <c r="P710" i="1" s="1"/>
  <c r="AJ724" i="2"/>
  <c r="P711" i="1" s="1"/>
  <c r="AJ725" i="2"/>
  <c r="P712" i="1" s="1"/>
  <c r="AJ726" i="2"/>
  <c r="P713" i="1" s="1"/>
  <c r="AJ727" i="2"/>
  <c r="P714" i="1" s="1"/>
  <c r="AJ728" i="2"/>
  <c r="P715" i="1" s="1"/>
  <c r="AJ729" i="2"/>
  <c r="P716" i="1" s="1"/>
  <c r="AJ730" i="2"/>
  <c r="P717" i="1" s="1"/>
  <c r="AJ731" i="2"/>
  <c r="P718" i="1" s="1"/>
  <c r="AJ732" i="2"/>
  <c r="P719" i="1" s="1"/>
  <c r="AJ733" i="2"/>
  <c r="P720" i="1" s="1"/>
  <c r="AJ734" i="2"/>
  <c r="P721" i="1" s="1"/>
  <c r="AJ735" i="2"/>
  <c r="P722" i="1" s="1"/>
  <c r="AJ736" i="2"/>
  <c r="P723" i="1" s="1"/>
  <c r="AJ737" i="2"/>
  <c r="P724" i="1" s="1"/>
  <c r="AJ738" i="2"/>
  <c r="P725" i="1" s="1"/>
  <c r="AJ739" i="2"/>
  <c r="P726" i="1" s="1"/>
  <c r="AJ740" i="2"/>
  <c r="P727" i="1" s="1"/>
  <c r="AJ741" i="2"/>
  <c r="P728" i="1" s="1"/>
  <c r="AJ742" i="2"/>
  <c r="P729" i="1" s="1"/>
  <c r="AJ743" i="2"/>
  <c r="P730" i="1" s="1"/>
  <c r="AJ744" i="2"/>
  <c r="P731" i="1" s="1"/>
  <c r="AJ745" i="2"/>
  <c r="P732" i="1" s="1"/>
  <c r="AJ746" i="2"/>
  <c r="P733" i="1" s="1"/>
  <c r="AJ747" i="2"/>
  <c r="P734" i="1" s="1"/>
  <c r="AJ748" i="2"/>
  <c r="P735" i="1" s="1"/>
  <c r="AJ749" i="2"/>
  <c r="P736" i="1" s="1"/>
  <c r="AJ750" i="2"/>
  <c r="P737" i="1" s="1"/>
  <c r="AJ751" i="2"/>
  <c r="P738" i="1" s="1"/>
  <c r="AJ752" i="2"/>
  <c r="P739" i="1" s="1"/>
  <c r="AJ753" i="2"/>
  <c r="P740" i="1" s="1"/>
  <c r="AJ754" i="2"/>
  <c r="P741" i="1" s="1"/>
  <c r="AJ755" i="2"/>
  <c r="P742" i="1" s="1"/>
  <c r="AJ756" i="2"/>
  <c r="P743" i="1" s="1"/>
  <c r="AJ757" i="2"/>
  <c r="P744" i="1" s="1"/>
  <c r="AJ758" i="2"/>
  <c r="P745" i="1" s="1"/>
  <c r="AJ759" i="2"/>
  <c r="P746" i="1" s="1"/>
  <c r="AJ760" i="2"/>
  <c r="P747" i="1" s="1"/>
  <c r="AJ761" i="2"/>
  <c r="P748" i="1" s="1"/>
  <c r="AJ762" i="2"/>
  <c r="P749" i="1" s="1"/>
  <c r="AJ763" i="2"/>
  <c r="P750" i="1" s="1"/>
  <c r="AJ764" i="2"/>
  <c r="P751" i="1" s="1"/>
  <c r="AJ765" i="2"/>
  <c r="P752" i="1" s="1"/>
  <c r="AJ766" i="2"/>
  <c r="P753" i="1" s="1"/>
  <c r="AJ767" i="2"/>
  <c r="P754" i="1" s="1"/>
  <c r="AJ768" i="2"/>
  <c r="P755" i="1" s="1"/>
  <c r="AJ769" i="2"/>
  <c r="P756" i="1" s="1"/>
  <c r="AJ770" i="2"/>
  <c r="P757" i="1" s="1"/>
  <c r="AJ771" i="2"/>
  <c r="P758" i="1" s="1"/>
  <c r="AJ772" i="2"/>
  <c r="P759" i="1" s="1"/>
  <c r="AJ773" i="2"/>
  <c r="P760" i="1" s="1"/>
  <c r="AJ774" i="2"/>
  <c r="P761" i="1" s="1"/>
  <c r="AJ775" i="2"/>
  <c r="P762" i="1" s="1"/>
  <c r="AJ776" i="2"/>
  <c r="P763" i="1" s="1"/>
  <c r="AJ777" i="2"/>
  <c r="P764" i="1" s="1"/>
  <c r="AJ778" i="2"/>
  <c r="P765" i="1" s="1"/>
  <c r="AJ779" i="2"/>
  <c r="P766" i="1" s="1"/>
  <c r="AJ780" i="2"/>
  <c r="P767" i="1" s="1"/>
  <c r="AJ781" i="2"/>
  <c r="P768" i="1" s="1"/>
  <c r="AJ782" i="2"/>
  <c r="P769" i="1" s="1"/>
  <c r="AJ783" i="2"/>
  <c r="P770" i="1" s="1"/>
  <c r="AJ784" i="2"/>
  <c r="P771" i="1" s="1"/>
  <c r="AJ785" i="2"/>
  <c r="P772" i="1" s="1"/>
  <c r="AJ786" i="2"/>
  <c r="P773" i="1" s="1"/>
  <c r="AJ787" i="2"/>
  <c r="P774" i="1" s="1"/>
  <c r="AJ788" i="2"/>
  <c r="P775" i="1" s="1"/>
  <c r="AJ789" i="2"/>
  <c r="P776" i="1" s="1"/>
  <c r="AJ790" i="2"/>
  <c r="P777" i="1" s="1"/>
  <c r="AJ791" i="2"/>
  <c r="P778" i="1" s="1"/>
  <c r="AJ792" i="2"/>
  <c r="P779" i="1" s="1"/>
  <c r="AJ793" i="2"/>
  <c r="P780" i="1" s="1"/>
  <c r="AJ794" i="2"/>
  <c r="P781" i="1" s="1"/>
  <c r="AJ795" i="2"/>
  <c r="P782" i="1" s="1"/>
  <c r="AJ796" i="2"/>
  <c r="P783" i="1" s="1"/>
  <c r="AJ797" i="2"/>
  <c r="P784" i="1" s="1"/>
  <c r="AJ798" i="2"/>
  <c r="P785" i="1" s="1"/>
  <c r="AJ799" i="2"/>
  <c r="P786" i="1" s="1"/>
  <c r="AJ800" i="2"/>
  <c r="P787" i="1" s="1"/>
  <c r="AJ801" i="2"/>
  <c r="P788" i="1" s="1"/>
  <c r="AJ802" i="2"/>
  <c r="P789" i="1" s="1"/>
  <c r="AJ803" i="2"/>
  <c r="P790" i="1" s="1"/>
  <c r="AJ804" i="2"/>
  <c r="P791" i="1" s="1"/>
  <c r="AJ805" i="2"/>
  <c r="P792" i="1" s="1"/>
  <c r="AJ806" i="2"/>
  <c r="P793" i="1" s="1"/>
  <c r="AJ807" i="2"/>
  <c r="P794" i="1" s="1"/>
  <c r="AJ808" i="2"/>
  <c r="P795" i="1" s="1"/>
  <c r="AJ809" i="2"/>
  <c r="P796" i="1" s="1"/>
  <c r="AJ810" i="2"/>
  <c r="P797" i="1" s="1"/>
  <c r="AJ811" i="2"/>
  <c r="P798" i="1" s="1"/>
  <c r="AJ812" i="2"/>
  <c r="P799" i="1" s="1"/>
  <c r="AJ813" i="2"/>
  <c r="P800" i="1" s="1"/>
  <c r="AJ814" i="2"/>
  <c r="P801" i="1" s="1"/>
  <c r="I2" i="1" l="1"/>
  <c r="Q2" i="1" s="1"/>
  <c r="R2" i="1" s="1"/>
  <c r="AJ17" i="2" l="1"/>
  <c r="P4" i="1" s="1"/>
  <c r="AJ18" i="2"/>
  <c r="P5" i="1" s="1"/>
  <c r="AJ19" i="2"/>
  <c r="P6" i="1" s="1"/>
  <c r="AJ20" i="2"/>
  <c r="P7" i="1" s="1"/>
  <c r="AJ21" i="2"/>
  <c r="P8" i="1" s="1"/>
  <c r="AJ22" i="2"/>
  <c r="P9" i="1" s="1"/>
  <c r="AJ23" i="2"/>
  <c r="P10" i="1" s="1"/>
  <c r="AJ24" i="2"/>
  <c r="P11" i="1" s="1"/>
  <c r="AJ25" i="2"/>
  <c r="P12" i="1" s="1"/>
  <c r="AJ26" i="2"/>
  <c r="P13" i="1" s="1"/>
  <c r="AJ27" i="2"/>
  <c r="P14" i="1" s="1"/>
  <c r="AJ28" i="2"/>
  <c r="P15" i="1" s="1"/>
  <c r="AJ29" i="2"/>
  <c r="P16" i="1" s="1"/>
  <c r="AJ30" i="2"/>
  <c r="P17" i="1" s="1"/>
  <c r="AJ31" i="2"/>
  <c r="P18" i="1" s="1"/>
  <c r="AJ32" i="2"/>
  <c r="P19" i="1" s="1"/>
  <c r="AJ33" i="2"/>
  <c r="P20" i="1" s="1"/>
  <c r="AJ34" i="2"/>
  <c r="P21" i="1" s="1"/>
  <c r="AJ35" i="2"/>
  <c r="P22" i="1" s="1"/>
  <c r="AJ36" i="2"/>
  <c r="P23" i="1" s="1"/>
  <c r="AJ37" i="2"/>
  <c r="P24" i="1" s="1"/>
  <c r="AJ38" i="2"/>
  <c r="P25" i="1" s="1"/>
  <c r="AJ39" i="2"/>
  <c r="P26" i="1" s="1"/>
  <c r="AJ40" i="2"/>
  <c r="P27" i="1" s="1"/>
  <c r="AJ41" i="2"/>
  <c r="P28" i="1" s="1"/>
  <c r="AJ42" i="2"/>
  <c r="P29" i="1" s="1"/>
  <c r="AJ43" i="2"/>
  <c r="P30" i="1" s="1"/>
  <c r="AJ44" i="2"/>
  <c r="P31" i="1" s="1"/>
  <c r="AJ45" i="2"/>
  <c r="P32" i="1" s="1"/>
  <c r="AJ46" i="2"/>
  <c r="P33" i="1" s="1"/>
  <c r="AJ47" i="2"/>
  <c r="P34" i="1" s="1"/>
  <c r="AJ48" i="2"/>
  <c r="P35" i="1" s="1"/>
  <c r="AJ49" i="2"/>
  <c r="P36" i="1" s="1"/>
  <c r="AJ50" i="2"/>
  <c r="P37" i="1" s="1"/>
  <c r="AJ51" i="2"/>
  <c r="P38" i="1" s="1"/>
  <c r="AJ52" i="2"/>
  <c r="P39" i="1" s="1"/>
  <c r="AJ53" i="2"/>
  <c r="P40" i="1" s="1"/>
  <c r="AJ54" i="2"/>
  <c r="P41" i="1" s="1"/>
  <c r="AJ55" i="2"/>
  <c r="P42" i="1" s="1"/>
  <c r="AJ56" i="2"/>
  <c r="P43" i="1" s="1"/>
  <c r="AJ57" i="2"/>
  <c r="P44" i="1" s="1"/>
  <c r="AJ58" i="2"/>
  <c r="P45" i="1" s="1"/>
  <c r="AJ59" i="2"/>
  <c r="P46" i="1" s="1"/>
  <c r="AJ60" i="2"/>
  <c r="P47" i="1" s="1"/>
  <c r="AJ61" i="2"/>
  <c r="P48" i="1" s="1"/>
  <c r="AJ62" i="2"/>
  <c r="P49" i="1" s="1"/>
  <c r="AJ63" i="2"/>
  <c r="P50" i="1" s="1"/>
  <c r="AJ64" i="2"/>
  <c r="P51" i="1" s="1"/>
  <c r="AJ65" i="2"/>
  <c r="P52" i="1" s="1"/>
  <c r="AJ66" i="2"/>
  <c r="P53" i="1" s="1"/>
  <c r="AJ67" i="2"/>
  <c r="P54" i="1" s="1"/>
  <c r="AJ68" i="2"/>
  <c r="P55" i="1" s="1"/>
  <c r="AJ69" i="2"/>
  <c r="P56" i="1" s="1"/>
  <c r="AJ70" i="2"/>
  <c r="P57" i="1" s="1"/>
  <c r="AJ71" i="2"/>
  <c r="P58" i="1" s="1"/>
  <c r="AJ72" i="2"/>
  <c r="P59" i="1" s="1"/>
  <c r="AJ73" i="2"/>
  <c r="P60" i="1" s="1"/>
  <c r="AJ74" i="2"/>
  <c r="P61" i="1" s="1"/>
  <c r="AJ75" i="2"/>
  <c r="P62" i="1" s="1"/>
  <c r="AJ76" i="2"/>
  <c r="P63" i="1" s="1"/>
  <c r="AJ77" i="2"/>
  <c r="P64" i="1" s="1"/>
  <c r="AJ78" i="2"/>
  <c r="P65" i="1" s="1"/>
  <c r="AJ79" i="2"/>
  <c r="P66" i="1" s="1"/>
  <c r="AJ80" i="2"/>
  <c r="P67" i="1" s="1"/>
  <c r="AJ81" i="2"/>
  <c r="P68" i="1" s="1"/>
  <c r="AJ82" i="2"/>
  <c r="P69" i="1" s="1"/>
  <c r="AJ83" i="2"/>
  <c r="P70" i="1" s="1"/>
  <c r="AJ84" i="2"/>
  <c r="P71" i="1" s="1"/>
  <c r="AJ85" i="2"/>
  <c r="P72" i="1" s="1"/>
  <c r="AJ86" i="2"/>
  <c r="P73" i="1" s="1"/>
  <c r="AJ87" i="2"/>
  <c r="P74" i="1" s="1"/>
  <c r="AJ88" i="2"/>
  <c r="P75" i="1" s="1"/>
  <c r="AJ89" i="2"/>
  <c r="P76" i="1" s="1"/>
  <c r="AJ90" i="2"/>
  <c r="P77" i="1" s="1"/>
  <c r="AJ91" i="2"/>
  <c r="P78" i="1" s="1"/>
  <c r="AJ92" i="2"/>
  <c r="P79" i="1" s="1"/>
  <c r="AJ93" i="2"/>
  <c r="P80" i="1" s="1"/>
  <c r="AJ94" i="2"/>
  <c r="P81" i="1" s="1"/>
  <c r="AJ95" i="2"/>
  <c r="P82" i="1" s="1"/>
  <c r="AJ96" i="2"/>
  <c r="P83" i="1" s="1"/>
  <c r="AJ97" i="2"/>
  <c r="P84" i="1" s="1"/>
  <c r="AJ98" i="2"/>
  <c r="P85" i="1" s="1"/>
  <c r="AJ99" i="2"/>
  <c r="P86" i="1" s="1"/>
  <c r="AJ100" i="2"/>
  <c r="P87" i="1" s="1"/>
  <c r="AJ101" i="2"/>
  <c r="P88" i="1" s="1"/>
  <c r="AJ102" i="2"/>
  <c r="P89" i="1" s="1"/>
  <c r="AJ103" i="2"/>
  <c r="P90" i="1" s="1"/>
  <c r="AJ104" i="2"/>
  <c r="P91" i="1" s="1"/>
  <c r="AJ105" i="2"/>
  <c r="P92" i="1" s="1"/>
  <c r="AJ106" i="2"/>
  <c r="P93" i="1" s="1"/>
  <c r="AJ107" i="2"/>
  <c r="P94" i="1" s="1"/>
  <c r="AJ108" i="2"/>
  <c r="P95" i="1" s="1"/>
  <c r="AJ109" i="2"/>
  <c r="P96" i="1" s="1"/>
  <c r="AJ110" i="2"/>
  <c r="P97" i="1" s="1"/>
  <c r="AJ111" i="2"/>
  <c r="P98" i="1" s="1"/>
  <c r="AJ112" i="2"/>
  <c r="P99" i="1" s="1"/>
  <c r="AJ113" i="2"/>
  <c r="P100" i="1" s="1"/>
  <c r="AJ114" i="2"/>
  <c r="P101" i="1" s="1"/>
  <c r="AJ115" i="2"/>
  <c r="P102" i="1" s="1"/>
  <c r="AJ116" i="2"/>
  <c r="P103" i="1" s="1"/>
  <c r="AJ117" i="2"/>
  <c r="P104" i="1" s="1"/>
  <c r="AJ118" i="2"/>
  <c r="P105" i="1" s="1"/>
  <c r="AJ119" i="2"/>
  <c r="P106" i="1" s="1"/>
  <c r="AJ120" i="2"/>
  <c r="P107" i="1" s="1"/>
  <c r="AJ121" i="2"/>
  <c r="P108" i="1" s="1"/>
  <c r="AJ122" i="2"/>
  <c r="P109" i="1" s="1"/>
  <c r="AJ123" i="2"/>
  <c r="P110" i="1" s="1"/>
  <c r="AJ124" i="2"/>
  <c r="P111" i="1" s="1"/>
  <c r="AJ125" i="2"/>
  <c r="P112" i="1" s="1"/>
  <c r="AJ126" i="2"/>
  <c r="P113" i="1" s="1"/>
  <c r="AJ127" i="2"/>
  <c r="P114" i="1" s="1"/>
  <c r="AJ128" i="2"/>
  <c r="P115" i="1" s="1"/>
  <c r="AJ129" i="2"/>
  <c r="P116" i="1" s="1"/>
  <c r="AJ130" i="2"/>
  <c r="P117" i="1" s="1"/>
  <c r="AJ131" i="2"/>
  <c r="P118" i="1" s="1"/>
  <c r="AJ132" i="2"/>
  <c r="P119" i="1" s="1"/>
  <c r="AJ133" i="2"/>
  <c r="P120" i="1" s="1"/>
  <c r="AJ134" i="2"/>
  <c r="P121" i="1" s="1"/>
  <c r="AJ135" i="2"/>
  <c r="P122" i="1" s="1"/>
  <c r="AJ136" i="2"/>
  <c r="P123" i="1" s="1"/>
  <c r="AJ137" i="2"/>
  <c r="P124" i="1" s="1"/>
  <c r="AJ138" i="2"/>
  <c r="P125" i="1" s="1"/>
  <c r="AJ139" i="2"/>
  <c r="P126" i="1" s="1"/>
  <c r="AJ140" i="2"/>
  <c r="P127" i="1" s="1"/>
  <c r="AJ141" i="2"/>
  <c r="P128" i="1" s="1"/>
  <c r="AJ142" i="2"/>
  <c r="P129" i="1" s="1"/>
  <c r="AJ143" i="2"/>
  <c r="P130" i="1" s="1"/>
  <c r="AJ144" i="2"/>
  <c r="P131" i="1" s="1"/>
  <c r="AJ145" i="2"/>
  <c r="P132" i="1" s="1"/>
  <c r="AJ146" i="2"/>
  <c r="P133" i="1" s="1"/>
  <c r="AJ147" i="2"/>
  <c r="P134" i="1" s="1"/>
  <c r="AJ148" i="2"/>
  <c r="P135" i="1" s="1"/>
  <c r="AJ149" i="2"/>
  <c r="P136" i="1" s="1"/>
  <c r="AJ150" i="2"/>
  <c r="P137" i="1" s="1"/>
  <c r="AJ151" i="2"/>
  <c r="P138" i="1" s="1"/>
  <c r="AJ152" i="2"/>
  <c r="P139" i="1" s="1"/>
  <c r="AJ153" i="2"/>
  <c r="P140" i="1" s="1"/>
  <c r="AJ154" i="2"/>
  <c r="P141" i="1" s="1"/>
  <c r="AJ155" i="2"/>
  <c r="P142" i="1" s="1"/>
  <c r="AJ156" i="2"/>
  <c r="P143" i="1" s="1"/>
  <c r="AJ157" i="2"/>
  <c r="P144" i="1" s="1"/>
  <c r="AJ158" i="2"/>
  <c r="P145" i="1" s="1"/>
  <c r="AJ159" i="2"/>
  <c r="P146" i="1" s="1"/>
  <c r="AJ160" i="2"/>
  <c r="P147" i="1" s="1"/>
  <c r="AJ161" i="2"/>
  <c r="P148" i="1" s="1"/>
  <c r="AJ162" i="2"/>
  <c r="P149" i="1" s="1"/>
  <c r="AJ163" i="2"/>
  <c r="P150" i="1" s="1"/>
  <c r="AJ164" i="2"/>
  <c r="P151" i="1" s="1"/>
  <c r="AJ165" i="2"/>
  <c r="P152" i="1" s="1"/>
  <c r="AJ166" i="2"/>
  <c r="P153" i="1" s="1"/>
  <c r="AJ167" i="2"/>
  <c r="P154" i="1" s="1"/>
  <c r="AJ168" i="2"/>
  <c r="P155" i="1" s="1"/>
  <c r="AJ169" i="2"/>
  <c r="P156" i="1" s="1"/>
  <c r="AJ170" i="2"/>
  <c r="P157" i="1" s="1"/>
  <c r="AJ171" i="2"/>
  <c r="P158" i="1" s="1"/>
  <c r="AJ172" i="2"/>
  <c r="P159" i="1" s="1"/>
  <c r="AJ173" i="2"/>
  <c r="P160" i="1" s="1"/>
  <c r="AJ174" i="2"/>
  <c r="P161" i="1" s="1"/>
  <c r="AJ175" i="2"/>
  <c r="P162" i="1" s="1"/>
  <c r="AJ176" i="2"/>
  <c r="P163" i="1" s="1"/>
  <c r="AJ177" i="2"/>
  <c r="P164" i="1" s="1"/>
  <c r="AJ178" i="2"/>
  <c r="P165" i="1" s="1"/>
  <c r="AJ179" i="2"/>
  <c r="P166" i="1" s="1"/>
  <c r="AJ180" i="2"/>
  <c r="P167" i="1" s="1"/>
  <c r="AJ181" i="2"/>
  <c r="P168" i="1" s="1"/>
  <c r="AJ182" i="2"/>
  <c r="P169" i="1" s="1"/>
  <c r="AJ183" i="2"/>
  <c r="P170" i="1" s="1"/>
  <c r="AJ184" i="2"/>
  <c r="P171" i="1" s="1"/>
  <c r="AJ185" i="2"/>
  <c r="P172" i="1" s="1"/>
  <c r="AJ186" i="2"/>
  <c r="P173" i="1" s="1"/>
  <c r="AJ187" i="2"/>
  <c r="P174" i="1" s="1"/>
  <c r="AJ188" i="2"/>
  <c r="P175" i="1" s="1"/>
  <c r="AJ189" i="2"/>
  <c r="P176" i="1" s="1"/>
  <c r="AJ190" i="2"/>
  <c r="P177" i="1" s="1"/>
  <c r="AJ191" i="2"/>
  <c r="P178" i="1" s="1"/>
  <c r="AJ192" i="2"/>
  <c r="P179" i="1" s="1"/>
  <c r="AJ193" i="2"/>
  <c r="P180" i="1" s="1"/>
  <c r="AJ194" i="2"/>
  <c r="P181" i="1" s="1"/>
  <c r="AJ195" i="2"/>
  <c r="P182" i="1" s="1"/>
  <c r="AJ196" i="2"/>
  <c r="P183" i="1" s="1"/>
  <c r="AJ197" i="2"/>
  <c r="P184" i="1" s="1"/>
  <c r="AJ198" i="2"/>
  <c r="P185" i="1" s="1"/>
  <c r="AJ199" i="2"/>
  <c r="P186" i="1" s="1"/>
  <c r="AJ200" i="2"/>
  <c r="P187" i="1" s="1"/>
  <c r="AJ201" i="2"/>
  <c r="P188" i="1" s="1"/>
  <c r="AJ202" i="2"/>
  <c r="P189" i="1" s="1"/>
  <c r="AJ203" i="2"/>
  <c r="P190" i="1" s="1"/>
  <c r="AJ204" i="2"/>
  <c r="P191" i="1" s="1"/>
  <c r="AJ205" i="2"/>
  <c r="P192" i="1" s="1"/>
  <c r="AJ206" i="2"/>
  <c r="P193" i="1" s="1"/>
  <c r="AJ207" i="2"/>
  <c r="P194" i="1" s="1"/>
  <c r="AJ208" i="2"/>
  <c r="P195" i="1" s="1"/>
  <c r="AJ209" i="2"/>
  <c r="P196" i="1" s="1"/>
  <c r="AJ210" i="2"/>
  <c r="P197" i="1" s="1"/>
  <c r="AJ211" i="2"/>
  <c r="P198" i="1" s="1"/>
  <c r="AJ212" i="2"/>
  <c r="P199" i="1" s="1"/>
  <c r="AJ213" i="2"/>
  <c r="P200" i="1" s="1"/>
  <c r="AJ214" i="2"/>
  <c r="P201" i="1" s="1"/>
  <c r="AJ16" i="2"/>
  <c r="P3" i="1" s="1"/>
  <c r="P2" i="1"/>
  <c r="AJ14" i="2"/>
  <c r="O2" i="1" l="1"/>
  <c r="N2" i="1"/>
  <c r="M2" i="1"/>
  <c r="L2" i="1"/>
  <c r="K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B15" authorId="0" shapeId="0" xr:uid="{00000000-0006-0000-0000-000001000000}">
      <text>
        <r>
          <rPr>
            <sz val="10"/>
            <color indexed="81"/>
            <rFont val="游ゴシック"/>
            <family val="3"/>
            <charset val="128"/>
            <scheme val="minor"/>
          </rPr>
          <t>給付明細書の全体の単位数を入力してください</t>
        </r>
      </text>
    </comment>
    <comment ref="AF15" authorId="0" shapeId="0" xr:uid="{00000000-0006-0000-0000-000002000000}">
      <text>
        <r>
          <rPr>
            <sz val="10"/>
            <color indexed="81"/>
            <rFont val="游ゴシック"/>
            <family val="3"/>
            <charset val="128"/>
            <scheme val="minor"/>
          </rPr>
          <t>再請求時の給付明細書の全体の単位数を記入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A33" authorId="0" shapeId="0" xr:uid="{00000000-0006-0000-0200-000001000000}">
      <text>
        <r>
          <rPr>
            <sz val="9"/>
            <color indexed="81"/>
            <rFont val="MS P ゴシック"/>
            <family val="3"/>
            <charset val="128"/>
          </rPr>
          <t>令和６年３月31日付で廃止</t>
        </r>
      </text>
    </comment>
    <comment ref="A40" authorId="0" shapeId="0" xr:uid="{00000000-0006-0000-0200-000002000000}">
      <text>
        <r>
          <rPr>
            <sz val="9"/>
            <color indexed="81"/>
            <rFont val="MS P ゴシック"/>
            <family val="3"/>
            <charset val="128"/>
          </rPr>
          <t>平成30年3月31日付で廃止</t>
        </r>
      </text>
    </comment>
  </commentList>
</comments>
</file>

<file path=xl/sharedStrings.xml><?xml version="1.0" encoding="utf-8"?>
<sst xmlns="http://schemas.openxmlformats.org/spreadsheetml/2006/main" count="7144" uniqueCount="140">
  <si>
    <t>事業所名称</t>
    <rPh sb="0" eb="3">
      <t>ジギョウショ</t>
    </rPh>
    <rPh sb="3" eb="5">
      <t>メイショウ</t>
    </rPh>
    <phoneticPr fontId="6"/>
  </si>
  <si>
    <t>事業者番号</t>
    <rPh sb="0" eb="3">
      <t>ジギョウシャ</t>
    </rPh>
    <rPh sb="3" eb="5">
      <t>バンゴウ</t>
    </rPh>
    <phoneticPr fontId="6"/>
  </si>
  <si>
    <t>担当者氏名</t>
    <rPh sb="0" eb="3">
      <t>タントウシャ</t>
    </rPh>
    <rPh sb="3" eb="5">
      <t>シメイ</t>
    </rPh>
    <phoneticPr fontId="6"/>
  </si>
  <si>
    <t>再請求予定月</t>
    <rPh sb="0" eb="3">
      <t>サイセイキュウ</t>
    </rPh>
    <rPh sb="3" eb="5">
      <t>ヨテイ</t>
    </rPh>
    <rPh sb="5" eb="6">
      <t>ツキ</t>
    </rPh>
    <phoneticPr fontId="6"/>
  </si>
  <si>
    <t>サービス種類</t>
    <rPh sb="4" eb="6">
      <t>シュルイ</t>
    </rPh>
    <phoneticPr fontId="6"/>
  </si>
  <si>
    <t>サービス提供年月</t>
    <rPh sb="4" eb="6">
      <t>テイキョウ</t>
    </rPh>
    <rPh sb="6" eb="8">
      <t>ネンゲツ</t>
    </rPh>
    <phoneticPr fontId="6"/>
  </si>
  <si>
    <t>被保険者番号</t>
    <rPh sb="0" eb="4">
      <t>ヒホケンシャ</t>
    </rPh>
    <rPh sb="4" eb="6">
      <t>バンゴウ</t>
    </rPh>
    <phoneticPr fontId="6"/>
  </si>
  <si>
    <t>被保険者氏名</t>
    <rPh sb="0" eb="4">
      <t>ヒホケンシャ</t>
    </rPh>
    <rPh sb="4" eb="6">
      <t>シメイ</t>
    </rPh>
    <phoneticPr fontId="6"/>
  </si>
  <si>
    <t>誤算定単位数A</t>
    <rPh sb="0" eb="6">
      <t>ゴサンテイタンイスウ</t>
    </rPh>
    <phoneticPr fontId="6"/>
  </si>
  <si>
    <t>正算定単位数B</t>
    <rPh sb="0" eb="1">
      <t>セイ</t>
    </rPh>
    <rPh sb="1" eb="6">
      <t>サンテイタンイスウ</t>
    </rPh>
    <phoneticPr fontId="6"/>
  </si>
  <si>
    <t>No.</t>
    <phoneticPr fontId="6"/>
  </si>
  <si>
    <t>事業所名称</t>
  </si>
  <si>
    <t>事業所番号</t>
    <rPh sb="0" eb="3">
      <t>ジギョウショ</t>
    </rPh>
    <rPh sb="3" eb="5">
      <t>バンゴウ</t>
    </rPh>
    <phoneticPr fontId="9"/>
  </si>
  <si>
    <t>担当者氏名</t>
    <rPh sb="0" eb="3">
      <t>タントウシャ</t>
    </rPh>
    <rPh sb="3" eb="5">
      <t>シメイ</t>
    </rPh>
    <phoneticPr fontId="9"/>
  </si>
  <si>
    <t>電話番号</t>
    <rPh sb="0" eb="2">
      <t>デンワ</t>
    </rPh>
    <rPh sb="2" eb="4">
      <t>バンゴウ</t>
    </rPh>
    <phoneticPr fontId="9"/>
  </si>
  <si>
    <t>№</t>
    <phoneticPr fontId="9"/>
  </si>
  <si>
    <t>被保険者番号</t>
    <rPh sb="0" eb="4">
      <t>ヒホケンシャ</t>
    </rPh>
    <rPh sb="4" eb="6">
      <t>バンゴウ</t>
    </rPh>
    <phoneticPr fontId="9"/>
  </si>
  <si>
    <t>被保険者氏名</t>
    <rPh sb="0" eb="4">
      <t>ヒホケンシャ</t>
    </rPh>
    <rPh sb="4" eb="6">
      <t>シメイ</t>
    </rPh>
    <phoneticPr fontId="9"/>
  </si>
  <si>
    <t>単位</t>
    <rPh sb="0" eb="2">
      <t>タンイ</t>
    </rPh>
    <phoneticPr fontId="9"/>
  </si>
  <si>
    <t>例</t>
    <rPh sb="0" eb="1">
      <t>レイ</t>
    </rPh>
    <phoneticPr fontId="6"/>
  </si>
  <si>
    <t>介護　太郎</t>
    <rPh sb="0" eb="2">
      <t>カイゴ</t>
    </rPh>
    <rPh sb="3" eb="5">
      <t>タロウ</t>
    </rPh>
    <phoneticPr fontId="6"/>
  </si>
  <si>
    <t>申立理由</t>
    <rPh sb="0" eb="2">
      <t>モウシタテ</t>
    </rPh>
    <rPh sb="2" eb="4">
      <t>リユウ</t>
    </rPh>
    <phoneticPr fontId="6"/>
  </si>
  <si>
    <t>事業者申立</t>
  </si>
  <si>
    <t>給付実績</t>
  </si>
  <si>
    <t>請求誤り</t>
  </si>
  <si>
    <t>その他実績取下げ</t>
  </si>
  <si>
    <t>適正化保険者取下げ・医療突合</t>
  </si>
  <si>
    <t>適正化保険者取下げ・縦覧点検</t>
  </si>
  <si>
    <t>国保連請求予定月</t>
    <rPh sb="0" eb="3">
      <t>コクホレン</t>
    </rPh>
    <rPh sb="3" eb="5">
      <t>セイキュウ</t>
    </rPh>
    <rPh sb="5" eb="7">
      <t>ヨテイ</t>
    </rPh>
    <rPh sb="7" eb="8">
      <t>ヅキ</t>
    </rPh>
    <phoneticPr fontId="9"/>
  </si>
  <si>
    <t>11　訪問介護</t>
  </si>
  <si>
    <t>12　訪問入浴介護</t>
  </si>
  <si>
    <t>13　訪問看護</t>
  </si>
  <si>
    <t>14　訪問リハビリテーション</t>
  </si>
  <si>
    <t>15　通所介護</t>
  </si>
  <si>
    <t>16　通所リハビリテーション</t>
  </si>
  <si>
    <t>17　福祉用具貸与</t>
  </si>
  <si>
    <t>21　短期入所生活介護</t>
  </si>
  <si>
    <t xml:space="preserve">22　短期入所療養介護（介護老人保健施設） </t>
  </si>
  <si>
    <t>23　短期入所療養介護（病院等）</t>
  </si>
  <si>
    <t>24　介護予防短期入所生活介護</t>
  </si>
  <si>
    <t>25　介護予防短期入所療養介護（介護老人保健施設）</t>
  </si>
  <si>
    <t>26　介護予防短期入所療養介護（病院等）</t>
  </si>
  <si>
    <t>27　特定施設入居者生活介護（短期利用型）</t>
  </si>
  <si>
    <t>28　地域密着型特定施設入居者生活介護（短期利用型）</t>
  </si>
  <si>
    <t>31　居宅療養管理指導</t>
  </si>
  <si>
    <t>32　認知症対応型共同生活介護</t>
  </si>
  <si>
    <t>33　特定施設入居者生活介護</t>
  </si>
  <si>
    <t>34　介護予防居宅療養管理指導</t>
  </si>
  <si>
    <t>35　介護予防特定施設入居者生活介護</t>
  </si>
  <si>
    <t>36　地域密着型特定施設入居者生活介護</t>
  </si>
  <si>
    <t>37　介護予防認知症対応型共同生活介護</t>
  </si>
  <si>
    <t xml:space="preserve">38　認知症対応型共同生活介護（短期利用型） </t>
  </si>
  <si>
    <t>39　介護予防認知症対応型共同生活介護（短期利用型）</t>
  </si>
  <si>
    <t>41　特定福祉用具販売</t>
  </si>
  <si>
    <t>42　住宅改修</t>
  </si>
  <si>
    <t>43　居宅介護支援</t>
  </si>
  <si>
    <t>44　特定介護予防福祉用具販売</t>
  </si>
  <si>
    <t>45　介護予防住宅改修</t>
  </si>
  <si>
    <t>51　介護福祉施設サービス</t>
  </si>
  <si>
    <t>52　介護保健施設サービス</t>
  </si>
  <si>
    <t>53　介護療養施設サービス</t>
  </si>
  <si>
    <t>54　地域密着型介護福祉施設入所者生活介護</t>
  </si>
  <si>
    <t>55　介護医療院サービス</t>
  </si>
  <si>
    <t>59　特定入所者介護サービス等</t>
  </si>
  <si>
    <t>62　介護予防訪問入浴介護</t>
  </si>
  <si>
    <t>63　介護予防訪問看護</t>
  </si>
  <si>
    <t>64　介護予防訪問リハビリテーション</t>
  </si>
  <si>
    <t>65　介護予防通所介護</t>
  </si>
  <si>
    <t>66　介護予防通所リハビリテーション</t>
  </si>
  <si>
    <t>67　介護予防福祉用具貸与</t>
  </si>
  <si>
    <t>68　小規模多機能型居宅介護（短期利用型）</t>
  </si>
  <si>
    <t>69　介護予防小規模多機能型居宅介護（短期利用型）</t>
  </si>
  <si>
    <t>71　夜間対応型訪問介護</t>
  </si>
  <si>
    <t>72　認知症対応型通所介護</t>
  </si>
  <si>
    <t>73　小規模多機能型居宅介護</t>
  </si>
  <si>
    <t>74　介護予防認知症対応型通所介護</t>
  </si>
  <si>
    <t>75　介護予防小規模多機能型居宅介護</t>
  </si>
  <si>
    <t>76　定期巡回・随時対応型訪問介護看護</t>
  </si>
  <si>
    <t>77　複合型サービス（看護小規模多機能型居宅介護）</t>
  </si>
  <si>
    <t>78　地域密着型通所介護</t>
  </si>
  <si>
    <t>79　複合型サービス（看護小規模多機能型居宅介護・短期利用型）</t>
  </si>
  <si>
    <t>81　市町村特別給付</t>
  </si>
  <si>
    <t>2A　短期入所療養介護（介護医療院）</t>
  </si>
  <si>
    <t>2B　介護予防短期入所療養介護（介護医療院）</t>
  </si>
  <si>
    <t>A1　訪問型サービス（みなし）</t>
  </si>
  <si>
    <t>A2　訪問型サービス（独自）</t>
  </si>
  <si>
    <t>A3　訪問型サービス（独自／定率）</t>
  </si>
  <si>
    <t>A4　訪問型サービス（独自／定額）</t>
  </si>
  <si>
    <t>A5　通所型サービス（みなし）</t>
  </si>
  <si>
    <t>A6　通所型サービス（独自）</t>
  </si>
  <si>
    <t>A7　通所型サービス（独自／定率）</t>
  </si>
  <si>
    <t>A8　通所型サービス（独自／定額）</t>
  </si>
  <si>
    <t>A9　その他の生活支援サービス（配食／定率）</t>
  </si>
  <si>
    <t>AA　その他の生活支援サービス（配食／定額）</t>
  </si>
  <si>
    <t>AB　その他の生活支援サービス（見守り／定率）</t>
  </si>
  <si>
    <t>AC　その他の生活支援サービス（見守り／定額）</t>
  </si>
  <si>
    <t>AD　その他の生活支援サービス（その他／定率）</t>
  </si>
  <si>
    <t>AE　その他の生活支援サービス（その他／定額）</t>
  </si>
  <si>
    <t>AF　介護予防ケアマネジメント</t>
  </si>
  <si>
    <t>※半角数字のみで入力</t>
    <rPh sb="1" eb="3">
      <t>ハンカク</t>
    </rPh>
    <rPh sb="3" eb="5">
      <t>スウジ</t>
    </rPh>
    <rPh sb="8" eb="10">
      <t>ニュウリョク</t>
    </rPh>
    <phoneticPr fontId="6"/>
  </si>
  <si>
    <t>年</t>
    <rPh sb="0" eb="1">
      <t>ネン</t>
    </rPh>
    <phoneticPr fontId="6"/>
  </si>
  <si>
    <t>月</t>
  </si>
  <si>
    <t>月</t>
    <rPh sb="0" eb="1">
      <t>ガツ</t>
    </rPh>
    <phoneticPr fontId="6"/>
  </si>
  <si>
    <t>R</t>
  </si>
  <si>
    <t>　サービスの種類</t>
    <rPh sb="6" eb="8">
      <t>シュルイ</t>
    </rPh>
    <phoneticPr fontId="9"/>
  </si>
  <si>
    <t>R</t>
    <phoneticPr fontId="6"/>
  </si>
  <si>
    <t>1日～10日請求</t>
    <rPh sb="1" eb="2">
      <t>ニチ</t>
    </rPh>
    <rPh sb="5" eb="6">
      <t>ニチ</t>
    </rPh>
    <rPh sb="6" eb="8">
      <t>セイキュウ</t>
    </rPh>
    <phoneticPr fontId="6"/>
  </si>
  <si>
    <t>サービス提供年月</t>
    <rPh sb="4" eb="6">
      <t>テイキョウ</t>
    </rPh>
    <rPh sb="6" eb="8">
      <t>ネンゲツ</t>
    </rPh>
    <phoneticPr fontId="6"/>
  </si>
  <si>
    <t>※半角数字ハイフンで入力</t>
    <rPh sb="1" eb="3">
      <t>ハンカク</t>
    </rPh>
    <rPh sb="3" eb="5">
      <t>スウジ</t>
    </rPh>
    <rPh sb="10" eb="12">
      <t>ニュウリョク</t>
    </rPh>
    <phoneticPr fontId="6"/>
  </si>
  <si>
    <t>電話番号</t>
    <rPh sb="0" eb="2">
      <t>デンワ</t>
    </rPh>
    <rPh sb="2" eb="4">
      <t>バンゴウ</t>
    </rPh>
    <phoneticPr fontId="6"/>
  </si>
  <si>
    <t>差額BーA</t>
    <rPh sb="0" eb="2">
      <t>サガク</t>
    </rPh>
    <phoneticPr fontId="6"/>
  </si>
  <si>
    <r>
      <t>介護サービス過誤（返戻）依頼票　</t>
    </r>
    <r>
      <rPr>
        <sz val="12"/>
        <rFont val="游ゴシック"/>
        <family val="3"/>
        <charset val="128"/>
        <scheme val="minor"/>
      </rPr>
      <t>（事業者→長野市）</t>
    </r>
    <rPh sb="0" eb="2">
      <t>カイゴ</t>
    </rPh>
    <phoneticPr fontId="9"/>
  </si>
  <si>
    <t>過誤申立理由</t>
    <rPh sb="0" eb="2">
      <t>カゴ</t>
    </rPh>
    <rPh sb="2" eb="4">
      <t>モウシタテ</t>
    </rPh>
    <rPh sb="4" eb="6">
      <t>リユウ</t>
    </rPh>
    <phoneticPr fontId="6"/>
  </si>
  <si>
    <t>請求誤り</t>
    <rPh sb="0" eb="2">
      <t>セイキュウ</t>
    </rPh>
    <rPh sb="2" eb="3">
      <t>アヤマ</t>
    </rPh>
    <phoneticPr fontId="6"/>
  </si>
  <si>
    <t>運営指導</t>
    <rPh sb="0" eb="2">
      <t>ウンエイ</t>
    </rPh>
    <rPh sb="2" eb="4">
      <t>シドウ</t>
    </rPh>
    <phoneticPr fontId="6"/>
  </si>
  <si>
    <t>修正内容</t>
    <rPh sb="0" eb="2">
      <t>シュウセイ</t>
    </rPh>
    <rPh sb="2" eb="4">
      <t>ナイヨウ</t>
    </rPh>
    <phoneticPr fontId="9"/>
  </si>
  <si>
    <t>修正内容</t>
    <rPh sb="0" eb="2">
      <t>シュウセイ</t>
    </rPh>
    <rPh sb="2" eb="4">
      <t>ナイヨウ</t>
    </rPh>
    <phoneticPr fontId="6"/>
  </si>
  <si>
    <t>有</t>
    <rPh sb="0" eb="1">
      <t>アリ</t>
    </rPh>
    <phoneticPr fontId="6"/>
  </si>
  <si>
    <t>無</t>
    <rPh sb="0" eb="1">
      <t>ナ</t>
    </rPh>
    <phoneticPr fontId="6"/>
  </si>
  <si>
    <t>再請求予定</t>
    <rPh sb="0" eb="3">
      <t>サイセイキュウ</t>
    </rPh>
    <rPh sb="3" eb="5">
      <t>ヨテイ</t>
    </rPh>
    <phoneticPr fontId="6"/>
  </si>
  <si>
    <t>年</t>
    <rPh sb="0" eb="1">
      <t>ネン</t>
    </rPh>
    <phoneticPr fontId="6"/>
  </si>
  <si>
    <t>月</t>
    <rPh sb="0" eb="1">
      <t>ガツ</t>
    </rPh>
    <phoneticPr fontId="6"/>
  </si>
  <si>
    <t>申立元区分</t>
    <rPh sb="0" eb="2">
      <t>モウシタテ</t>
    </rPh>
    <rPh sb="2" eb="3">
      <t>モト</t>
    </rPh>
    <rPh sb="3" eb="5">
      <t>クブン</t>
    </rPh>
    <phoneticPr fontId="6"/>
  </si>
  <si>
    <t>適正化・医療突合</t>
    <rPh sb="0" eb="3">
      <t>テキセイカ</t>
    </rPh>
    <rPh sb="4" eb="6">
      <t>イリョウ</t>
    </rPh>
    <rPh sb="6" eb="8">
      <t>トツゴウ</t>
    </rPh>
    <phoneticPr fontId="6"/>
  </si>
  <si>
    <t>適正化・縦覧点検</t>
    <rPh sb="0" eb="3">
      <t>テキセイカ</t>
    </rPh>
    <rPh sb="4" eb="6">
      <t>ジュウラン</t>
    </rPh>
    <rPh sb="6" eb="8">
      <t>テンケン</t>
    </rPh>
    <phoneticPr fontId="6"/>
  </si>
  <si>
    <t>メールアドレス</t>
    <phoneticPr fontId="6"/>
  </si>
  <si>
    <t>メールアドレス</t>
    <phoneticPr fontId="6"/>
  </si>
  <si>
    <t>初回加算</t>
    <rPh sb="0" eb="2">
      <t>ショカイ</t>
    </rPh>
    <rPh sb="2" eb="4">
      <t>カサン</t>
    </rPh>
    <phoneticPr fontId="6"/>
  </si>
  <si>
    <t>誤算定単位数Ａ※</t>
    <rPh sb="0" eb="1">
      <t>ゴ</t>
    </rPh>
    <rPh sb="1" eb="3">
      <t>サンテイ</t>
    </rPh>
    <rPh sb="3" eb="5">
      <t>タンイ</t>
    </rPh>
    <rPh sb="5" eb="6">
      <t>スウ</t>
    </rPh>
    <phoneticPr fontId="9"/>
  </si>
  <si>
    <t>正算定単位数Ｂ※</t>
    <rPh sb="0" eb="1">
      <t>セイ</t>
    </rPh>
    <rPh sb="1" eb="3">
      <t>サンテイ</t>
    </rPh>
    <rPh sb="3" eb="6">
      <t>タンイスウ</t>
    </rPh>
    <phoneticPr fontId="9"/>
  </si>
  <si>
    <t>46　介護予防支援</t>
    <rPh sb="3" eb="5">
      <t>カイゴ</t>
    </rPh>
    <rPh sb="5" eb="7">
      <t>ヨボウ</t>
    </rPh>
    <rPh sb="7" eb="9">
      <t>シエン</t>
    </rPh>
    <phoneticPr fontId="6"/>
  </si>
  <si>
    <t>差額（BーA）</t>
    <rPh sb="0" eb="2">
      <t>サガク</t>
    </rPh>
    <phoneticPr fontId="9"/>
  </si>
  <si>
    <t>円</t>
    <rPh sb="0" eb="1">
      <t>エン</t>
    </rPh>
    <phoneticPr fontId="6"/>
  </si>
  <si>
    <t>保険者名</t>
    <rPh sb="0" eb="3">
      <t>ホケンシャ</t>
    </rPh>
    <rPh sb="3" eb="4">
      <t>メイ</t>
    </rPh>
    <phoneticPr fontId="6"/>
  </si>
  <si>
    <t>利用者負担分返還額</t>
    <rPh sb="0" eb="3">
      <t>リヨウシャ</t>
    </rPh>
    <rPh sb="3" eb="5">
      <t>フタン</t>
    </rPh>
    <rPh sb="5" eb="6">
      <t>ブン</t>
    </rPh>
    <rPh sb="6" eb="8">
      <t>ヘンカン</t>
    </rPh>
    <rPh sb="8" eb="9">
      <t>ガク</t>
    </rPh>
    <phoneticPr fontId="6"/>
  </si>
  <si>
    <t>長野市</t>
    <rPh sb="0" eb="3">
      <t>ナガノシ</t>
    </rPh>
    <phoneticPr fontId="6"/>
  </si>
  <si>
    <r>
      <t>※複数月での返還を希望する場合、</t>
    </r>
    <r>
      <rPr>
        <b/>
        <sz val="11"/>
        <rFont val="游ゴシック"/>
        <family val="3"/>
        <charset val="128"/>
        <scheme val="minor"/>
      </rPr>
      <t>国保連請求予定月ごと</t>
    </r>
    <r>
      <rPr>
        <sz val="11"/>
        <rFont val="游ゴシック"/>
        <family val="3"/>
        <charset val="128"/>
        <scheme val="minor"/>
      </rPr>
      <t>にデータを作成してください。</t>
    </r>
    <rPh sb="1" eb="3">
      <t>フクスウ</t>
    </rPh>
    <rPh sb="3" eb="4">
      <t>ツキ</t>
    </rPh>
    <rPh sb="6" eb="8">
      <t>ヘンカン</t>
    </rPh>
    <rPh sb="9" eb="11">
      <t>キボウ</t>
    </rPh>
    <rPh sb="13" eb="15">
      <t>バアイ</t>
    </rPh>
    <rPh sb="16" eb="19">
      <t>コクホレン</t>
    </rPh>
    <rPh sb="19" eb="21">
      <t>セイキュウ</t>
    </rPh>
    <rPh sb="21" eb="23">
      <t>ヨテイ</t>
    </rPh>
    <rPh sb="23" eb="24">
      <t>ツキ</t>
    </rPh>
    <rPh sb="31" eb="33">
      <t>サクセイ</t>
    </rPh>
    <phoneticPr fontId="6"/>
  </si>
  <si>
    <t>※請求明細書の全体の単位数を記入してください。</t>
    <rPh sb="1" eb="3">
      <t>セイキュウ</t>
    </rPh>
    <rPh sb="3" eb="6">
      <t>メイサイショ</t>
    </rPh>
    <rPh sb="7" eb="9">
      <t>ゼンタイ</t>
    </rPh>
    <rPh sb="10" eb="13">
      <t>タンイスウ</t>
    </rPh>
    <rPh sb="14" eb="16">
      <t>キニュウ</t>
    </rPh>
    <phoneticPr fontId="6"/>
  </si>
  <si>
    <t>※黄色セルは必ず入力してください。（灰色セルは入力不要です。）</t>
    <rPh sb="1" eb="3">
      <t>キイロ</t>
    </rPh>
    <rPh sb="6" eb="7">
      <t>カナラ</t>
    </rPh>
    <rPh sb="8" eb="10">
      <t>ニュウリョク</t>
    </rPh>
    <rPh sb="18" eb="20">
      <t>ハイイロ</t>
    </rPh>
    <rPh sb="23" eb="25">
      <t>ニュウリョク</t>
    </rPh>
    <rPh sb="25" eb="27">
      <t>フヨウ</t>
    </rPh>
    <phoneticPr fontId="6"/>
  </si>
  <si>
    <t>※サービス利用月ではなく、国保連への請求月を選択してください。</t>
    <rPh sb="5" eb="7">
      <t>リヨウ</t>
    </rPh>
    <rPh sb="7" eb="8">
      <t>ヅキ</t>
    </rPh>
    <rPh sb="13" eb="16">
      <t>コクホレン</t>
    </rPh>
    <rPh sb="18" eb="20">
      <t>セイキュウ</t>
    </rPh>
    <rPh sb="20" eb="21">
      <t>ツキ</t>
    </rPh>
    <rPh sb="22" eb="24">
      <t>センタク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</si>
</sst>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&quot;年&quot;m&quot;月&quot;"/>
    <numFmt numFmtId="177" formatCode="0000000000"/>
  </numFmts>
  <fonts count="25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trike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indexed="81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b/>
      <sz val="11"/>
      <color rgb="FFFF00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sz val="16"/>
      <color rgb="FFFF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5">
    <xf numFmtId="0" fontId="0" fillId="0" borderId="0"/>
    <xf numFmtId="38" fontId="7" fillId="0" borderId="0" applyFont="0" applyFill="0" applyBorder="0" applyAlignment="0" applyProtection="0">
      <alignment vertical="center"/>
    </xf>
    <xf numFmtId="0" fontId="8" fillId="0" borderId="0"/>
    <xf numFmtId="0" fontId="5" fillId="0" borderId="0">
      <alignment vertical="center"/>
    </xf>
    <xf numFmtId="0" fontId="18" fillId="0" borderId="0" applyNumberFormat="0" applyFill="0" applyBorder="0" applyAlignment="0" applyProtection="0"/>
  </cellStyleXfs>
  <cellXfs count="116">
    <xf numFmtId="0" fontId="0" fillId="0" borderId="0" xfId="0"/>
    <xf numFmtId="0" fontId="5" fillId="0" borderId="0" xfId="3">
      <alignment vertical="center"/>
    </xf>
    <xf numFmtId="0" fontId="10" fillId="0" borderId="0" xfId="3" applyFont="1" applyBorder="1">
      <alignment vertical="center"/>
    </xf>
    <xf numFmtId="0" fontId="13" fillId="0" borderId="0" xfId="2" applyFont="1"/>
    <xf numFmtId="0" fontId="14" fillId="0" borderId="0" xfId="2" applyFont="1" applyBorder="1" applyAlignment="1">
      <alignment horizontal="center" vertical="center"/>
    </xf>
    <xf numFmtId="0" fontId="13" fillId="0" borderId="0" xfId="2" applyFont="1" applyBorder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3" fillId="0" borderId="0" xfId="2" applyFont="1" applyAlignment="1"/>
    <xf numFmtId="0" fontId="0" fillId="0" borderId="5" xfId="0" applyBorder="1" applyAlignment="1">
      <alignment vertical="center"/>
    </xf>
    <xf numFmtId="0" fontId="4" fillId="0" borderId="0" xfId="3" applyFont="1" applyBorder="1">
      <alignment vertical="center"/>
    </xf>
    <xf numFmtId="0" fontId="0" fillId="0" borderId="0" xfId="0" applyBorder="1" applyAlignment="1">
      <alignment vertical="center"/>
    </xf>
    <xf numFmtId="176" fontId="16" fillId="0" borderId="0" xfId="0" applyNumberFormat="1" applyFont="1" applyBorder="1" applyAlignment="1">
      <alignment horizontal="center"/>
    </xf>
    <xf numFmtId="177" fontId="16" fillId="0" borderId="0" xfId="0" applyNumberFormat="1" applyFont="1" applyBorder="1" applyAlignment="1">
      <alignment horizontal="center"/>
    </xf>
    <xf numFmtId="0" fontId="1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0" xfId="2" applyFont="1" applyBorder="1"/>
    <xf numFmtId="0" fontId="13" fillId="2" borderId="1" xfId="2" applyFont="1" applyFill="1" applyBorder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15" fillId="0" borderId="0" xfId="2" applyFont="1" applyBorder="1" applyAlignment="1">
      <alignment horizontal="left" vertical="center"/>
    </xf>
    <xf numFmtId="0" fontId="11" fillId="0" borderId="0" xfId="3" applyFont="1" applyBorder="1">
      <alignment vertical="center"/>
    </xf>
    <xf numFmtId="0" fontId="15" fillId="0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horizontal="left" vertical="center" wrapText="1" shrinkToFit="1"/>
    </xf>
    <xf numFmtId="0" fontId="15" fillId="0" borderId="0" xfId="2" applyFont="1" applyFill="1" applyBorder="1" applyAlignment="1">
      <alignment horizontal="left" vertical="center" shrinkToFit="1"/>
    </xf>
    <xf numFmtId="0" fontId="13" fillId="0" borderId="1" xfId="2" applyNumberFormat="1" applyFont="1" applyBorder="1" applyAlignment="1">
      <alignment horizontal="center" vertical="center"/>
    </xf>
    <xf numFmtId="0" fontId="13" fillId="0" borderId="3" xfId="2" applyNumberFormat="1" applyFont="1" applyBorder="1" applyAlignment="1">
      <alignment horizontal="center" vertical="center" shrinkToFit="1"/>
    </xf>
    <xf numFmtId="0" fontId="13" fillId="0" borderId="4" xfId="2" applyNumberFormat="1" applyFont="1" applyBorder="1" applyAlignment="1">
      <alignment horizontal="center" vertical="center" shrinkToFit="1"/>
    </xf>
    <xf numFmtId="0" fontId="13" fillId="3" borderId="2" xfId="2" applyNumberFormat="1" applyFont="1" applyFill="1" applyBorder="1" applyAlignment="1">
      <alignment horizontal="center" vertical="center" shrinkToFit="1"/>
    </xf>
    <xf numFmtId="0" fontId="13" fillId="3" borderId="3" xfId="2" applyNumberFormat="1" applyFont="1" applyFill="1" applyBorder="1" applyAlignment="1">
      <alignment horizontal="center" vertical="center" shrinkToFit="1"/>
    </xf>
    <xf numFmtId="0" fontId="13" fillId="3" borderId="4" xfId="2" applyNumberFormat="1" applyFont="1" applyFill="1" applyBorder="1" applyAlignment="1">
      <alignment horizontal="center" vertical="center" shrinkToFit="1"/>
    </xf>
    <xf numFmtId="0" fontId="3" fillId="0" borderId="0" xfId="3" applyFont="1">
      <alignment vertical="center"/>
    </xf>
    <xf numFmtId="0" fontId="13" fillId="0" borderId="3" xfId="2" applyNumberFormat="1" applyFont="1" applyBorder="1" applyAlignment="1">
      <alignment horizontal="center" vertical="center" shrinkToFit="1"/>
    </xf>
    <xf numFmtId="0" fontId="13" fillId="0" borderId="2" xfId="2" applyNumberFormat="1" applyFont="1" applyBorder="1" applyAlignment="1">
      <alignment horizontal="center" vertical="center" shrinkToFit="1"/>
    </xf>
    <xf numFmtId="0" fontId="2" fillId="0" borderId="0" xfId="3" applyFont="1">
      <alignment vertical="center"/>
    </xf>
    <xf numFmtId="0" fontId="13" fillId="0" borderId="3" xfId="2" applyNumberFormat="1" applyFont="1" applyBorder="1" applyAlignment="1">
      <alignment horizontal="center" vertical="center" shrinkToFit="1"/>
    </xf>
    <xf numFmtId="0" fontId="13" fillId="0" borderId="4" xfId="2" applyNumberFormat="1" applyFont="1" applyBorder="1" applyAlignment="1">
      <alignment horizontal="center" vertical="center" shrinkToFit="1"/>
    </xf>
    <xf numFmtId="0" fontId="13" fillId="0" borderId="3" xfId="2" applyNumberFormat="1" applyFont="1" applyBorder="1" applyAlignment="1">
      <alignment horizontal="center" vertical="center" shrinkToFit="1"/>
    </xf>
    <xf numFmtId="0" fontId="13" fillId="0" borderId="4" xfId="2" applyNumberFormat="1" applyFont="1" applyBorder="1" applyAlignment="1">
      <alignment horizontal="center" vertical="center" shrinkToFit="1"/>
    </xf>
    <xf numFmtId="0" fontId="1" fillId="0" borderId="0" xfId="3" applyFont="1">
      <alignment vertical="center"/>
    </xf>
    <xf numFmtId="0" fontId="16" fillId="0" borderId="0" xfId="0" applyFont="1" applyBorder="1" applyAlignment="1">
      <alignment horizontal="center" vertical="center"/>
    </xf>
    <xf numFmtId="0" fontId="13" fillId="0" borderId="3" xfId="2" applyNumberFormat="1" applyFont="1" applyBorder="1" applyAlignment="1" applyProtection="1">
      <alignment horizontal="center" vertical="center" shrinkToFit="1"/>
      <protection locked="0"/>
    </xf>
    <xf numFmtId="0" fontId="13" fillId="0" borderId="2" xfId="2" applyNumberFormat="1" applyFont="1" applyBorder="1" applyAlignment="1" applyProtection="1">
      <alignment horizontal="center" vertical="center" shrinkToFit="1"/>
      <protection locked="0"/>
    </xf>
    <xf numFmtId="0" fontId="13" fillId="0" borderId="3" xfId="2" applyNumberFormat="1" applyFont="1" applyBorder="1" applyAlignment="1" applyProtection="1">
      <alignment horizontal="center" vertical="center" shrinkToFit="1"/>
      <protection locked="0"/>
    </xf>
    <xf numFmtId="38" fontId="16" fillId="0" borderId="0" xfId="0" applyNumberFormat="1" applyFont="1" applyBorder="1" applyAlignment="1">
      <alignment horizontal="right"/>
    </xf>
    <xf numFmtId="0" fontId="13" fillId="0" borderId="1" xfId="2" applyFont="1" applyBorder="1" applyAlignment="1">
      <alignment horizontal="center" vertical="center"/>
    </xf>
    <xf numFmtId="0" fontId="13" fillId="3" borderId="1" xfId="2" applyFont="1" applyFill="1" applyBorder="1" applyAlignment="1" applyProtection="1">
      <alignment horizontal="center" vertical="center"/>
    </xf>
    <xf numFmtId="0" fontId="13" fillId="0" borderId="1" xfId="2" applyFont="1" applyBorder="1" applyAlignment="1" applyProtection="1">
      <alignment horizontal="center" vertical="center"/>
      <protection locked="0"/>
    </xf>
    <xf numFmtId="0" fontId="21" fillId="0" borderId="0" xfId="2" applyFont="1"/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horizontal="left" vertical="center" shrinkToFit="1"/>
    </xf>
    <xf numFmtId="0" fontId="19" fillId="0" borderId="0" xfId="2" applyFont="1" applyFill="1" applyAlignment="1">
      <alignment horizontal="left" vertical="center"/>
    </xf>
    <xf numFmtId="0" fontId="24" fillId="0" borderId="0" xfId="2" applyFont="1" applyFill="1" applyAlignment="1">
      <alignment horizontal="center" vertical="center"/>
    </xf>
    <xf numFmtId="0" fontId="21" fillId="0" borderId="0" xfId="2" applyFont="1" applyFill="1"/>
    <xf numFmtId="0" fontId="12" fillId="4" borderId="0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38" fontId="13" fillId="0" borderId="2" xfId="1" applyFont="1" applyBorder="1" applyAlignment="1" applyProtection="1">
      <alignment horizontal="center" vertical="center"/>
      <protection locked="0"/>
    </xf>
    <xf numFmtId="38" fontId="13" fillId="0" borderId="3" xfId="1" applyFont="1" applyBorder="1" applyAlignment="1" applyProtection="1">
      <alignment horizontal="center" vertical="center"/>
      <protection locked="0"/>
    </xf>
    <xf numFmtId="0" fontId="13" fillId="0" borderId="3" xfId="2" applyFont="1" applyBorder="1" applyAlignment="1" applyProtection="1">
      <alignment horizontal="right" vertical="center"/>
    </xf>
    <xf numFmtId="0" fontId="13" fillId="0" borderId="4" xfId="2" applyFont="1" applyBorder="1" applyAlignment="1" applyProtection="1">
      <alignment horizontal="right" vertical="center"/>
    </xf>
    <xf numFmtId="0" fontId="13" fillId="0" borderId="1" xfId="2" applyFont="1" applyFill="1" applyBorder="1" applyAlignment="1">
      <alignment horizontal="center" vertical="center" wrapText="1"/>
    </xf>
    <xf numFmtId="0" fontId="13" fillId="3" borderId="3" xfId="2" applyFont="1" applyFill="1" applyBorder="1" applyAlignment="1" applyProtection="1">
      <alignment horizontal="right" vertical="center"/>
    </xf>
    <xf numFmtId="0" fontId="13" fillId="3" borderId="4" xfId="2" applyFont="1" applyFill="1" applyBorder="1" applyAlignment="1" applyProtection="1">
      <alignment horizontal="right" vertical="center"/>
    </xf>
    <xf numFmtId="38" fontId="13" fillId="3" borderId="2" xfId="1" applyFont="1" applyFill="1" applyBorder="1" applyAlignment="1" applyProtection="1">
      <alignment horizontal="center" vertical="center"/>
    </xf>
    <xf numFmtId="38" fontId="13" fillId="3" borderId="3" xfId="1" applyFont="1" applyFill="1" applyBorder="1" applyAlignment="1" applyProtection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15" fillId="0" borderId="4" xfId="2" applyFont="1" applyBorder="1" applyAlignment="1">
      <alignment horizontal="center" vertical="center"/>
    </xf>
    <xf numFmtId="49" fontId="18" fillId="0" borderId="2" xfId="4" applyNumberFormat="1" applyBorder="1" applyAlignment="1" applyProtection="1">
      <alignment horizontal="center" vertical="center"/>
      <protection locked="0"/>
    </xf>
    <xf numFmtId="49" fontId="15" fillId="0" borderId="3" xfId="2" applyNumberFormat="1" applyFont="1" applyBorder="1" applyAlignment="1" applyProtection="1">
      <alignment horizontal="center" vertical="center"/>
      <protection locked="0"/>
    </xf>
    <xf numFmtId="49" fontId="15" fillId="0" borderId="4" xfId="2" applyNumberFormat="1" applyFont="1" applyBorder="1" applyAlignment="1" applyProtection="1">
      <alignment horizontal="center" vertical="center"/>
      <protection locked="0"/>
    </xf>
    <xf numFmtId="177" fontId="13" fillId="0" borderId="2" xfId="2" applyNumberFormat="1" applyFont="1" applyBorder="1" applyAlignment="1" applyProtection="1">
      <alignment horizontal="center" vertical="center"/>
      <protection locked="0"/>
    </xf>
    <xf numFmtId="177" fontId="13" fillId="0" borderId="3" xfId="2" applyNumberFormat="1" applyFont="1" applyBorder="1" applyAlignment="1" applyProtection="1">
      <alignment horizontal="center" vertical="center"/>
      <protection locked="0"/>
    </xf>
    <xf numFmtId="177" fontId="13" fillId="0" borderId="4" xfId="2" applyNumberFormat="1" applyFont="1" applyBorder="1" applyAlignment="1" applyProtection="1">
      <alignment horizontal="center" vertical="center"/>
      <protection locked="0"/>
    </xf>
    <xf numFmtId="0" fontId="13" fillId="0" borderId="2" xfId="2" applyFont="1" applyBorder="1" applyAlignment="1" applyProtection="1">
      <alignment horizontal="center" vertical="center"/>
      <protection locked="0"/>
    </xf>
    <xf numFmtId="0" fontId="13" fillId="0" borderId="3" xfId="2" applyFont="1" applyBorder="1" applyAlignment="1" applyProtection="1">
      <alignment horizontal="center" vertical="center"/>
      <protection locked="0"/>
    </xf>
    <xf numFmtId="0" fontId="13" fillId="0" borderId="4" xfId="2" applyFont="1" applyBorder="1" applyAlignment="1" applyProtection="1">
      <alignment horizontal="center" vertical="center"/>
      <protection locked="0"/>
    </xf>
    <xf numFmtId="0" fontId="13" fillId="0" borderId="2" xfId="2" applyFont="1" applyBorder="1" applyAlignment="1" applyProtection="1">
      <alignment horizontal="center" vertical="center" shrinkToFit="1"/>
      <protection locked="0"/>
    </xf>
    <xf numFmtId="0" fontId="13" fillId="0" borderId="3" xfId="2" applyFont="1" applyBorder="1" applyAlignment="1" applyProtection="1">
      <alignment horizontal="center" vertical="center" shrinkToFit="1"/>
      <protection locked="0"/>
    </xf>
    <xf numFmtId="0" fontId="13" fillId="0" borderId="4" xfId="2" applyFont="1" applyBorder="1" applyAlignment="1" applyProtection="1">
      <alignment horizontal="center" vertical="center" shrinkToFit="1"/>
      <protection locked="0"/>
    </xf>
    <xf numFmtId="0" fontId="13" fillId="0" borderId="3" xfId="2" applyNumberFormat="1" applyFont="1" applyBorder="1" applyAlignment="1">
      <alignment horizontal="right"/>
    </xf>
    <xf numFmtId="0" fontId="13" fillId="0" borderId="4" xfId="2" applyNumberFormat="1" applyFont="1" applyBorder="1" applyAlignment="1">
      <alignment horizontal="right"/>
    </xf>
    <xf numFmtId="38" fontId="13" fillId="0" borderId="2" xfId="1" applyFont="1" applyBorder="1" applyAlignment="1">
      <alignment horizontal="center" vertical="center"/>
    </xf>
    <xf numFmtId="38" fontId="13" fillId="0" borderId="3" xfId="1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49" fontId="15" fillId="0" borderId="2" xfId="2" applyNumberFormat="1" applyFont="1" applyBorder="1" applyAlignment="1" applyProtection="1">
      <alignment horizontal="center" vertical="center"/>
      <protection locked="0"/>
    </xf>
    <xf numFmtId="0" fontId="13" fillId="0" borderId="1" xfId="2" applyFont="1" applyBorder="1" applyAlignment="1" applyProtection="1">
      <alignment horizontal="center" vertical="center" shrinkToFit="1"/>
      <protection locked="0"/>
    </xf>
    <xf numFmtId="0" fontId="13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shrinkToFit="1"/>
    </xf>
    <xf numFmtId="38" fontId="13" fillId="2" borderId="2" xfId="1" applyFont="1" applyFill="1" applyBorder="1" applyAlignment="1">
      <alignment horizontal="center" vertical="center"/>
    </xf>
    <xf numFmtId="38" fontId="13" fillId="2" borderId="3" xfId="1" applyFont="1" applyFill="1" applyBorder="1" applyAlignment="1">
      <alignment horizontal="center" vertical="center"/>
    </xf>
    <xf numFmtId="0" fontId="13" fillId="0" borderId="2" xfId="2" applyFont="1" applyBorder="1" applyAlignment="1">
      <alignment horizontal="center" vertical="center" shrinkToFit="1"/>
    </xf>
    <xf numFmtId="0" fontId="13" fillId="0" borderId="3" xfId="2" applyFont="1" applyBorder="1" applyAlignment="1">
      <alignment horizontal="center" vertical="center" shrinkToFit="1"/>
    </xf>
    <xf numFmtId="0" fontId="13" fillId="0" borderId="4" xfId="2" applyFont="1" applyBorder="1" applyAlignment="1">
      <alignment horizontal="center" vertical="center" shrinkToFit="1"/>
    </xf>
    <xf numFmtId="0" fontId="13" fillId="0" borderId="2" xfId="2" applyNumberFormat="1" applyFont="1" applyBorder="1" applyAlignment="1" applyProtection="1">
      <alignment horizontal="center" vertical="center" shrinkToFit="1"/>
      <protection locked="0"/>
    </xf>
    <xf numFmtId="0" fontId="13" fillId="0" borderId="3" xfId="2" applyNumberFormat="1" applyFont="1" applyBorder="1" applyAlignment="1" applyProtection="1">
      <alignment horizontal="center" vertical="center" shrinkToFit="1"/>
      <protection locked="0"/>
    </xf>
    <xf numFmtId="0" fontId="13" fillId="0" borderId="4" xfId="2" applyNumberFormat="1" applyFont="1" applyBorder="1" applyAlignment="1" applyProtection="1">
      <alignment horizontal="center" vertical="center" shrinkToFit="1"/>
      <protection locked="0"/>
    </xf>
    <xf numFmtId="0" fontId="13" fillId="0" borderId="3" xfId="2" applyNumberFormat="1" applyFont="1" applyBorder="1" applyAlignment="1">
      <alignment horizontal="left" vertical="center" shrinkToFit="1"/>
    </xf>
    <xf numFmtId="0" fontId="13" fillId="0" borderId="4" xfId="2" applyNumberFormat="1" applyFont="1" applyBorder="1" applyAlignment="1">
      <alignment horizontal="left" vertical="center" shrinkToFit="1"/>
    </xf>
    <xf numFmtId="177" fontId="13" fillId="2" borderId="2" xfId="2" applyNumberFormat="1" applyFont="1" applyFill="1" applyBorder="1" applyAlignment="1">
      <alignment horizontal="center" vertical="center"/>
    </xf>
    <xf numFmtId="177" fontId="13" fillId="2" borderId="3" xfId="2" applyNumberFormat="1" applyFont="1" applyFill="1" applyBorder="1" applyAlignment="1">
      <alignment horizontal="center" vertical="center"/>
    </xf>
    <xf numFmtId="177" fontId="13" fillId="2" borderId="4" xfId="2" applyNumberFormat="1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0" fontId="13" fillId="2" borderId="3" xfId="2" applyNumberFormat="1" applyFont="1" applyFill="1" applyBorder="1" applyAlignment="1">
      <alignment horizontal="right"/>
    </xf>
    <xf numFmtId="0" fontId="13" fillId="2" borderId="4" xfId="2" applyNumberFormat="1" applyFont="1" applyFill="1" applyBorder="1" applyAlignment="1">
      <alignment horizontal="right"/>
    </xf>
    <xf numFmtId="0" fontId="15" fillId="0" borderId="2" xfId="2" applyFont="1" applyBorder="1" applyAlignment="1" applyProtection="1">
      <alignment horizontal="center" vertical="center" shrinkToFit="1"/>
      <protection locked="0"/>
    </xf>
    <xf numFmtId="0" fontId="15" fillId="0" borderId="3" xfId="2" applyFont="1" applyBorder="1" applyAlignment="1" applyProtection="1">
      <alignment horizontal="center" vertical="center" shrinkToFit="1"/>
      <protection locked="0"/>
    </xf>
    <xf numFmtId="0" fontId="15" fillId="0" borderId="4" xfId="2" applyFont="1" applyBorder="1" applyAlignment="1" applyProtection="1">
      <alignment horizontal="center" vertical="center" shrinkToFit="1"/>
      <protection locked="0"/>
    </xf>
    <xf numFmtId="0" fontId="15" fillId="0" borderId="2" xfId="2" applyFont="1" applyBorder="1" applyAlignment="1" applyProtection="1">
      <alignment horizontal="center" vertical="center"/>
      <protection locked="0"/>
    </xf>
    <xf numFmtId="0" fontId="15" fillId="0" borderId="3" xfId="2" applyFont="1" applyBorder="1" applyAlignment="1" applyProtection="1">
      <alignment horizontal="center" vertical="center"/>
      <protection locked="0"/>
    </xf>
    <xf numFmtId="0" fontId="15" fillId="0" borderId="4" xfId="2" applyFont="1" applyBorder="1" applyAlignment="1" applyProtection="1">
      <alignment horizontal="center" vertical="center"/>
      <protection locked="0"/>
    </xf>
    <xf numFmtId="0" fontId="13" fillId="2" borderId="3" xfId="2" applyFont="1" applyFill="1" applyBorder="1" applyAlignment="1">
      <alignment horizontal="right"/>
    </xf>
    <xf numFmtId="0" fontId="13" fillId="2" borderId="4" xfId="2" applyFont="1" applyFill="1" applyBorder="1" applyAlignment="1">
      <alignment horizontal="right"/>
    </xf>
  </cellXfs>
  <cellStyles count="5">
    <cellStyle name="ハイパーリンク" xfId="4" builtinId="8"/>
    <cellStyle name="桁区切り" xfId="1" builtinId="6"/>
    <cellStyle name="標準" xfId="0" builtinId="0"/>
    <cellStyle name="標準 2" xfId="2" xr:uid="{00000000-0005-0000-0000-000003000000}"/>
    <cellStyle name="標準 2 2" xfId="3" xr:uid="{00000000-0005-0000-0000-000004000000}"/>
  </cellStyles>
  <dxfs count="17">
    <dxf>
      <fill>
        <patternFill>
          <bgColor theme="7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79998168889431442"/>
        </patternFill>
      </fill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1014"/>
  <sheetViews>
    <sheetView tabSelected="1" zoomScaleNormal="100" workbookViewId="0">
      <selection activeCell="F3" sqref="F3:O3"/>
    </sheetView>
  </sheetViews>
  <sheetFormatPr defaultColWidth="3.5" defaultRowHeight="20.100000000000001" customHeight="1"/>
  <cols>
    <col min="1" max="1" width="4.625" style="3" customWidth="1"/>
    <col min="2" max="27" width="3.5" style="3"/>
    <col min="28" max="29" width="4.125" style="3" customWidth="1"/>
    <col min="30" max="31" width="2.875" style="3" customWidth="1"/>
    <col min="32" max="33" width="4.125" style="3" customWidth="1"/>
    <col min="34" max="35" width="2.875" style="3" customWidth="1"/>
    <col min="36" max="37" width="4.125" style="3" customWidth="1"/>
    <col min="38" max="39" width="2.875" style="3" customWidth="1"/>
    <col min="40" max="41" width="6.625" style="3" customWidth="1"/>
    <col min="42" max="43" width="2.625" style="3" customWidth="1"/>
    <col min="44" max="44" width="9" style="3" bestFit="1" customWidth="1"/>
    <col min="45" max="48" width="4.625" style="3" customWidth="1"/>
    <col min="49" max="16384" width="3.5" style="3"/>
  </cols>
  <sheetData>
    <row r="1" spans="1:46" ht="24.95" customHeight="1">
      <c r="A1" s="19" t="s">
        <v>111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AB1" s="4"/>
      <c r="AC1" s="4"/>
    </row>
    <row r="2" spans="1:46" ht="20.100000000000001" customHeight="1">
      <c r="A2" s="51" t="s">
        <v>138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3"/>
      <c r="AB2" s="4"/>
      <c r="AC2" s="4"/>
    </row>
    <row r="3" spans="1:46" ht="20.100000000000001" customHeight="1">
      <c r="A3" s="66" t="s">
        <v>12</v>
      </c>
      <c r="B3" s="67"/>
      <c r="C3" s="67"/>
      <c r="D3" s="67"/>
      <c r="E3" s="85"/>
      <c r="F3" s="86"/>
      <c r="G3" s="70"/>
      <c r="H3" s="70"/>
      <c r="I3" s="70"/>
      <c r="J3" s="70"/>
      <c r="K3" s="70"/>
      <c r="L3" s="70"/>
      <c r="M3" s="70"/>
      <c r="N3" s="70"/>
      <c r="O3" s="71"/>
      <c r="Q3" s="3" t="s">
        <v>99</v>
      </c>
    </row>
    <row r="4" spans="1:46" ht="20.100000000000001" customHeight="1">
      <c r="A4" s="66" t="s">
        <v>11</v>
      </c>
      <c r="B4" s="67"/>
      <c r="C4" s="67"/>
      <c r="D4" s="67"/>
      <c r="E4" s="85"/>
      <c r="F4" s="108"/>
      <c r="G4" s="109"/>
      <c r="H4" s="109"/>
      <c r="I4" s="109"/>
      <c r="J4" s="109"/>
      <c r="K4" s="109"/>
      <c r="L4" s="109"/>
      <c r="M4" s="109"/>
      <c r="N4" s="109"/>
      <c r="O4" s="110"/>
    </row>
    <row r="5" spans="1:46" ht="20.100000000000001" customHeight="1">
      <c r="A5" s="66" t="s">
        <v>13</v>
      </c>
      <c r="B5" s="67"/>
      <c r="C5" s="67"/>
      <c r="D5" s="67"/>
      <c r="E5" s="85"/>
      <c r="F5" s="111"/>
      <c r="G5" s="112"/>
      <c r="H5" s="112"/>
      <c r="I5" s="112"/>
      <c r="J5" s="112"/>
      <c r="K5" s="112"/>
      <c r="L5" s="112"/>
      <c r="M5" s="112"/>
      <c r="N5" s="112"/>
      <c r="O5" s="113"/>
    </row>
    <row r="6" spans="1:46" ht="20.100000000000001" customHeight="1">
      <c r="A6" s="66" t="s">
        <v>14</v>
      </c>
      <c r="B6" s="67"/>
      <c r="C6" s="67"/>
      <c r="D6" s="67"/>
      <c r="E6" s="85"/>
      <c r="F6" s="86"/>
      <c r="G6" s="70"/>
      <c r="H6" s="70"/>
      <c r="I6" s="70"/>
      <c r="J6" s="70"/>
      <c r="K6" s="70"/>
      <c r="L6" s="70"/>
      <c r="M6" s="70"/>
      <c r="N6" s="70"/>
      <c r="O6" s="71"/>
      <c r="Q6" s="3" t="s">
        <v>108</v>
      </c>
    </row>
    <row r="7" spans="1:46" ht="20.100000000000001" customHeight="1">
      <c r="A7" s="66" t="s">
        <v>125</v>
      </c>
      <c r="B7" s="67"/>
      <c r="C7" s="67"/>
      <c r="D7" s="67"/>
      <c r="E7" s="68"/>
      <c r="F7" s="69"/>
      <c r="G7" s="70"/>
      <c r="H7" s="70"/>
      <c r="I7" s="70"/>
      <c r="J7" s="70"/>
      <c r="K7" s="70"/>
      <c r="L7" s="70"/>
      <c r="M7" s="70"/>
      <c r="N7" s="70"/>
      <c r="O7" s="71"/>
    </row>
    <row r="8" spans="1:46" ht="20.100000000000001" customHeight="1">
      <c r="A8" s="92" t="s">
        <v>104</v>
      </c>
      <c r="B8" s="93"/>
      <c r="C8" s="93"/>
      <c r="D8" s="93"/>
      <c r="E8" s="94"/>
      <c r="F8" s="95"/>
      <c r="G8" s="96"/>
      <c r="H8" s="96"/>
      <c r="I8" s="96"/>
      <c r="J8" s="96"/>
      <c r="K8" s="96"/>
      <c r="L8" s="96"/>
      <c r="M8" s="96"/>
      <c r="N8" s="96"/>
      <c r="O8" s="97"/>
      <c r="Q8" s="16"/>
    </row>
    <row r="9" spans="1:46" ht="20.100000000000001" customHeight="1">
      <c r="A9" s="92" t="s">
        <v>119</v>
      </c>
      <c r="B9" s="93"/>
      <c r="C9" s="93"/>
      <c r="D9" s="93"/>
      <c r="E9" s="94"/>
      <c r="F9" s="95"/>
      <c r="G9" s="96"/>
      <c r="H9" s="96"/>
      <c r="I9" s="96"/>
      <c r="J9" s="96"/>
      <c r="K9" s="96"/>
      <c r="L9" s="96"/>
      <c r="M9" s="96"/>
      <c r="N9" s="96"/>
      <c r="O9" s="97"/>
      <c r="Q9" s="16"/>
    </row>
    <row r="10" spans="1:46" ht="20.100000000000001" customHeight="1">
      <c r="A10" s="92" t="s">
        <v>28</v>
      </c>
      <c r="B10" s="93"/>
      <c r="C10" s="93"/>
      <c r="D10" s="93"/>
      <c r="E10" s="94"/>
      <c r="F10" s="33" t="s">
        <v>105</v>
      </c>
      <c r="G10" s="41"/>
      <c r="H10" s="26" t="s">
        <v>120</v>
      </c>
      <c r="I10" s="41"/>
      <c r="J10" s="32" t="s">
        <v>121</v>
      </c>
      <c r="K10" s="98" t="s">
        <v>106</v>
      </c>
      <c r="L10" s="98"/>
      <c r="M10" s="98"/>
      <c r="N10" s="98"/>
      <c r="O10" s="99"/>
      <c r="Q10" s="5" t="s">
        <v>139</v>
      </c>
    </row>
    <row r="11" spans="1:46" ht="20.100000000000001" customHeight="1">
      <c r="A11" s="104" t="s">
        <v>112</v>
      </c>
      <c r="B11" s="104"/>
      <c r="C11" s="104"/>
      <c r="D11" s="104"/>
      <c r="E11" s="104"/>
      <c r="F11" s="95"/>
      <c r="G11" s="96"/>
      <c r="H11" s="96"/>
      <c r="I11" s="96"/>
      <c r="J11" s="96"/>
      <c r="K11" s="96"/>
      <c r="L11" s="96"/>
      <c r="M11" s="96"/>
      <c r="N11" s="96"/>
      <c r="O11" s="97"/>
      <c r="Q11" s="3" t="s">
        <v>136</v>
      </c>
      <c r="R11" s="48"/>
      <c r="AD11" s="8"/>
      <c r="AE11" s="8"/>
      <c r="AF11" s="8"/>
      <c r="AG11" s="8"/>
      <c r="AH11" s="8"/>
      <c r="AI11" s="8"/>
      <c r="AJ11" s="8"/>
      <c r="AK11" s="8"/>
    </row>
    <row r="12" spans="1:46" ht="20.100000000000001" customHeight="1">
      <c r="A12" s="20"/>
      <c r="B12" s="20"/>
      <c r="C12" s="20"/>
      <c r="D12" s="20"/>
      <c r="E12" s="20"/>
      <c r="F12" s="20"/>
      <c r="G12" s="20"/>
      <c r="H12" s="20"/>
      <c r="I12" s="20"/>
      <c r="J12" s="22"/>
      <c r="K12" s="23"/>
      <c r="L12" s="24"/>
      <c r="M12" s="24"/>
      <c r="N12" s="24"/>
      <c r="O12" s="24"/>
      <c r="P12" s="24"/>
      <c r="Q12" s="49"/>
      <c r="R12" s="50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</row>
    <row r="13" spans="1:46" ht="20.100000000000001" customHeight="1">
      <c r="A13" s="7" t="s">
        <v>15</v>
      </c>
      <c r="B13" s="103" t="s">
        <v>107</v>
      </c>
      <c r="C13" s="104"/>
      <c r="D13" s="104"/>
      <c r="E13" s="104"/>
      <c r="F13" s="104"/>
      <c r="G13" s="104" t="s">
        <v>16</v>
      </c>
      <c r="H13" s="104"/>
      <c r="I13" s="104"/>
      <c r="J13" s="104"/>
      <c r="K13" s="104"/>
      <c r="L13" s="104"/>
      <c r="M13" s="104"/>
      <c r="N13" s="104"/>
      <c r="O13" s="104"/>
      <c r="P13" s="104"/>
      <c r="Q13" s="104" t="s">
        <v>17</v>
      </c>
      <c r="R13" s="104"/>
      <c r="S13" s="104"/>
      <c r="T13" s="104"/>
      <c r="U13" s="104"/>
      <c r="V13" s="104"/>
      <c r="W13" s="104" t="s">
        <v>115</v>
      </c>
      <c r="X13" s="104"/>
      <c r="Y13" s="104"/>
      <c r="Z13" s="104"/>
      <c r="AA13" s="104"/>
      <c r="AB13" s="105" t="s">
        <v>128</v>
      </c>
      <c r="AC13" s="105"/>
      <c r="AD13" s="105"/>
      <c r="AE13" s="105"/>
      <c r="AF13" s="105" t="s">
        <v>129</v>
      </c>
      <c r="AG13" s="105"/>
      <c r="AH13" s="105"/>
      <c r="AI13" s="105"/>
      <c r="AJ13" s="104" t="s">
        <v>131</v>
      </c>
      <c r="AK13" s="104"/>
      <c r="AL13" s="104"/>
      <c r="AM13" s="104"/>
      <c r="AN13" s="61" t="s">
        <v>134</v>
      </c>
      <c r="AO13" s="61"/>
      <c r="AP13" s="61"/>
      <c r="AQ13" s="61"/>
      <c r="AR13" s="45" t="s">
        <v>133</v>
      </c>
      <c r="AS13" s="48"/>
    </row>
    <row r="14" spans="1:46" s="6" customFormat="1" ht="20.100000000000001" customHeight="1">
      <c r="A14" s="17" t="s">
        <v>19</v>
      </c>
      <c r="B14" s="28" t="s">
        <v>103</v>
      </c>
      <c r="C14" s="29">
        <v>7</v>
      </c>
      <c r="D14" s="29" t="s">
        <v>100</v>
      </c>
      <c r="E14" s="29">
        <v>3</v>
      </c>
      <c r="F14" s="30" t="s">
        <v>102</v>
      </c>
      <c r="G14" s="100">
        <v>123456</v>
      </c>
      <c r="H14" s="101"/>
      <c r="I14" s="101"/>
      <c r="J14" s="101"/>
      <c r="K14" s="101"/>
      <c r="L14" s="101"/>
      <c r="M14" s="101"/>
      <c r="N14" s="101"/>
      <c r="O14" s="101"/>
      <c r="P14" s="102"/>
      <c r="Q14" s="88" t="s">
        <v>20</v>
      </c>
      <c r="R14" s="88"/>
      <c r="S14" s="88"/>
      <c r="T14" s="88"/>
      <c r="U14" s="88"/>
      <c r="V14" s="88"/>
      <c r="W14" s="89" t="s">
        <v>127</v>
      </c>
      <c r="X14" s="89"/>
      <c r="Y14" s="89"/>
      <c r="Z14" s="89"/>
      <c r="AA14" s="89"/>
      <c r="AB14" s="90">
        <v>3000</v>
      </c>
      <c r="AC14" s="91"/>
      <c r="AD14" s="106" t="s">
        <v>18</v>
      </c>
      <c r="AE14" s="107"/>
      <c r="AF14" s="90">
        <v>500</v>
      </c>
      <c r="AG14" s="91"/>
      <c r="AH14" s="106" t="s">
        <v>18</v>
      </c>
      <c r="AI14" s="107"/>
      <c r="AJ14" s="90">
        <f>IF(AB14="","",AF14-AB14)</f>
        <v>-2500</v>
      </c>
      <c r="AK14" s="91"/>
      <c r="AL14" s="114" t="s">
        <v>18</v>
      </c>
      <c r="AM14" s="115"/>
      <c r="AN14" s="64">
        <v>2535</v>
      </c>
      <c r="AO14" s="65"/>
      <c r="AP14" s="62" t="s">
        <v>132</v>
      </c>
      <c r="AQ14" s="63"/>
      <c r="AR14" s="46" t="s">
        <v>135</v>
      </c>
    </row>
    <row r="15" spans="1:46" ht="20.100000000000001" customHeight="1">
      <c r="A15" s="25">
        <v>1</v>
      </c>
      <c r="B15" s="42" t="s">
        <v>105</v>
      </c>
      <c r="C15" s="41"/>
      <c r="D15" s="26" t="s">
        <v>100</v>
      </c>
      <c r="E15" s="41"/>
      <c r="F15" s="27" t="s">
        <v>102</v>
      </c>
      <c r="G15" s="72"/>
      <c r="H15" s="73"/>
      <c r="I15" s="73"/>
      <c r="J15" s="73"/>
      <c r="K15" s="73"/>
      <c r="L15" s="73"/>
      <c r="M15" s="73"/>
      <c r="N15" s="73"/>
      <c r="O15" s="73"/>
      <c r="P15" s="74"/>
      <c r="Q15" s="75"/>
      <c r="R15" s="76"/>
      <c r="S15" s="76"/>
      <c r="T15" s="76"/>
      <c r="U15" s="76"/>
      <c r="V15" s="77"/>
      <c r="W15" s="87"/>
      <c r="X15" s="87"/>
      <c r="Y15" s="87"/>
      <c r="Z15" s="87"/>
      <c r="AA15" s="87"/>
      <c r="AB15" s="57"/>
      <c r="AC15" s="58"/>
      <c r="AD15" s="81" t="s">
        <v>18</v>
      </c>
      <c r="AE15" s="82"/>
      <c r="AF15" s="57"/>
      <c r="AG15" s="58"/>
      <c r="AH15" s="81" t="s">
        <v>18</v>
      </c>
      <c r="AI15" s="82"/>
      <c r="AJ15" s="83" t="str">
        <f>IF(AB15="","",AF15-AB15)</f>
        <v/>
      </c>
      <c r="AK15" s="84"/>
      <c r="AL15" s="81" t="s">
        <v>18</v>
      </c>
      <c r="AM15" s="82"/>
      <c r="AN15" s="57"/>
      <c r="AO15" s="58"/>
      <c r="AP15" s="59" t="s">
        <v>132</v>
      </c>
      <c r="AQ15" s="60"/>
      <c r="AR15" s="47"/>
      <c r="AT15" s="3" t="s">
        <v>137</v>
      </c>
    </row>
    <row r="16" spans="1:46" ht="20.100000000000001" customHeight="1">
      <c r="A16" s="25">
        <v>2</v>
      </c>
      <c r="B16" s="42" t="s">
        <v>105</v>
      </c>
      <c r="C16" s="41"/>
      <c r="D16" s="26" t="s">
        <v>100</v>
      </c>
      <c r="E16" s="41"/>
      <c r="F16" s="27" t="s">
        <v>102</v>
      </c>
      <c r="G16" s="72"/>
      <c r="H16" s="73"/>
      <c r="I16" s="73"/>
      <c r="J16" s="73"/>
      <c r="K16" s="73"/>
      <c r="L16" s="73"/>
      <c r="M16" s="73"/>
      <c r="N16" s="73"/>
      <c r="O16" s="73"/>
      <c r="P16" s="74"/>
      <c r="Q16" s="75"/>
      <c r="R16" s="76"/>
      <c r="S16" s="76"/>
      <c r="T16" s="76"/>
      <c r="U16" s="76"/>
      <c r="V16" s="77"/>
      <c r="W16" s="78"/>
      <c r="X16" s="79"/>
      <c r="Y16" s="79"/>
      <c r="Z16" s="79"/>
      <c r="AA16" s="80"/>
      <c r="AB16" s="57"/>
      <c r="AC16" s="58"/>
      <c r="AD16" s="81" t="s">
        <v>18</v>
      </c>
      <c r="AE16" s="82"/>
      <c r="AF16" s="57"/>
      <c r="AG16" s="58"/>
      <c r="AH16" s="81" t="s">
        <v>18</v>
      </c>
      <c r="AI16" s="82"/>
      <c r="AJ16" s="83" t="str">
        <f>IF(AB16="","",AF16-AB16)</f>
        <v/>
      </c>
      <c r="AK16" s="84"/>
      <c r="AL16" s="81" t="s">
        <v>18</v>
      </c>
      <c r="AM16" s="82"/>
      <c r="AN16" s="57"/>
      <c r="AO16" s="58"/>
      <c r="AP16" s="59" t="s">
        <v>132</v>
      </c>
      <c r="AQ16" s="60"/>
      <c r="AR16" s="47"/>
    </row>
    <row r="17" spans="1:44" ht="20.100000000000001" customHeight="1">
      <c r="A17" s="25">
        <v>3</v>
      </c>
      <c r="B17" s="42" t="s">
        <v>105</v>
      </c>
      <c r="C17" s="43"/>
      <c r="D17" s="26" t="s">
        <v>100</v>
      </c>
      <c r="E17" s="43"/>
      <c r="F17" s="27" t="s">
        <v>102</v>
      </c>
      <c r="G17" s="72"/>
      <c r="H17" s="73"/>
      <c r="I17" s="73"/>
      <c r="J17" s="73"/>
      <c r="K17" s="73"/>
      <c r="L17" s="73"/>
      <c r="M17" s="73"/>
      <c r="N17" s="73"/>
      <c r="O17" s="73"/>
      <c r="P17" s="74"/>
      <c r="Q17" s="75"/>
      <c r="R17" s="76"/>
      <c r="S17" s="76"/>
      <c r="T17" s="76"/>
      <c r="U17" s="76"/>
      <c r="V17" s="77"/>
      <c r="W17" s="78"/>
      <c r="X17" s="79"/>
      <c r="Y17" s="79"/>
      <c r="Z17" s="79"/>
      <c r="AA17" s="80"/>
      <c r="AB17" s="57"/>
      <c r="AC17" s="58"/>
      <c r="AD17" s="81" t="s">
        <v>18</v>
      </c>
      <c r="AE17" s="82"/>
      <c r="AF17" s="57"/>
      <c r="AG17" s="58"/>
      <c r="AH17" s="81" t="s">
        <v>18</v>
      </c>
      <c r="AI17" s="82"/>
      <c r="AJ17" s="83" t="str">
        <f t="shared" ref="AJ17:AJ80" si="0">IF(AB17="","",AF17-AB17)</f>
        <v/>
      </c>
      <c r="AK17" s="84"/>
      <c r="AL17" s="81" t="s">
        <v>18</v>
      </c>
      <c r="AM17" s="82"/>
      <c r="AN17" s="57"/>
      <c r="AO17" s="58"/>
      <c r="AP17" s="59" t="s">
        <v>132</v>
      </c>
      <c r="AQ17" s="60"/>
      <c r="AR17" s="47"/>
    </row>
    <row r="18" spans="1:44" ht="20.100000000000001" customHeight="1">
      <c r="A18" s="25">
        <v>4</v>
      </c>
      <c r="B18" s="42" t="s">
        <v>105</v>
      </c>
      <c r="C18" s="43"/>
      <c r="D18" s="26" t="s">
        <v>100</v>
      </c>
      <c r="E18" s="43"/>
      <c r="F18" s="27" t="s">
        <v>102</v>
      </c>
      <c r="G18" s="72"/>
      <c r="H18" s="73"/>
      <c r="I18" s="73"/>
      <c r="J18" s="73"/>
      <c r="K18" s="73"/>
      <c r="L18" s="73"/>
      <c r="M18" s="73"/>
      <c r="N18" s="73"/>
      <c r="O18" s="73"/>
      <c r="P18" s="74"/>
      <c r="Q18" s="75"/>
      <c r="R18" s="76"/>
      <c r="S18" s="76"/>
      <c r="T18" s="76"/>
      <c r="U18" s="76"/>
      <c r="V18" s="77"/>
      <c r="W18" s="78"/>
      <c r="X18" s="79"/>
      <c r="Y18" s="79"/>
      <c r="Z18" s="79"/>
      <c r="AA18" s="80"/>
      <c r="AB18" s="57"/>
      <c r="AC18" s="58"/>
      <c r="AD18" s="81" t="s">
        <v>18</v>
      </c>
      <c r="AE18" s="82"/>
      <c r="AF18" s="57"/>
      <c r="AG18" s="58"/>
      <c r="AH18" s="81" t="s">
        <v>18</v>
      </c>
      <c r="AI18" s="82"/>
      <c r="AJ18" s="83" t="str">
        <f t="shared" si="0"/>
        <v/>
      </c>
      <c r="AK18" s="84"/>
      <c r="AL18" s="81" t="s">
        <v>18</v>
      </c>
      <c r="AM18" s="82"/>
      <c r="AN18" s="57"/>
      <c r="AO18" s="58"/>
      <c r="AP18" s="59" t="s">
        <v>132</v>
      </c>
      <c r="AQ18" s="60"/>
      <c r="AR18" s="47"/>
    </row>
    <row r="19" spans="1:44" ht="20.100000000000001" customHeight="1">
      <c r="A19" s="25">
        <v>5</v>
      </c>
      <c r="B19" s="42" t="s">
        <v>105</v>
      </c>
      <c r="C19" s="43"/>
      <c r="D19" s="26" t="s">
        <v>100</v>
      </c>
      <c r="E19" s="43"/>
      <c r="F19" s="27" t="s">
        <v>102</v>
      </c>
      <c r="G19" s="72"/>
      <c r="H19" s="73"/>
      <c r="I19" s="73"/>
      <c r="J19" s="73"/>
      <c r="K19" s="73"/>
      <c r="L19" s="73"/>
      <c r="M19" s="73"/>
      <c r="N19" s="73"/>
      <c r="O19" s="73"/>
      <c r="P19" s="74"/>
      <c r="Q19" s="75"/>
      <c r="R19" s="76"/>
      <c r="S19" s="76"/>
      <c r="T19" s="76"/>
      <c r="U19" s="76"/>
      <c r="V19" s="77"/>
      <c r="W19" s="78"/>
      <c r="X19" s="79"/>
      <c r="Y19" s="79"/>
      <c r="Z19" s="79"/>
      <c r="AA19" s="80"/>
      <c r="AB19" s="57"/>
      <c r="AC19" s="58"/>
      <c r="AD19" s="81" t="s">
        <v>18</v>
      </c>
      <c r="AE19" s="82"/>
      <c r="AF19" s="57"/>
      <c r="AG19" s="58"/>
      <c r="AH19" s="81" t="s">
        <v>18</v>
      </c>
      <c r="AI19" s="82"/>
      <c r="AJ19" s="83" t="str">
        <f t="shared" si="0"/>
        <v/>
      </c>
      <c r="AK19" s="84"/>
      <c r="AL19" s="81" t="s">
        <v>18</v>
      </c>
      <c r="AM19" s="82"/>
      <c r="AN19" s="57"/>
      <c r="AO19" s="58"/>
      <c r="AP19" s="59" t="s">
        <v>132</v>
      </c>
      <c r="AQ19" s="60"/>
      <c r="AR19" s="47"/>
    </row>
    <row r="20" spans="1:44" ht="20.100000000000001" customHeight="1">
      <c r="A20" s="25">
        <v>6</v>
      </c>
      <c r="B20" s="42" t="s">
        <v>105</v>
      </c>
      <c r="C20" s="43"/>
      <c r="D20" s="26" t="s">
        <v>100</v>
      </c>
      <c r="E20" s="43"/>
      <c r="F20" s="27" t="s">
        <v>102</v>
      </c>
      <c r="G20" s="72"/>
      <c r="H20" s="73"/>
      <c r="I20" s="73"/>
      <c r="J20" s="73"/>
      <c r="K20" s="73"/>
      <c r="L20" s="73"/>
      <c r="M20" s="73"/>
      <c r="N20" s="73"/>
      <c r="O20" s="73"/>
      <c r="P20" s="74"/>
      <c r="Q20" s="75"/>
      <c r="R20" s="76"/>
      <c r="S20" s="76"/>
      <c r="T20" s="76"/>
      <c r="U20" s="76"/>
      <c r="V20" s="77"/>
      <c r="W20" s="78"/>
      <c r="X20" s="79"/>
      <c r="Y20" s="79"/>
      <c r="Z20" s="79"/>
      <c r="AA20" s="80"/>
      <c r="AB20" s="57"/>
      <c r="AC20" s="58"/>
      <c r="AD20" s="81" t="s">
        <v>18</v>
      </c>
      <c r="AE20" s="82"/>
      <c r="AF20" s="57"/>
      <c r="AG20" s="58"/>
      <c r="AH20" s="81" t="s">
        <v>18</v>
      </c>
      <c r="AI20" s="82"/>
      <c r="AJ20" s="83" t="str">
        <f t="shared" si="0"/>
        <v/>
      </c>
      <c r="AK20" s="84"/>
      <c r="AL20" s="81" t="s">
        <v>18</v>
      </c>
      <c r="AM20" s="82"/>
      <c r="AN20" s="57"/>
      <c r="AO20" s="58"/>
      <c r="AP20" s="59" t="s">
        <v>132</v>
      </c>
      <c r="AQ20" s="60"/>
      <c r="AR20" s="47"/>
    </row>
    <row r="21" spans="1:44" ht="20.100000000000001" customHeight="1">
      <c r="A21" s="25">
        <v>7</v>
      </c>
      <c r="B21" s="42" t="s">
        <v>105</v>
      </c>
      <c r="C21" s="43"/>
      <c r="D21" s="26" t="s">
        <v>100</v>
      </c>
      <c r="E21" s="43"/>
      <c r="F21" s="27" t="s">
        <v>102</v>
      </c>
      <c r="G21" s="72"/>
      <c r="H21" s="73"/>
      <c r="I21" s="73"/>
      <c r="J21" s="73"/>
      <c r="K21" s="73"/>
      <c r="L21" s="73"/>
      <c r="M21" s="73"/>
      <c r="N21" s="73"/>
      <c r="O21" s="73"/>
      <c r="P21" s="74"/>
      <c r="Q21" s="75"/>
      <c r="R21" s="76"/>
      <c r="S21" s="76"/>
      <c r="T21" s="76"/>
      <c r="U21" s="76"/>
      <c r="V21" s="77"/>
      <c r="W21" s="78"/>
      <c r="X21" s="79"/>
      <c r="Y21" s="79"/>
      <c r="Z21" s="79"/>
      <c r="AA21" s="80"/>
      <c r="AB21" s="57"/>
      <c r="AC21" s="58"/>
      <c r="AD21" s="81" t="s">
        <v>18</v>
      </c>
      <c r="AE21" s="82"/>
      <c r="AF21" s="57"/>
      <c r="AG21" s="58"/>
      <c r="AH21" s="81" t="s">
        <v>18</v>
      </c>
      <c r="AI21" s="82"/>
      <c r="AJ21" s="83" t="str">
        <f t="shared" si="0"/>
        <v/>
      </c>
      <c r="AK21" s="84"/>
      <c r="AL21" s="81" t="s">
        <v>18</v>
      </c>
      <c r="AM21" s="82"/>
      <c r="AN21" s="57"/>
      <c r="AO21" s="58"/>
      <c r="AP21" s="59" t="s">
        <v>132</v>
      </c>
      <c r="AQ21" s="60"/>
      <c r="AR21" s="47"/>
    </row>
    <row r="22" spans="1:44" ht="20.100000000000001" customHeight="1">
      <c r="A22" s="25">
        <v>8</v>
      </c>
      <c r="B22" s="42" t="s">
        <v>105</v>
      </c>
      <c r="C22" s="43"/>
      <c r="D22" s="26" t="s">
        <v>100</v>
      </c>
      <c r="E22" s="43"/>
      <c r="F22" s="27" t="s">
        <v>102</v>
      </c>
      <c r="G22" s="72"/>
      <c r="H22" s="73"/>
      <c r="I22" s="73"/>
      <c r="J22" s="73"/>
      <c r="K22" s="73"/>
      <c r="L22" s="73"/>
      <c r="M22" s="73"/>
      <c r="N22" s="73"/>
      <c r="O22" s="73"/>
      <c r="P22" s="74"/>
      <c r="Q22" s="75"/>
      <c r="R22" s="76"/>
      <c r="S22" s="76"/>
      <c r="T22" s="76"/>
      <c r="U22" s="76"/>
      <c r="V22" s="77"/>
      <c r="W22" s="78"/>
      <c r="X22" s="79"/>
      <c r="Y22" s="79"/>
      <c r="Z22" s="79"/>
      <c r="AA22" s="80"/>
      <c r="AB22" s="57"/>
      <c r="AC22" s="58"/>
      <c r="AD22" s="81" t="s">
        <v>18</v>
      </c>
      <c r="AE22" s="82"/>
      <c r="AF22" s="57"/>
      <c r="AG22" s="58"/>
      <c r="AH22" s="81" t="s">
        <v>18</v>
      </c>
      <c r="AI22" s="82"/>
      <c r="AJ22" s="83" t="str">
        <f t="shared" si="0"/>
        <v/>
      </c>
      <c r="AK22" s="84"/>
      <c r="AL22" s="81" t="s">
        <v>18</v>
      </c>
      <c r="AM22" s="82"/>
      <c r="AN22" s="57"/>
      <c r="AO22" s="58"/>
      <c r="AP22" s="59" t="s">
        <v>132</v>
      </c>
      <c r="AQ22" s="60"/>
      <c r="AR22" s="47"/>
    </row>
    <row r="23" spans="1:44" ht="20.100000000000001" customHeight="1">
      <c r="A23" s="25">
        <v>9</v>
      </c>
      <c r="B23" s="42" t="s">
        <v>105</v>
      </c>
      <c r="C23" s="43"/>
      <c r="D23" s="26" t="s">
        <v>100</v>
      </c>
      <c r="E23" s="43"/>
      <c r="F23" s="27" t="s">
        <v>102</v>
      </c>
      <c r="G23" s="72"/>
      <c r="H23" s="73"/>
      <c r="I23" s="73"/>
      <c r="J23" s="73"/>
      <c r="K23" s="73"/>
      <c r="L23" s="73"/>
      <c r="M23" s="73"/>
      <c r="N23" s="73"/>
      <c r="O23" s="73"/>
      <c r="P23" s="74"/>
      <c r="Q23" s="75"/>
      <c r="R23" s="76"/>
      <c r="S23" s="76"/>
      <c r="T23" s="76"/>
      <c r="U23" s="76"/>
      <c r="V23" s="77"/>
      <c r="W23" s="78"/>
      <c r="X23" s="79"/>
      <c r="Y23" s="79"/>
      <c r="Z23" s="79"/>
      <c r="AA23" s="80"/>
      <c r="AB23" s="57"/>
      <c r="AC23" s="58"/>
      <c r="AD23" s="81" t="s">
        <v>18</v>
      </c>
      <c r="AE23" s="82"/>
      <c r="AF23" s="57"/>
      <c r="AG23" s="58"/>
      <c r="AH23" s="81" t="s">
        <v>18</v>
      </c>
      <c r="AI23" s="82"/>
      <c r="AJ23" s="83" t="str">
        <f t="shared" si="0"/>
        <v/>
      </c>
      <c r="AK23" s="84"/>
      <c r="AL23" s="81" t="s">
        <v>18</v>
      </c>
      <c r="AM23" s="82"/>
      <c r="AN23" s="57"/>
      <c r="AO23" s="58"/>
      <c r="AP23" s="59" t="s">
        <v>132</v>
      </c>
      <c r="AQ23" s="60"/>
      <c r="AR23" s="47"/>
    </row>
    <row r="24" spans="1:44" ht="20.100000000000001" customHeight="1">
      <c r="A24" s="25">
        <v>10</v>
      </c>
      <c r="B24" s="42" t="s">
        <v>105</v>
      </c>
      <c r="C24" s="43"/>
      <c r="D24" s="26" t="s">
        <v>100</v>
      </c>
      <c r="E24" s="43"/>
      <c r="F24" s="27" t="s">
        <v>102</v>
      </c>
      <c r="G24" s="72"/>
      <c r="H24" s="73"/>
      <c r="I24" s="73"/>
      <c r="J24" s="73"/>
      <c r="K24" s="73"/>
      <c r="L24" s="73"/>
      <c r="M24" s="73"/>
      <c r="N24" s="73"/>
      <c r="O24" s="73"/>
      <c r="P24" s="74"/>
      <c r="Q24" s="75"/>
      <c r="R24" s="76"/>
      <c r="S24" s="76"/>
      <c r="T24" s="76"/>
      <c r="U24" s="76"/>
      <c r="V24" s="77"/>
      <c r="W24" s="78"/>
      <c r="X24" s="79"/>
      <c r="Y24" s="79"/>
      <c r="Z24" s="79"/>
      <c r="AA24" s="80"/>
      <c r="AB24" s="57"/>
      <c r="AC24" s="58"/>
      <c r="AD24" s="81" t="s">
        <v>18</v>
      </c>
      <c r="AE24" s="82"/>
      <c r="AF24" s="57"/>
      <c r="AG24" s="58"/>
      <c r="AH24" s="81" t="s">
        <v>18</v>
      </c>
      <c r="AI24" s="82"/>
      <c r="AJ24" s="83" t="str">
        <f t="shared" si="0"/>
        <v/>
      </c>
      <c r="AK24" s="84"/>
      <c r="AL24" s="81" t="s">
        <v>18</v>
      </c>
      <c r="AM24" s="82"/>
      <c r="AN24" s="57"/>
      <c r="AO24" s="58"/>
      <c r="AP24" s="59" t="s">
        <v>132</v>
      </c>
      <c r="AQ24" s="60"/>
      <c r="AR24" s="47"/>
    </row>
    <row r="25" spans="1:44" ht="20.100000000000001" customHeight="1">
      <c r="A25" s="25">
        <v>11</v>
      </c>
      <c r="B25" s="42" t="s">
        <v>105</v>
      </c>
      <c r="C25" s="43"/>
      <c r="D25" s="26" t="s">
        <v>100</v>
      </c>
      <c r="E25" s="43"/>
      <c r="F25" s="27" t="s">
        <v>101</v>
      </c>
      <c r="G25" s="72"/>
      <c r="H25" s="73"/>
      <c r="I25" s="73"/>
      <c r="J25" s="73"/>
      <c r="K25" s="73"/>
      <c r="L25" s="73"/>
      <c r="M25" s="73"/>
      <c r="N25" s="73"/>
      <c r="O25" s="73"/>
      <c r="P25" s="74"/>
      <c r="Q25" s="75"/>
      <c r="R25" s="76"/>
      <c r="S25" s="76"/>
      <c r="T25" s="76"/>
      <c r="U25" s="76"/>
      <c r="V25" s="77"/>
      <c r="W25" s="78"/>
      <c r="X25" s="79"/>
      <c r="Y25" s="79"/>
      <c r="Z25" s="79"/>
      <c r="AA25" s="80"/>
      <c r="AB25" s="57"/>
      <c r="AC25" s="58"/>
      <c r="AD25" s="81" t="s">
        <v>18</v>
      </c>
      <c r="AE25" s="82"/>
      <c r="AF25" s="57"/>
      <c r="AG25" s="58"/>
      <c r="AH25" s="81" t="s">
        <v>18</v>
      </c>
      <c r="AI25" s="82"/>
      <c r="AJ25" s="83" t="str">
        <f t="shared" si="0"/>
        <v/>
      </c>
      <c r="AK25" s="84"/>
      <c r="AL25" s="81" t="s">
        <v>18</v>
      </c>
      <c r="AM25" s="82"/>
      <c r="AN25" s="57"/>
      <c r="AO25" s="58"/>
      <c r="AP25" s="59" t="s">
        <v>132</v>
      </c>
      <c r="AQ25" s="60"/>
      <c r="AR25" s="47"/>
    </row>
    <row r="26" spans="1:44" ht="20.100000000000001" customHeight="1">
      <c r="A26" s="25">
        <v>12</v>
      </c>
      <c r="B26" s="42" t="s">
        <v>105</v>
      </c>
      <c r="C26" s="43"/>
      <c r="D26" s="26" t="s">
        <v>100</v>
      </c>
      <c r="E26" s="43"/>
      <c r="F26" s="27" t="s">
        <v>101</v>
      </c>
      <c r="G26" s="72"/>
      <c r="H26" s="73"/>
      <c r="I26" s="73"/>
      <c r="J26" s="73"/>
      <c r="K26" s="73"/>
      <c r="L26" s="73"/>
      <c r="M26" s="73"/>
      <c r="N26" s="73"/>
      <c r="O26" s="73"/>
      <c r="P26" s="74"/>
      <c r="Q26" s="75"/>
      <c r="R26" s="76"/>
      <c r="S26" s="76"/>
      <c r="T26" s="76"/>
      <c r="U26" s="76"/>
      <c r="V26" s="77"/>
      <c r="W26" s="78"/>
      <c r="X26" s="79"/>
      <c r="Y26" s="79"/>
      <c r="Z26" s="79"/>
      <c r="AA26" s="80"/>
      <c r="AB26" s="57"/>
      <c r="AC26" s="58"/>
      <c r="AD26" s="81" t="s">
        <v>18</v>
      </c>
      <c r="AE26" s="82"/>
      <c r="AF26" s="57"/>
      <c r="AG26" s="58"/>
      <c r="AH26" s="81" t="s">
        <v>18</v>
      </c>
      <c r="AI26" s="82"/>
      <c r="AJ26" s="83" t="str">
        <f t="shared" si="0"/>
        <v/>
      </c>
      <c r="AK26" s="84"/>
      <c r="AL26" s="81" t="s">
        <v>18</v>
      </c>
      <c r="AM26" s="82"/>
      <c r="AN26" s="57"/>
      <c r="AO26" s="58"/>
      <c r="AP26" s="59" t="s">
        <v>132</v>
      </c>
      <c r="AQ26" s="60"/>
      <c r="AR26" s="47"/>
    </row>
    <row r="27" spans="1:44" ht="20.100000000000001" customHeight="1">
      <c r="A27" s="25">
        <v>13</v>
      </c>
      <c r="B27" s="42" t="s">
        <v>105</v>
      </c>
      <c r="C27" s="43"/>
      <c r="D27" s="26" t="s">
        <v>100</v>
      </c>
      <c r="E27" s="43"/>
      <c r="F27" s="27" t="s">
        <v>101</v>
      </c>
      <c r="G27" s="72"/>
      <c r="H27" s="73"/>
      <c r="I27" s="73"/>
      <c r="J27" s="73"/>
      <c r="K27" s="73"/>
      <c r="L27" s="73"/>
      <c r="M27" s="73"/>
      <c r="N27" s="73"/>
      <c r="O27" s="73"/>
      <c r="P27" s="74"/>
      <c r="Q27" s="75"/>
      <c r="R27" s="76"/>
      <c r="S27" s="76"/>
      <c r="T27" s="76"/>
      <c r="U27" s="76"/>
      <c r="V27" s="77"/>
      <c r="W27" s="78"/>
      <c r="X27" s="79"/>
      <c r="Y27" s="79"/>
      <c r="Z27" s="79"/>
      <c r="AA27" s="80"/>
      <c r="AB27" s="57"/>
      <c r="AC27" s="58"/>
      <c r="AD27" s="81" t="s">
        <v>18</v>
      </c>
      <c r="AE27" s="82"/>
      <c r="AF27" s="57"/>
      <c r="AG27" s="58"/>
      <c r="AH27" s="81" t="s">
        <v>18</v>
      </c>
      <c r="AI27" s="82"/>
      <c r="AJ27" s="83" t="str">
        <f t="shared" si="0"/>
        <v/>
      </c>
      <c r="AK27" s="84"/>
      <c r="AL27" s="81" t="s">
        <v>18</v>
      </c>
      <c r="AM27" s="82"/>
      <c r="AN27" s="57"/>
      <c r="AO27" s="58"/>
      <c r="AP27" s="59" t="s">
        <v>132</v>
      </c>
      <c r="AQ27" s="60"/>
      <c r="AR27" s="47"/>
    </row>
    <row r="28" spans="1:44" ht="20.100000000000001" customHeight="1">
      <c r="A28" s="25">
        <v>14</v>
      </c>
      <c r="B28" s="42" t="s">
        <v>105</v>
      </c>
      <c r="C28" s="43"/>
      <c r="D28" s="26" t="s">
        <v>100</v>
      </c>
      <c r="E28" s="43"/>
      <c r="F28" s="27" t="s">
        <v>101</v>
      </c>
      <c r="G28" s="72"/>
      <c r="H28" s="73"/>
      <c r="I28" s="73"/>
      <c r="J28" s="73"/>
      <c r="K28" s="73"/>
      <c r="L28" s="73"/>
      <c r="M28" s="73"/>
      <c r="N28" s="73"/>
      <c r="O28" s="73"/>
      <c r="P28" s="74"/>
      <c r="Q28" s="75"/>
      <c r="R28" s="76"/>
      <c r="S28" s="76"/>
      <c r="T28" s="76"/>
      <c r="U28" s="76"/>
      <c r="V28" s="77"/>
      <c r="W28" s="78"/>
      <c r="X28" s="79"/>
      <c r="Y28" s="79"/>
      <c r="Z28" s="79"/>
      <c r="AA28" s="80"/>
      <c r="AB28" s="57"/>
      <c r="AC28" s="58"/>
      <c r="AD28" s="81" t="s">
        <v>18</v>
      </c>
      <c r="AE28" s="82"/>
      <c r="AF28" s="57"/>
      <c r="AG28" s="58"/>
      <c r="AH28" s="81" t="s">
        <v>18</v>
      </c>
      <c r="AI28" s="82"/>
      <c r="AJ28" s="83" t="str">
        <f t="shared" si="0"/>
        <v/>
      </c>
      <c r="AK28" s="84"/>
      <c r="AL28" s="81" t="s">
        <v>18</v>
      </c>
      <c r="AM28" s="82"/>
      <c r="AN28" s="57"/>
      <c r="AO28" s="58"/>
      <c r="AP28" s="59" t="s">
        <v>132</v>
      </c>
      <c r="AQ28" s="60"/>
      <c r="AR28" s="47"/>
    </row>
    <row r="29" spans="1:44" ht="20.100000000000001" customHeight="1">
      <c r="A29" s="25">
        <v>15</v>
      </c>
      <c r="B29" s="42" t="s">
        <v>105</v>
      </c>
      <c r="C29" s="43"/>
      <c r="D29" s="26" t="s">
        <v>100</v>
      </c>
      <c r="E29" s="43"/>
      <c r="F29" s="27" t="s">
        <v>101</v>
      </c>
      <c r="G29" s="72"/>
      <c r="H29" s="73"/>
      <c r="I29" s="73"/>
      <c r="J29" s="73"/>
      <c r="K29" s="73"/>
      <c r="L29" s="73"/>
      <c r="M29" s="73"/>
      <c r="N29" s="73"/>
      <c r="O29" s="73"/>
      <c r="P29" s="74"/>
      <c r="Q29" s="75"/>
      <c r="R29" s="76"/>
      <c r="S29" s="76"/>
      <c r="T29" s="76"/>
      <c r="U29" s="76"/>
      <c r="V29" s="77"/>
      <c r="W29" s="78"/>
      <c r="X29" s="79"/>
      <c r="Y29" s="79"/>
      <c r="Z29" s="79"/>
      <c r="AA29" s="80"/>
      <c r="AB29" s="57"/>
      <c r="AC29" s="58"/>
      <c r="AD29" s="81" t="s">
        <v>18</v>
      </c>
      <c r="AE29" s="82"/>
      <c r="AF29" s="57"/>
      <c r="AG29" s="58"/>
      <c r="AH29" s="81" t="s">
        <v>18</v>
      </c>
      <c r="AI29" s="82"/>
      <c r="AJ29" s="83" t="str">
        <f t="shared" si="0"/>
        <v/>
      </c>
      <c r="AK29" s="84"/>
      <c r="AL29" s="81" t="s">
        <v>18</v>
      </c>
      <c r="AM29" s="82"/>
      <c r="AN29" s="57"/>
      <c r="AO29" s="58"/>
      <c r="AP29" s="59" t="s">
        <v>132</v>
      </c>
      <c r="AQ29" s="60"/>
      <c r="AR29" s="47"/>
    </row>
    <row r="30" spans="1:44" ht="20.100000000000001" customHeight="1">
      <c r="A30" s="25">
        <v>16</v>
      </c>
      <c r="B30" s="42" t="s">
        <v>105</v>
      </c>
      <c r="C30" s="43"/>
      <c r="D30" s="26" t="s">
        <v>100</v>
      </c>
      <c r="E30" s="43"/>
      <c r="F30" s="27" t="s">
        <v>101</v>
      </c>
      <c r="G30" s="72"/>
      <c r="H30" s="73"/>
      <c r="I30" s="73"/>
      <c r="J30" s="73"/>
      <c r="K30" s="73"/>
      <c r="L30" s="73"/>
      <c r="M30" s="73"/>
      <c r="N30" s="73"/>
      <c r="O30" s="73"/>
      <c r="P30" s="74"/>
      <c r="Q30" s="75"/>
      <c r="R30" s="76"/>
      <c r="S30" s="76"/>
      <c r="T30" s="76"/>
      <c r="U30" s="76"/>
      <c r="V30" s="77"/>
      <c r="W30" s="78"/>
      <c r="X30" s="79"/>
      <c r="Y30" s="79"/>
      <c r="Z30" s="79"/>
      <c r="AA30" s="80"/>
      <c r="AB30" s="57"/>
      <c r="AC30" s="58"/>
      <c r="AD30" s="81" t="s">
        <v>18</v>
      </c>
      <c r="AE30" s="82"/>
      <c r="AF30" s="57"/>
      <c r="AG30" s="58"/>
      <c r="AH30" s="81" t="s">
        <v>18</v>
      </c>
      <c r="AI30" s="82"/>
      <c r="AJ30" s="83" t="str">
        <f t="shared" si="0"/>
        <v/>
      </c>
      <c r="AK30" s="84"/>
      <c r="AL30" s="81" t="s">
        <v>18</v>
      </c>
      <c r="AM30" s="82"/>
      <c r="AN30" s="57"/>
      <c r="AO30" s="58"/>
      <c r="AP30" s="59" t="s">
        <v>132</v>
      </c>
      <c r="AQ30" s="60"/>
      <c r="AR30" s="47"/>
    </row>
    <row r="31" spans="1:44" ht="20.100000000000001" customHeight="1">
      <c r="A31" s="25">
        <v>17</v>
      </c>
      <c r="B31" s="42" t="s">
        <v>105</v>
      </c>
      <c r="C31" s="43"/>
      <c r="D31" s="26" t="s">
        <v>100</v>
      </c>
      <c r="E31" s="43"/>
      <c r="F31" s="27" t="s">
        <v>101</v>
      </c>
      <c r="G31" s="72"/>
      <c r="H31" s="73"/>
      <c r="I31" s="73"/>
      <c r="J31" s="73"/>
      <c r="K31" s="73"/>
      <c r="L31" s="73"/>
      <c r="M31" s="73"/>
      <c r="N31" s="73"/>
      <c r="O31" s="73"/>
      <c r="P31" s="74"/>
      <c r="Q31" s="75"/>
      <c r="R31" s="76"/>
      <c r="S31" s="76"/>
      <c r="T31" s="76"/>
      <c r="U31" s="76"/>
      <c r="V31" s="77"/>
      <c r="W31" s="78"/>
      <c r="X31" s="79"/>
      <c r="Y31" s="79"/>
      <c r="Z31" s="79"/>
      <c r="AA31" s="80"/>
      <c r="AB31" s="57"/>
      <c r="AC31" s="58"/>
      <c r="AD31" s="81" t="s">
        <v>18</v>
      </c>
      <c r="AE31" s="82"/>
      <c r="AF31" s="57"/>
      <c r="AG31" s="58"/>
      <c r="AH31" s="81" t="s">
        <v>18</v>
      </c>
      <c r="AI31" s="82"/>
      <c r="AJ31" s="83" t="str">
        <f t="shared" si="0"/>
        <v/>
      </c>
      <c r="AK31" s="84"/>
      <c r="AL31" s="81" t="s">
        <v>18</v>
      </c>
      <c r="AM31" s="82"/>
      <c r="AN31" s="57"/>
      <c r="AO31" s="58"/>
      <c r="AP31" s="59" t="s">
        <v>132</v>
      </c>
      <c r="AQ31" s="60"/>
      <c r="AR31" s="47"/>
    </row>
    <row r="32" spans="1:44" ht="20.100000000000001" customHeight="1">
      <c r="A32" s="25">
        <v>18</v>
      </c>
      <c r="B32" s="42" t="s">
        <v>105</v>
      </c>
      <c r="C32" s="43"/>
      <c r="D32" s="26" t="s">
        <v>100</v>
      </c>
      <c r="E32" s="43"/>
      <c r="F32" s="27" t="s">
        <v>101</v>
      </c>
      <c r="G32" s="72"/>
      <c r="H32" s="73"/>
      <c r="I32" s="73"/>
      <c r="J32" s="73"/>
      <c r="K32" s="73"/>
      <c r="L32" s="73"/>
      <c r="M32" s="73"/>
      <c r="N32" s="73"/>
      <c r="O32" s="73"/>
      <c r="P32" s="74"/>
      <c r="Q32" s="75"/>
      <c r="R32" s="76"/>
      <c r="S32" s="76"/>
      <c r="T32" s="76"/>
      <c r="U32" s="76"/>
      <c r="V32" s="77"/>
      <c r="W32" s="78"/>
      <c r="X32" s="79"/>
      <c r="Y32" s="79"/>
      <c r="Z32" s="79"/>
      <c r="AA32" s="80"/>
      <c r="AB32" s="57"/>
      <c r="AC32" s="58"/>
      <c r="AD32" s="81" t="s">
        <v>18</v>
      </c>
      <c r="AE32" s="82"/>
      <c r="AF32" s="57"/>
      <c r="AG32" s="58"/>
      <c r="AH32" s="81" t="s">
        <v>18</v>
      </c>
      <c r="AI32" s="82"/>
      <c r="AJ32" s="83" t="str">
        <f t="shared" si="0"/>
        <v/>
      </c>
      <c r="AK32" s="84"/>
      <c r="AL32" s="81" t="s">
        <v>18</v>
      </c>
      <c r="AM32" s="82"/>
      <c r="AN32" s="57"/>
      <c r="AO32" s="58"/>
      <c r="AP32" s="59" t="s">
        <v>132</v>
      </c>
      <c r="AQ32" s="60"/>
      <c r="AR32" s="47"/>
    </row>
    <row r="33" spans="1:44" ht="20.100000000000001" customHeight="1">
      <c r="A33" s="25">
        <v>19</v>
      </c>
      <c r="B33" s="42" t="s">
        <v>105</v>
      </c>
      <c r="C33" s="43"/>
      <c r="D33" s="26" t="s">
        <v>100</v>
      </c>
      <c r="E33" s="43"/>
      <c r="F33" s="27" t="s">
        <v>101</v>
      </c>
      <c r="G33" s="72"/>
      <c r="H33" s="73"/>
      <c r="I33" s="73"/>
      <c r="J33" s="73"/>
      <c r="K33" s="73"/>
      <c r="L33" s="73"/>
      <c r="M33" s="73"/>
      <c r="N33" s="73"/>
      <c r="O33" s="73"/>
      <c r="P33" s="74"/>
      <c r="Q33" s="75"/>
      <c r="R33" s="76"/>
      <c r="S33" s="76"/>
      <c r="T33" s="76"/>
      <c r="U33" s="76"/>
      <c r="V33" s="77"/>
      <c r="W33" s="78"/>
      <c r="X33" s="79"/>
      <c r="Y33" s="79"/>
      <c r="Z33" s="79"/>
      <c r="AA33" s="80"/>
      <c r="AB33" s="57"/>
      <c r="AC33" s="58"/>
      <c r="AD33" s="81" t="s">
        <v>18</v>
      </c>
      <c r="AE33" s="82"/>
      <c r="AF33" s="57"/>
      <c r="AG33" s="58"/>
      <c r="AH33" s="81" t="s">
        <v>18</v>
      </c>
      <c r="AI33" s="82"/>
      <c r="AJ33" s="83" t="str">
        <f t="shared" si="0"/>
        <v/>
      </c>
      <c r="AK33" s="84"/>
      <c r="AL33" s="81" t="s">
        <v>18</v>
      </c>
      <c r="AM33" s="82"/>
      <c r="AN33" s="57"/>
      <c r="AO33" s="58"/>
      <c r="AP33" s="59" t="s">
        <v>132</v>
      </c>
      <c r="AQ33" s="60"/>
      <c r="AR33" s="47"/>
    </row>
    <row r="34" spans="1:44" ht="20.100000000000001" customHeight="1">
      <c r="A34" s="25">
        <v>20</v>
      </c>
      <c r="B34" s="42" t="s">
        <v>105</v>
      </c>
      <c r="C34" s="43"/>
      <c r="D34" s="26" t="s">
        <v>100</v>
      </c>
      <c r="E34" s="43"/>
      <c r="F34" s="27" t="s">
        <v>101</v>
      </c>
      <c r="G34" s="72"/>
      <c r="H34" s="73"/>
      <c r="I34" s="73"/>
      <c r="J34" s="73"/>
      <c r="K34" s="73"/>
      <c r="L34" s="73"/>
      <c r="M34" s="73"/>
      <c r="N34" s="73"/>
      <c r="O34" s="73"/>
      <c r="P34" s="74"/>
      <c r="Q34" s="75"/>
      <c r="R34" s="76"/>
      <c r="S34" s="76"/>
      <c r="T34" s="76"/>
      <c r="U34" s="76"/>
      <c r="V34" s="77"/>
      <c r="W34" s="78"/>
      <c r="X34" s="79"/>
      <c r="Y34" s="79"/>
      <c r="Z34" s="79"/>
      <c r="AA34" s="80"/>
      <c r="AB34" s="57"/>
      <c r="AC34" s="58"/>
      <c r="AD34" s="81" t="s">
        <v>18</v>
      </c>
      <c r="AE34" s="82"/>
      <c r="AF34" s="57"/>
      <c r="AG34" s="58"/>
      <c r="AH34" s="81" t="s">
        <v>18</v>
      </c>
      <c r="AI34" s="82"/>
      <c r="AJ34" s="83" t="str">
        <f t="shared" si="0"/>
        <v/>
      </c>
      <c r="AK34" s="84"/>
      <c r="AL34" s="81" t="s">
        <v>18</v>
      </c>
      <c r="AM34" s="82"/>
      <c r="AN34" s="57"/>
      <c r="AO34" s="58"/>
      <c r="AP34" s="59" t="s">
        <v>132</v>
      </c>
      <c r="AQ34" s="60"/>
      <c r="AR34" s="47"/>
    </row>
    <row r="35" spans="1:44" ht="20.100000000000001" customHeight="1">
      <c r="A35" s="25">
        <v>21</v>
      </c>
      <c r="B35" s="42" t="s">
        <v>105</v>
      </c>
      <c r="C35" s="43"/>
      <c r="D35" s="26" t="s">
        <v>100</v>
      </c>
      <c r="E35" s="43"/>
      <c r="F35" s="27" t="s">
        <v>101</v>
      </c>
      <c r="G35" s="72"/>
      <c r="H35" s="73"/>
      <c r="I35" s="73"/>
      <c r="J35" s="73"/>
      <c r="K35" s="73"/>
      <c r="L35" s="73"/>
      <c r="M35" s="73"/>
      <c r="N35" s="73"/>
      <c r="O35" s="73"/>
      <c r="P35" s="74"/>
      <c r="Q35" s="75"/>
      <c r="R35" s="76"/>
      <c r="S35" s="76"/>
      <c r="T35" s="76"/>
      <c r="U35" s="76"/>
      <c r="V35" s="77"/>
      <c r="W35" s="78"/>
      <c r="X35" s="79"/>
      <c r="Y35" s="79"/>
      <c r="Z35" s="79"/>
      <c r="AA35" s="80"/>
      <c r="AB35" s="57"/>
      <c r="AC35" s="58"/>
      <c r="AD35" s="81" t="s">
        <v>18</v>
      </c>
      <c r="AE35" s="82"/>
      <c r="AF35" s="57"/>
      <c r="AG35" s="58"/>
      <c r="AH35" s="81" t="s">
        <v>18</v>
      </c>
      <c r="AI35" s="82"/>
      <c r="AJ35" s="83" t="str">
        <f t="shared" si="0"/>
        <v/>
      </c>
      <c r="AK35" s="84"/>
      <c r="AL35" s="81" t="s">
        <v>18</v>
      </c>
      <c r="AM35" s="82"/>
      <c r="AN35" s="57"/>
      <c r="AO35" s="58"/>
      <c r="AP35" s="59" t="s">
        <v>132</v>
      </c>
      <c r="AQ35" s="60"/>
      <c r="AR35" s="47"/>
    </row>
    <row r="36" spans="1:44" ht="20.100000000000001" customHeight="1">
      <c r="A36" s="25">
        <v>22</v>
      </c>
      <c r="B36" s="42" t="s">
        <v>105</v>
      </c>
      <c r="C36" s="43"/>
      <c r="D36" s="26" t="s">
        <v>100</v>
      </c>
      <c r="E36" s="43"/>
      <c r="F36" s="27" t="s">
        <v>101</v>
      </c>
      <c r="G36" s="72"/>
      <c r="H36" s="73"/>
      <c r="I36" s="73"/>
      <c r="J36" s="73"/>
      <c r="K36" s="73"/>
      <c r="L36" s="73"/>
      <c r="M36" s="73"/>
      <c r="N36" s="73"/>
      <c r="O36" s="73"/>
      <c r="P36" s="74"/>
      <c r="Q36" s="75"/>
      <c r="R36" s="76"/>
      <c r="S36" s="76"/>
      <c r="T36" s="76"/>
      <c r="U36" s="76"/>
      <c r="V36" s="77"/>
      <c r="W36" s="78"/>
      <c r="X36" s="79"/>
      <c r="Y36" s="79"/>
      <c r="Z36" s="79"/>
      <c r="AA36" s="80"/>
      <c r="AB36" s="57"/>
      <c r="AC36" s="58"/>
      <c r="AD36" s="81" t="s">
        <v>18</v>
      </c>
      <c r="AE36" s="82"/>
      <c r="AF36" s="57"/>
      <c r="AG36" s="58"/>
      <c r="AH36" s="81" t="s">
        <v>18</v>
      </c>
      <c r="AI36" s="82"/>
      <c r="AJ36" s="83" t="str">
        <f t="shared" si="0"/>
        <v/>
      </c>
      <c r="AK36" s="84"/>
      <c r="AL36" s="81" t="s">
        <v>18</v>
      </c>
      <c r="AM36" s="82"/>
      <c r="AN36" s="57"/>
      <c r="AO36" s="58"/>
      <c r="AP36" s="59" t="s">
        <v>132</v>
      </c>
      <c r="AQ36" s="60"/>
      <c r="AR36" s="47"/>
    </row>
    <row r="37" spans="1:44" ht="20.100000000000001" customHeight="1">
      <c r="A37" s="25">
        <v>23</v>
      </c>
      <c r="B37" s="42" t="s">
        <v>105</v>
      </c>
      <c r="C37" s="43"/>
      <c r="D37" s="26" t="s">
        <v>100</v>
      </c>
      <c r="E37" s="43"/>
      <c r="F37" s="27" t="s">
        <v>101</v>
      </c>
      <c r="G37" s="72"/>
      <c r="H37" s="73"/>
      <c r="I37" s="73"/>
      <c r="J37" s="73"/>
      <c r="K37" s="73"/>
      <c r="L37" s="73"/>
      <c r="M37" s="73"/>
      <c r="N37" s="73"/>
      <c r="O37" s="73"/>
      <c r="P37" s="74"/>
      <c r="Q37" s="75"/>
      <c r="R37" s="76"/>
      <c r="S37" s="76"/>
      <c r="T37" s="76"/>
      <c r="U37" s="76"/>
      <c r="V37" s="77"/>
      <c r="W37" s="78"/>
      <c r="X37" s="79"/>
      <c r="Y37" s="79"/>
      <c r="Z37" s="79"/>
      <c r="AA37" s="80"/>
      <c r="AB37" s="57"/>
      <c r="AC37" s="58"/>
      <c r="AD37" s="81" t="s">
        <v>18</v>
      </c>
      <c r="AE37" s="82"/>
      <c r="AF37" s="57"/>
      <c r="AG37" s="58"/>
      <c r="AH37" s="81" t="s">
        <v>18</v>
      </c>
      <c r="AI37" s="82"/>
      <c r="AJ37" s="83" t="str">
        <f t="shared" si="0"/>
        <v/>
      </c>
      <c r="AK37" s="84"/>
      <c r="AL37" s="81" t="s">
        <v>18</v>
      </c>
      <c r="AM37" s="82"/>
      <c r="AN37" s="57"/>
      <c r="AO37" s="58"/>
      <c r="AP37" s="59" t="s">
        <v>132</v>
      </c>
      <c r="AQ37" s="60"/>
      <c r="AR37" s="47"/>
    </row>
    <row r="38" spans="1:44" ht="20.100000000000001" customHeight="1">
      <c r="A38" s="25">
        <v>24</v>
      </c>
      <c r="B38" s="42" t="s">
        <v>105</v>
      </c>
      <c r="C38" s="43"/>
      <c r="D38" s="26" t="s">
        <v>100</v>
      </c>
      <c r="E38" s="43"/>
      <c r="F38" s="27" t="s">
        <v>101</v>
      </c>
      <c r="G38" s="72"/>
      <c r="H38" s="73"/>
      <c r="I38" s="73"/>
      <c r="J38" s="73"/>
      <c r="K38" s="73"/>
      <c r="L38" s="73"/>
      <c r="M38" s="73"/>
      <c r="N38" s="73"/>
      <c r="O38" s="73"/>
      <c r="P38" s="74"/>
      <c r="Q38" s="75"/>
      <c r="R38" s="76"/>
      <c r="S38" s="76"/>
      <c r="T38" s="76"/>
      <c r="U38" s="76"/>
      <c r="V38" s="77"/>
      <c r="W38" s="78"/>
      <c r="X38" s="79"/>
      <c r="Y38" s="79"/>
      <c r="Z38" s="79"/>
      <c r="AA38" s="80"/>
      <c r="AB38" s="57"/>
      <c r="AC38" s="58"/>
      <c r="AD38" s="81" t="s">
        <v>18</v>
      </c>
      <c r="AE38" s="82"/>
      <c r="AF38" s="57"/>
      <c r="AG38" s="58"/>
      <c r="AH38" s="81" t="s">
        <v>18</v>
      </c>
      <c r="AI38" s="82"/>
      <c r="AJ38" s="83" t="str">
        <f t="shared" si="0"/>
        <v/>
      </c>
      <c r="AK38" s="84"/>
      <c r="AL38" s="81" t="s">
        <v>18</v>
      </c>
      <c r="AM38" s="82"/>
      <c r="AN38" s="57"/>
      <c r="AO38" s="58"/>
      <c r="AP38" s="59" t="s">
        <v>132</v>
      </c>
      <c r="AQ38" s="60"/>
      <c r="AR38" s="47"/>
    </row>
    <row r="39" spans="1:44" ht="20.100000000000001" customHeight="1">
      <c r="A39" s="25">
        <v>25</v>
      </c>
      <c r="B39" s="42" t="s">
        <v>105</v>
      </c>
      <c r="C39" s="43"/>
      <c r="D39" s="26" t="s">
        <v>100</v>
      </c>
      <c r="E39" s="43"/>
      <c r="F39" s="27" t="s">
        <v>101</v>
      </c>
      <c r="G39" s="72"/>
      <c r="H39" s="73"/>
      <c r="I39" s="73"/>
      <c r="J39" s="73"/>
      <c r="K39" s="73"/>
      <c r="L39" s="73"/>
      <c r="M39" s="73"/>
      <c r="N39" s="73"/>
      <c r="O39" s="73"/>
      <c r="P39" s="74"/>
      <c r="Q39" s="75"/>
      <c r="R39" s="76"/>
      <c r="S39" s="76"/>
      <c r="T39" s="76"/>
      <c r="U39" s="76"/>
      <c r="V39" s="77"/>
      <c r="W39" s="78"/>
      <c r="X39" s="79"/>
      <c r="Y39" s="79"/>
      <c r="Z39" s="79"/>
      <c r="AA39" s="80"/>
      <c r="AB39" s="57"/>
      <c r="AC39" s="58"/>
      <c r="AD39" s="81" t="s">
        <v>18</v>
      </c>
      <c r="AE39" s="82"/>
      <c r="AF39" s="57"/>
      <c r="AG39" s="58"/>
      <c r="AH39" s="81" t="s">
        <v>18</v>
      </c>
      <c r="AI39" s="82"/>
      <c r="AJ39" s="83" t="str">
        <f t="shared" si="0"/>
        <v/>
      </c>
      <c r="AK39" s="84"/>
      <c r="AL39" s="81" t="s">
        <v>18</v>
      </c>
      <c r="AM39" s="82"/>
      <c r="AN39" s="57"/>
      <c r="AO39" s="58"/>
      <c r="AP39" s="59" t="s">
        <v>132</v>
      </c>
      <c r="AQ39" s="60"/>
      <c r="AR39" s="47"/>
    </row>
    <row r="40" spans="1:44" ht="20.100000000000001" customHeight="1">
      <c r="A40" s="25">
        <v>26</v>
      </c>
      <c r="B40" s="42" t="s">
        <v>105</v>
      </c>
      <c r="C40" s="43"/>
      <c r="D40" s="26" t="s">
        <v>100</v>
      </c>
      <c r="E40" s="43"/>
      <c r="F40" s="27" t="s">
        <v>101</v>
      </c>
      <c r="G40" s="72"/>
      <c r="H40" s="73"/>
      <c r="I40" s="73"/>
      <c r="J40" s="73"/>
      <c r="K40" s="73"/>
      <c r="L40" s="73"/>
      <c r="M40" s="73"/>
      <c r="N40" s="73"/>
      <c r="O40" s="73"/>
      <c r="P40" s="74"/>
      <c r="Q40" s="75"/>
      <c r="R40" s="76"/>
      <c r="S40" s="76"/>
      <c r="T40" s="76"/>
      <c r="U40" s="76"/>
      <c r="V40" s="77"/>
      <c r="W40" s="78"/>
      <c r="X40" s="79"/>
      <c r="Y40" s="79"/>
      <c r="Z40" s="79"/>
      <c r="AA40" s="80"/>
      <c r="AB40" s="57"/>
      <c r="AC40" s="58"/>
      <c r="AD40" s="81" t="s">
        <v>18</v>
      </c>
      <c r="AE40" s="82"/>
      <c r="AF40" s="57"/>
      <c r="AG40" s="58"/>
      <c r="AH40" s="81" t="s">
        <v>18</v>
      </c>
      <c r="AI40" s="82"/>
      <c r="AJ40" s="83" t="str">
        <f t="shared" si="0"/>
        <v/>
      </c>
      <c r="AK40" s="84"/>
      <c r="AL40" s="81" t="s">
        <v>18</v>
      </c>
      <c r="AM40" s="82"/>
      <c r="AN40" s="57"/>
      <c r="AO40" s="58"/>
      <c r="AP40" s="59" t="s">
        <v>132</v>
      </c>
      <c r="AQ40" s="60"/>
      <c r="AR40" s="47"/>
    </row>
    <row r="41" spans="1:44" ht="20.100000000000001" customHeight="1">
      <c r="A41" s="25">
        <v>27</v>
      </c>
      <c r="B41" s="42" t="s">
        <v>105</v>
      </c>
      <c r="C41" s="43"/>
      <c r="D41" s="26" t="s">
        <v>100</v>
      </c>
      <c r="E41" s="43"/>
      <c r="F41" s="27" t="s">
        <v>101</v>
      </c>
      <c r="G41" s="72"/>
      <c r="H41" s="73"/>
      <c r="I41" s="73"/>
      <c r="J41" s="73"/>
      <c r="K41" s="73"/>
      <c r="L41" s="73"/>
      <c r="M41" s="73"/>
      <c r="N41" s="73"/>
      <c r="O41" s="73"/>
      <c r="P41" s="74"/>
      <c r="Q41" s="75"/>
      <c r="R41" s="76"/>
      <c r="S41" s="76"/>
      <c r="T41" s="76"/>
      <c r="U41" s="76"/>
      <c r="V41" s="77"/>
      <c r="W41" s="78"/>
      <c r="X41" s="79"/>
      <c r="Y41" s="79"/>
      <c r="Z41" s="79"/>
      <c r="AA41" s="80"/>
      <c r="AB41" s="57"/>
      <c r="AC41" s="58"/>
      <c r="AD41" s="81" t="s">
        <v>18</v>
      </c>
      <c r="AE41" s="82"/>
      <c r="AF41" s="57"/>
      <c r="AG41" s="58"/>
      <c r="AH41" s="81" t="s">
        <v>18</v>
      </c>
      <c r="AI41" s="82"/>
      <c r="AJ41" s="83" t="str">
        <f t="shared" si="0"/>
        <v/>
      </c>
      <c r="AK41" s="84"/>
      <c r="AL41" s="81" t="s">
        <v>18</v>
      </c>
      <c r="AM41" s="82"/>
      <c r="AN41" s="57"/>
      <c r="AO41" s="58"/>
      <c r="AP41" s="59" t="s">
        <v>132</v>
      </c>
      <c r="AQ41" s="60"/>
      <c r="AR41" s="47"/>
    </row>
    <row r="42" spans="1:44" ht="20.100000000000001" customHeight="1">
      <c r="A42" s="25">
        <v>28</v>
      </c>
      <c r="B42" s="42" t="s">
        <v>105</v>
      </c>
      <c r="C42" s="43"/>
      <c r="D42" s="26" t="s">
        <v>100</v>
      </c>
      <c r="E42" s="43"/>
      <c r="F42" s="27" t="s">
        <v>101</v>
      </c>
      <c r="G42" s="72"/>
      <c r="H42" s="73"/>
      <c r="I42" s="73"/>
      <c r="J42" s="73"/>
      <c r="K42" s="73"/>
      <c r="L42" s="73"/>
      <c r="M42" s="73"/>
      <c r="N42" s="73"/>
      <c r="O42" s="73"/>
      <c r="P42" s="74"/>
      <c r="Q42" s="75"/>
      <c r="R42" s="76"/>
      <c r="S42" s="76"/>
      <c r="T42" s="76"/>
      <c r="U42" s="76"/>
      <c r="V42" s="77"/>
      <c r="W42" s="78"/>
      <c r="X42" s="79"/>
      <c r="Y42" s="79"/>
      <c r="Z42" s="79"/>
      <c r="AA42" s="80"/>
      <c r="AB42" s="57"/>
      <c r="AC42" s="58"/>
      <c r="AD42" s="81" t="s">
        <v>18</v>
      </c>
      <c r="AE42" s="82"/>
      <c r="AF42" s="57"/>
      <c r="AG42" s="58"/>
      <c r="AH42" s="81" t="s">
        <v>18</v>
      </c>
      <c r="AI42" s="82"/>
      <c r="AJ42" s="83" t="str">
        <f t="shared" si="0"/>
        <v/>
      </c>
      <c r="AK42" s="84"/>
      <c r="AL42" s="81" t="s">
        <v>18</v>
      </c>
      <c r="AM42" s="82"/>
      <c r="AN42" s="57"/>
      <c r="AO42" s="58"/>
      <c r="AP42" s="59" t="s">
        <v>132</v>
      </c>
      <c r="AQ42" s="60"/>
      <c r="AR42" s="47"/>
    </row>
    <row r="43" spans="1:44" ht="20.100000000000001" customHeight="1">
      <c r="A43" s="25">
        <v>29</v>
      </c>
      <c r="B43" s="42" t="s">
        <v>105</v>
      </c>
      <c r="C43" s="43"/>
      <c r="D43" s="26" t="s">
        <v>100</v>
      </c>
      <c r="E43" s="43"/>
      <c r="F43" s="27" t="s">
        <v>101</v>
      </c>
      <c r="G43" s="72"/>
      <c r="H43" s="73"/>
      <c r="I43" s="73"/>
      <c r="J43" s="73"/>
      <c r="K43" s="73"/>
      <c r="L43" s="73"/>
      <c r="M43" s="73"/>
      <c r="N43" s="73"/>
      <c r="O43" s="73"/>
      <c r="P43" s="74"/>
      <c r="Q43" s="75"/>
      <c r="R43" s="76"/>
      <c r="S43" s="76"/>
      <c r="T43" s="76"/>
      <c r="U43" s="76"/>
      <c r="V43" s="77"/>
      <c r="W43" s="78"/>
      <c r="X43" s="79"/>
      <c r="Y43" s="79"/>
      <c r="Z43" s="79"/>
      <c r="AA43" s="80"/>
      <c r="AB43" s="57"/>
      <c r="AC43" s="58"/>
      <c r="AD43" s="81" t="s">
        <v>18</v>
      </c>
      <c r="AE43" s="82"/>
      <c r="AF43" s="57"/>
      <c r="AG43" s="58"/>
      <c r="AH43" s="81" t="s">
        <v>18</v>
      </c>
      <c r="AI43" s="82"/>
      <c r="AJ43" s="83" t="str">
        <f t="shared" si="0"/>
        <v/>
      </c>
      <c r="AK43" s="84"/>
      <c r="AL43" s="81" t="s">
        <v>18</v>
      </c>
      <c r="AM43" s="82"/>
      <c r="AN43" s="57"/>
      <c r="AO43" s="58"/>
      <c r="AP43" s="59" t="s">
        <v>132</v>
      </c>
      <c r="AQ43" s="60"/>
      <c r="AR43" s="47"/>
    </row>
    <row r="44" spans="1:44" ht="20.100000000000001" customHeight="1">
      <c r="A44" s="25">
        <v>30</v>
      </c>
      <c r="B44" s="42" t="s">
        <v>105</v>
      </c>
      <c r="C44" s="43"/>
      <c r="D44" s="26" t="s">
        <v>100</v>
      </c>
      <c r="E44" s="43"/>
      <c r="F44" s="27" t="s">
        <v>101</v>
      </c>
      <c r="G44" s="72"/>
      <c r="H44" s="73"/>
      <c r="I44" s="73"/>
      <c r="J44" s="73"/>
      <c r="K44" s="73"/>
      <c r="L44" s="73"/>
      <c r="M44" s="73"/>
      <c r="N44" s="73"/>
      <c r="O44" s="73"/>
      <c r="P44" s="74"/>
      <c r="Q44" s="75"/>
      <c r="R44" s="76"/>
      <c r="S44" s="76"/>
      <c r="T44" s="76"/>
      <c r="U44" s="76"/>
      <c r="V44" s="77"/>
      <c r="W44" s="78"/>
      <c r="X44" s="79"/>
      <c r="Y44" s="79"/>
      <c r="Z44" s="79"/>
      <c r="AA44" s="80"/>
      <c r="AB44" s="57"/>
      <c r="AC44" s="58"/>
      <c r="AD44" s="81" t="s">
        <v>18</v>
      </c>
      <c r="AE44" s="82"/>
      <c r="AF44" s="57"/>
      <c r="AG44" s="58"/>
      <c r="AH44" s="81" t="s">
        <v>18</v>
      </c>
      <c r="AI44" s="82"/>
      <c r="AJ44" s="83" t="str">
        <f t="shared" si="0"/>
        <v/>
      </c>
      <c r="AK44" s="84"/>
      <c r="AL44" s="81" t="s">
        <v>18</v>
      </c>
      <c r="AM44" s="82"/>
      <c r="AN44" s="57"/>
      <c r="AO44" s="58"/>
      <c r="AP44" s="59" t="s">
        <v>132</v>
      </c>
      <c r="AQ44" s="60"/>
      <c r="AR44" s="47"/>
    </row>
    <row r="45" spans="1:44" ht="20.100000000000001" customHeight="1">
      <c r="A45" s="25">
        <v>31</v>
      </c>
      <c r="B45" s="42" t="s">
        <v>105</v>
      </c>
      <c r="C45" s="43"/>
      <c r="D45" s="26" t="s">
        <v>100</v>
      </c>
      <c r="E45" s="43"/>
      <c r="F45" s="27" t="s">
        <v>101</v>
      </c>
      <c r="G45" s="72"/>
      <c r="H45" s="73"/>
      <c r="I45" s="73"/>
      <c r="J45" s="73"/>
      <c r="K45" s="73"/>
      <c r="L45" s="73"/>
      <c r="M45" s="73"/>
      <c r="N45" s="73"/>
      <c r="O45" s="73"/>
      <c r="P45" s="74"/>
      <c r="Q45" s="75"/>
      <c r="R45" s="76"/>
      <c r="S45" s="76"/>
      <c r="T45" s="76"/>
      <c r="U45" s="76"/>
      <c r="V45" s="77"/>
      <c r="W45" s="78"/>
      <c r="X45" s="79"/>
      <c r="Y45" s="79"/>
      <c r="Z45" s="79"/>
      <c r="AA45" s="80"/>
      <c r="AB45" s="57"/>
      <c r="AC45" s="58"/>
      <c r="AD45" s="81" t="s">
        <v>18</v>
      </c>
      <c r="AE45" s="82"/>
      <c r="AF45" s="57"/>
      <c r="AG45" s="58"/>
      <c r="AH45" s="81" t="s">
        <v>18</v>
      </c>
      <c r="AI45" s="82"/>
      <c r="AJ45" s="83" t="str">
        <f t="shared" si="0"/>
        <v/>
      </c>
      <c r="AK45" s="84"/>
      <c r="AL45" s="81" t="s">
        <v>18</v>
      </c>
      <c r="AM45" s="82"/>
      <c r="AN45" s="57"/>
      <c r="AO45" s="58"/>
      <c r="AP45" s="59" t="s">
        <v>132</v>
      </c>
      <c r="AQ45" s="60"/>
      <c r="AR45" s="47"/>
    </row>
    <row r="46" spans="1:44" ht="20.100000000000001" customHeight="1">
      <c r="A46" s="25">
        <v>32</v>
      </c>
      <c r="B46" s="42" t="s">
        <v>105</v>
      </c>
      <c r="C46" s="43"/>
      <c r="D46" s="26" t="s">
        <v>100</v>
      </c>
      <c r="E46" s="43"/>
      <c r="F46" s="27" t="s">
        <v>101</v>
      </c>
      <c r="G46" s="72"/>
      <c r="H46" s="73"/>
      <c r="I46" s="73"/>
      <c r="J46" s="73"/>
      <c r="K46" s="73"/>
      <c r="L46" s="73"/>
      <c r="M46" s="73"/>
      <c r="N46" s="73"/>
      <c r="O46" s="73"/>
      <c r="P46" s="74"/>
      <c r="Q46" s="75"/>
      <c r="R46" s="76"/>
      <c r="S46" s="76"/>
      <c r="T46" s="76"/>
      <c r="U46" s="76"/>
      <c r="V46" s="77"/>
      <c r="W46" s="78"/>
      <c r="X46" s="79"/>
      <c r="Y46" s="79"/>
      <c r="Z46" s="79"/>
      <c r="AA46" s="80"/>
      <c r="AB46" s="57"/>
      <c r="AC46" s="58"/>
      <c r="AD46" s="81" t="s">
        <v>18</v>
      </c>
      <c r="AE46" s="82"/>
      <c r="AF46" s="57"/>
      <c r="AG46" s="58"/>
      <c r="AH46" s="81" t="s">
        <v>18</v>
      </c>
      <c r="AI46" s="82"/>
      <c r="AJ46" s="83" t="str">
        <f t="shared" si="0"/>
        <v/>
      </c>
      <c r="AK46" s="84"/>
      <c r="AL46" s="81" t="s">
        <v>18</v>
      </c>
      <c r="AM46" s="82"/>
      <c r="AN46" s="57"/>
      <c r="AO46" s="58"/>
      <c r="AP46" s="59" t="s">
        <v>132</v>
      </c>
      <c r="AQ46" s="60"/>
      <c r="AR46" s="47"/>
    </row>
    <row r="47" spans="1:44" ht="20.100000000000001" customHeight="1">
      <c r="A47" s="25">
        <v>33</v>
      </c>
      <c r="B47" s="42" t="s">
        <v>105</v>
      </c>
      <c r="C47" s="43"/>
      <c r="D47" s="26" t="s">
        <v>100</v>
      </c>
      <c r="E47" s="43"/>
      <c r="F47" s="27" t="s">
        <v>101</v>
      </c>
      <c r="G47" s="72"/>
      <c r="H47" s="73"/>
      <c r="I47" s="73"/>
      <c r="J47" s="73"/>
      <c r="K47" s="73"/>
      <c r="L47" s="73"/>
      <c r="M47" s="73"/>
      <c r="N47" s="73"/>
      <c r="O47" s="73"/>
      <c r="P47" s="74"/>
      <c r="Q47" s="75"/>
      <c r="R47" s="76"/>
      <c r="S47" s="76"/>
      <c r="T47" s="76"/>
      <c r="U47" s="76"/>
      <c r="V47" s="77"/>
      <c r="W47" s="78"/>
      <c r="X47" s="79"/>
      <c r="Y47" s="79"/>
      <c r="Z47" s="79"/>
      <c r="AA47" s="80"/>
      <c r="AB47" s="57"/>
      <c r="AC47" s="58"/>
      <c r="AD47" s="81" t="s">
        <v>18</v>
      </c>
      <c r="AE47" s="82"/>
      <c r="AF47" s="57"/>
      <c r="AG47" s="58"/>
      <c r="AH47" s="81" t="s">
        <v>18</v>
      </c>
      <c r="AI47" s="82"/>
      <c r="AJ47" s="83" t="str">
        <f t="shared" si="0"/>
        <v/>
      </c>
      <c r="AK47" s="84"/>
      <c r="AL47" s="81" t="s">
        <v>18</v>
      </c>
      <c r="AM47" s="82"/>
      <c r="AN47" s="57"/>
      <c r="AO47" s="58"/>
      <c r="AP47" s="59" t="s">
        <v>132</v>
      </c>
      <c r="AQ47" s="60"/>
      <c r="AR47" s="47"/>
    </row>
    <row r="48" spans="1:44" ht="20.100000000000001" customHeight="1">
      <c r="A48" s="25">
        <v>34</v>
      </c>
      <c r="B48" s="42" t="s">
        <v>105</v>
      </c>
      <c r="C48" s="43"/>
      <c r="D48" s="26" t="s">
        <v>100</v>
      </c>
      <c r="E48" s="43"/>
      <c r="F48" s="27" t="s">
        <v>101</v>
      </c>
      <c r="G48" s="72"/>
      <c r="H48" s="73"/>
      <c r="I48" s="73"/>
      <c r="J48" s="73"/>
      <c r="K48" s="73"/>
      <c r="L48" s="73"/>
      <c r="M48" s="73"/>
      <c r="N48" s="73"/>
      <c r="O48" s="73"/>
      <c r="P48" s="74"/>
      <c r="Q48" s="75"/>
      <c r="R48" s="76"/>
      <c r="S48" s="76"/>
      <c r="T48" s="76"/>
      <c r="U48" s="76"/>
      <c r="V48" s="77"/>
      <c r="W48" s="78"/>
      <c r="X48" s="79"/>
      <c r="Y48" s="79"/>
      <c r="Z48" s="79"/>
      <c r="AA48" s="80"/>
      <c r="AB48" s="57"/>
      <c r="AC48" s="58"/>
      <c r="AD48" s="81" t="s">
        <v>18</v>
      </c>
      <c r="AE48" s="82"/>
      <c r="AF48" s="57"/>
      <c r="AG48" s="58"/>
      <c r="AH48" s="81" t="s">
        <v>18</v>
      </c>
      <c r="AI48" s="82"/>
      <c r="AJ48" s="83" t="str">
        <f t="shared" si="0"/>
        <v/>
      </c>
      <c r="AK48" s="84"/>
      <c r="AL48" s="81" t="s">
        <v>18</v>
      </c>
      <c r="AM48" s="82"/>
      <c r="AN48" s="57"/>
      <c r="AO48" s="58"/>
      <c r="AP48" s="59" t="s">
        <v>132</v>
      </c>
      <c r="AQ48" s="60"/>
      <c r="AR48" s="47"/>
    </row>
    <row r="49" spans="1:44" ht="20.100000000000001" customHeight="1">
      <c r="A49" s="25">
        <v>35</v>
      </c>
      <c r="B49" s="42" t="s">
        <v>105</v>
      </c>
      <c r="C49" s="43"/>
      <c r="D49" s="26" t="s">
        <v>100</v>
      </c>
      <c r="E49" s="43"/>
      <c r="F49" s="27" t="s">
        <v>101</v>
      </c>
      <c r="G49" s="72"/>
      <c r="H49" s="73"/>
      <c r="I49" s="73"/>
      <c r="J49" s="73"/>
      <c r="K49" s="73"/>
      <c r="L49" s="73"/>
      <c r="M49" s="73"/>
      <c r="N49" s="73"/>
      <c r="O49" s="73"/>
      <c r="P49" s="74"/>
      <c r="Q49" s="75"/>
      <c r="R49" s="76"/>
      <c r="S49" s="76"/>
      <c r="T49" s="76"/>
      <c r="U49" s="76"/>
      <c r="V49" s="77"/>
      <c r="W49" s="78"/>
      <c r="X49" s="79"/>
      <c r="Y49" s="79"/>
      <c r="Z49" s="79"/>
      <c r="AA49" s="80"/>
      <c r="AB49" s="57"/>
      <c r="AC49" s="58"/>
      <c r="AD49" s="81" t="s">
        <v>18</v>
      </c>
      <c r="AE49" s="82"/>
      <c r="AF49" s="57"/>
      <c r="AG49" s="58"/>
      <c r="AH49" s="81" t="s">
        <v>18</v>
      </c>
      <c r="AI49" s="82"/>
      <c r="AJ49" s="83" t="str">
        <f t="shared" si="0"/>
        <v/>
      </c>
      <c r="AK49" s="84"/>
      <c r="AL49" s="81" t="s">
        <v>18</v>
      </c>
      <c r="AM49" s="82"/>
      <c r="AN49" s="57"/>
      <c r="AO49" s="58"/>
      <c r="AP49" s="59" t="s">
        <v>132</v>
      </c>
      <c r="AQ49" s="60"/>
      <c r="AR49" s="47"/>
    </row>
    <row r="50" spans="1:44" ht="20.100000000000001" customHeight="1">
      <c r="A50" s="25">
        <v>36</v>
      </c>
      <c r="B50" s="42" t="s">
        <v>105</v>
      </c>
      <c r="C50" s="43"/>
      <c r="D50" s="26" t="s">
        <v>100</v>
      </c>
      <c r="E50" s="43"/>
      <c r="F50" s="27" t="s">
        <v>101</v>
      </c>
      <c r="G50" s="72"/>
      <c r="H50" s="73"/>
      <c r="I50" s="73"/>
      <c r="J50" s="73"/>
      <c r="K50" s="73"/>
      <c r="L50" s="73"/>
      <c r="M50" s="73"/>
      <c r="N50" s="73"/>
      <c r="O50" s="73"/>
      <c r="P50" s="74"/>
      <c r="Q50" s="75"/>
      <c r="R50" s="76"/>
      <c r="S50" s="76"/>
      <c r="T50" s="76"/>
      <c r="U50" s="76"/>
      <c r="V50" s="77"/>
      <c r="W50" s="78"/>
      <c r="X50" s="79"/>
      <c r="Y50" s="79"/>
      <c r="Z50" s="79"/>
      <c r="AA50" s="80"/>
      <c r="AB50" s="57"/>
      <c r="AC50" s="58"/>
      <c r="AD50" s="81" t="s">
        <v>18</v>
      </c>
      <c r="AE50" s="82"/>
      <c r="AF50" s="57"/>
      <c r="AG50" s="58"/>
      <c r="AH50" s="81" t="s">
        <v>18</v>
      </c>
      <c r="AI50" s="82"/>
      <c r="AJ50" s="83" t="str">
        <f t="shared" si="0"/>
        <v/>
      </c>
      <c r="AK50" s="84"/>
      <c r="AL50" s="81" t="s">
        <v>18</v>
      </c>
      <c r="AM50" s="82"/>
      <c r="AN50" s="57"/>
      <c r="AO50" s="58"/>
      <c r="AP50" s="59" t="s">
        <v>132</v>
      </c>
      <c r="AQ50" s="60"/>
      <c r="AR50" s="47"/>
    </row>
    <row r="51" spans="1:44" ht="20.100000000000001" customHeight="1">
      <c r="A51" s="25">
        <v>37</v>
      </c>
      <c r="B51" s="42" t="s">
        <v>105</v>
      </c>
      <c r="C51" s="43"/>
      <c r="D51" s="26" t="s">
        <v>100</v>
      </c>
      <c r="E51" s="43"/>
      <c r="F51" s="27" t="s">
        <v>101</v>
      </c>
      <c r="G51" s="72"/>
      <c r="H51" s="73"/>
      <c r="I51" s="73"/>
      <c r="J51" s="73"/>
      <c r="K51" s="73"/>
      <c r="L51" s="73"/>
      <c r="M51" s="73"/>
      <c r="N51" s="73"/>
      <c r="O51" s="73"/>
      <c r="P51" s="74"/>
      <c r="Q51" s="75"/>
      <c r="R51" s="76"/>
      <c r="S51" s="76"/>
      <c r="T51" s="76"/>
      <c r="U51" s="76"/>
      <c r="V51" s="77"/>
      <c r="W51" s="78"/>
      <c r="X51" s="79"/>
      <c r="Y51" s="79"/>
      <c r="Z51" s="79"/>
      <c r="AA51" s="80"/>
      <c r="AB51" s="57"/>
      <c r="AC51" s="58"/>
      <c r="AD51" s="81" t="s">
        <v>18</v>
      </c>
      <c r="AE51" s="82"/>
      <c r="AF51" s="57"/>
      <c r="AG51" s="58"/>
      <c r="AH51" s="81" t="s">
        <v>18</v>
      </c>
      <c r="AI51" s="82"/>
      <c r="AJ51" s="83" t="str">
        <f t="shared" si="0"/>
        <v/>
      </c>
      <c r="AK51" s="84"/>
      <c r="AL51" s="81" t="s">
        <v>18</v>
      </c>
      <c r="AM51" s="82"/>
      <c r="AN51" s="57"/>
      <c r="AO51" s="58"/>
      <c r="AP51" s="59" t="s">
        <v>132</v>
      </c>
      <c r="AQ51" s="60"/>
      <c r="AR51" s="47"/>
    </row>
    <row r="52" spans="1:44" ht="20.100000000000001" customHeight="1">
      <c r="A52" s="25">
        <v>38</v>
      </c>
      <c r="B52" s="42" t="s">
        <v>105</v>
      </c>
      <c r="C52" s="43"/>
      <c r="D52" s="26" t="s">
        <v>100</v>
      </c>
      <c r="E52" s="43"/>
      <c r="F52" s="27" t="s">
        <v>101</v>
      </c>
      <c r="G52" s="72"/>
      <c r="H52" s="73"/>
      <c r="I52" s="73"/>
      <c r="J52" s="73"/>
      <c r="K52" s="73"/>
      <c r="L52" s="73"/>
      <c r="M52" s="73"/>
      <c r="N52" s="73"/>
      <c r="O52" s="73"/>
      <c r="P52" s="74"/>
      <c r="Q52" s="75"/>
      <c r="R52" s="76"/>
      <c r="S52" s="76"/>
      <c r="T52" s="76"/>
      <c r="U52" s="76"/>
      <c r="V52" s="77"/>
      <c r="W52" s="78"/>
      <c r="X52" s="79"/>
      <c r="Y52" s="79"/>
      <c r="Z52" s="79"/>
      <c r="AA52" s="80"/>
      <c r="AB52" s="57"/>
      <c r="AC52" s="58"/>
      <c r="AD52" s="81" t="s">
        <v>18</v>
      </c>
      <c r="AE52" s="82"/>
      <c r="AF52" s="57"/>
      <c r="AG52" s="58"/>
      <c r="AH52" s="81" t="s">
        <v>18</v>
      </c>
      <c r="AI52" s="82"/>
      <c r="AJ52" s="83" t="str">
        <f t="shared" si="0"/>
        <v/>
      </c>
      <c r="AK52" s="84"/>
      <c r="AL52" s="81" t="s">
        <v>18</v>
      </c>
      <c r="AM52" s="82"/>
      <c r="AN52" s="57"/>
      <c r="AO52" s="58"/>
      <c r="AP52" s="59" t="s">
        <v>132</v>
      </c>
      <c r="AQ52" s="60"/>
      <c r="AR52" s="47"/>
    </row>
    <row r="53" spans="1:44" ht="20.100000000000001" customHeight="1">
      <c r="A53" s="25">
        <v>39</v>
      </c>
      <c r="B53" s="42" t="s">
        <v>105</v>
      </c>
      <c r="C53" s="43"/>
      <c r="D53" s="26" t="s">
        <v>100</v>
      </c>
      <c r="E53" s="43"/>
      <c r="F53" s="27" t="s">
        <v>101</v>
      </c>
      <c r="G53" s="72"/>
      <c r="H53" s="73"/>
      <c r="I53" s="73"/>
      <c r="J53" s="73"/>
      <c r="K53" s="73"/>
      <c r="L53" s="73"/>
      <c r="M53" s="73"/>
      <c r="N53" s="73"/>
      <c r="O53" s="73"/>
      <c r="P53" s="74"/>
      <c r="Q53" s="75"/>
      <c r="R53" s="76"/>
      <c r="S53" s="76"/>
      <c r="T53" s="76"/>
      <c r="U53" s="76"/>
      <c r="V53" s="77"/>
      <c r="W53" s="78"/>
      <c r="X53" s="79"/>
      <c r="Y53" s="79"/>
      <c r="Z53" s="79"/>
      <c r="AA53" s="80"/>
      <c r="AB53" s="57"/>
      <c r="AC53" s="58"/>
      <c r="AD53" s="81" t="s">
        <v>18</v>
      </c>
      <c r="AE53" s="82"/>
      <c r="AF53" s="57"/>
      <c r="AG53" s="58"/>
      <c r="AH53" s="81" t="s">
        <v>18</v>
      </c>
      <c r="AI53" s="82"/>
      <c r="AJ53" s="83" t="str">
        <f t="shared" si="0"/>
        <v/>
      </c>
      <c r="AK53" s="84"/>
      <c r="AL53" s="81" t="s">
        <v>18</v>
      </c>
      <c r="AM53" s="82"/>
      <c r="AN53" s="57"/>
      <c r="AO53" s="58"/>
      <c r="AP53" s="59" t="s">
        <v>132</v>
      </c>
      <c r="AQ53" s="60"/>
      <c r="AR53" s="47"/>
    </row>
    <row r="54" spans="1:44" ht="20.100000000000001" customHeight="1">
      <c r="A54" s="25">
        <v>40</v>
      </c>
      <c r="B54" s="42" t="s">
        <v>105</v>
      </c>
      <c r="C54" s="43"/>
      <c r="D54" s="26" t="s">
        <v>100</v>
      </c>
      <c r="E54" s="43"/>
      <c r="F54" s="27" t="s">
        <v>101</v>
      </c>
      <c r="G54" s="72"/>
      <c r="H54" s="73"/>
      <c r="I54" s="73"/>
      <c r="J54" s="73"/>
      <c r="K54" s="73"/>
      <c r="L54" s="73"/>
      <c r="M54" s="73"/>
      <c r="N54" s="73"/>
      <c r="O54" s="73"/>
      <c r="P54" s="74"/>
      <c r="Q54" s="75"/>
      <c r="R54" s="76"/>
      <c r="S54" s="76"/>
      <c r="T54" s="76"/>
      <c r="U54" s="76"/>
      <c r="V54" s="77"/>
      <c r="W54" s="78"/>
      <c r="X54" s="79"/>
      <c r="Y54" s="79"/>
      <c r="Z54" s="79"/>
      <c r="AA54" s="80"/>
      <c r="AB54" s="57"/>
      <c r="AC54" s="58"/>
      <c r="AD54" s="81" t="s">
        <v>18</v>
      </c>
      <c r="AE54" s="82"/>
      <c r="AF54" s="57"/>
      <c r="AG54" s="58"/>
      <c r="AH54" s="81" t="s">
        <v>18</v>
      </c>
      <c r="AI54" s="82"/>
      <c r="AJ54" s="83" t="str">
        <f t="shared" si="0"/>
        <v/>
      </c>
      <c r="AK54" s="84"/>
      <c r="AL54" s="81" t="s">
        <v>18</v>
      </c>
      <c r="AM54" s="82"/>
      <c r="AN54" s="57"/>
      <c r="AO54" s="58"/>
      <c r="AP54" s="59" t="s">
        <v>132</v>
      </c>
      <c r="AQ54" s="60"/>
      <c r="AR54" s="47"/>
    </row>
    <row r="55" spans="1:44" ht="20.100000000000001" customHeight="1">
      <c r="A55" s="25">
        <v>41</v>
      </c>
      <c r="B55" s="42" t="s">
        <v>105</v>
      </c>
      <c r="C55" s="43"/>
      <c r="D55" s="26" t="s">
        <v>100</v>
      </c>
      <c r="E55" s="43"/>
      <c r="F55" s="27" t="s">
        <v>101</v>
      </c>
      <c r="G55" s="72"/>
      <c r="H55" s="73"/>
      <c r="I55" s="73"/>
      <c r="J55" s="73"/>
      <c r="K55" s="73"/>
      <c r="L55" s="73"/>
      <c r="M55" s="73"/>
      <c r="N55" s="73"/>
      <c r="O55" s="73"/>
      <c r="P55" s="74"/>
      <c r="Q55" s="75"/>
      <c r="R55" s="76"/>
      <c r="S55" s="76"/>
      <c r="T55" s="76"/>
      <c r="U55" s="76"/>
      <c r="V55" s="77"/>
      <c r="W55" s="78"/>
      <c r="X55" s="79"/>
      <c r="Y55" s="79"/>
      <c r="Z55" s="79"/>
      <c r="AA55" s="80"/>
      <c r="AB55" s="57"/>
      <c r="AC55" s="58"/>
      <c r="AD55" s="81" t="s">
        <v>18</v>
      </c>
      <c r="AE55" s="82"/>
      <c r="AF55" s="57"/>
      <c r="AG55" s="58"/>
      <c r="AH55" s="81" t="s">
        <v>18</v>
      </c>
      <c r="AI55" s="82"/>
      <c r="AJ55" s="83" t="str">
        <f t="shared" si="0"/>
        <v/>
      </c>
      <c r="AK55" s="84"/>
      <c r="AL55" s="81" t="s">
        <v>18</v>
      </c>
      <c r="AM55" s="82"/>
      <c r="AN55" s="57"/>
      <c r="AO55" s="58"/>
      <c r="AP55" s="59" t="s">
        <v>132</v>
      </c>
      <c r="AQ55" s="60"/>
      <c r="AR55" s="47"/>
    </row>
    <row r="56" spans="1:44" ht="20.100000000000001" customHeight="1">
      <c r="A56" s="25">
        <v>42</v>
      </c>
      <c r="B56" s="42" t="s">
        <v>105</v>
      </c>
      <c r="C56" s="43"/>
      <c r="D56" s="26" t="s">
        <v>100</v>
      </c>
      <c r="E56" s="43"/>
      <c r="F56" s="27" t="s">
        <v>101</v>
      </c>
      <c r="G56" s="72"/>
      <c r="H56" s="73"/>
      <c r="I56" s="73"/>
      <c r="J56" s="73"/>
      <c r="K56" s="73"/>
      <c r="L56" s="73"/>
      <c r="M56" s="73"/>
      <c r="N56" s="73"/>
      <c r="O56" s="73"/>
      <c r="P56" s="74"/>
      <c r="Q56" s="75"/>
      <c r="R56" s="76"/>
      <c r="S56" s="76"/>
      <c r="T56" s="76"/>
      <c r="U56" s="76"/>
      <c r="V56" s="77"/>
      <c r="W56" s="78"/>
      <c r="X56" s="79"/>
      <c r="Y56" s="79"/>
      <c r="Z56" s="79"/>
      <c r="AA56" s="80"/>
      <c r="AB56" s="57"/>
      <c r="AC56" s="58"/>
      <c r="AD56" s="81" t="s">
        <v>18</v>
      </c>
      <c r="AE56" s="82"/>
      <c r="AF56" s="57"/>
      <c r="AG56" s="58"/>
      <c r="AH56" s="81" t="s">
        <v>18</v>
      </c>
      <c r="AI56" s="82"/>
      <c r="AJ56" s="83" t="str">
        <f t="shared" si="0"/>
        <v/>
      </c>
      <c r="AK56" s="84"/>
      <c r="AL56" s="81" t="s">
        <v>18</v>
      </c>
      <c r="AM56" s="82"/>
      <c r="AN56" s="57"/>
      <c r="AO56" s="58"/>
      <c r="AP56" s="59" t="s">
        <v>132</v>
      </c>
      <c r="AQ56" s="60"/>
      <c r="AR56" s="47"/>
    </row>
    <row r="57" spans="1:44" ht="20.100000000000001" customHeight="1">
      <c r="A57" s="25">
        <v>43</v>
      </c>
      <c r="B57" s="42" t="s">
        <v>105</v>
      </c>
      <c r="C57" s="43"/>
      <c r="D57" s="26" t="s">
        <v>100</v>
      </c>
      <c r="E57" s="43"/>
      <c r="F57" s="27" t="s">
        <v>101</v>
      </c>
      <c r="G57" s="72"/>
      <c r="H57" s="73"/>
      <c r="I57" s="73"/>
      <c r="J57" s="73"/>
      <c r="K57" s="73"/>
      <c r="L57" s="73"/>
      <c r="M57" s="73"/>
      <c r="N57" s="73"/>
      <c r="O57" s="73"/>
      <c r="P57" s="74"/>
      <c r="Q57" s="75"/>
      <c r="R57" s="76"/>
      <c r="S57" s="76"/>
      <c r="T57" s="76"/>
      <c r="U57" s="76"/>
      <c r="V57" s="77"/>
      <c r="W57" s="78"/>
      <c r="X57" s="79"/>
      <c r="Y57" s="79"/>
      <c r="Z57" s="79"/>
      <c r="AA57" s="80"/>
      <c r="AB57" s="57"/>
      <c r="AC57" s="58"/>
      <c r="AD57" s="81" t="s">
        <v>18</v>
      </c>
      <c r="AE57" s="82"/>
      <c r="AF57" s="57"/>
      <c r="AG57" s="58"/>
      <c r="AH57" s="81" t="s">
        <v>18</v>
      </c>
      <c r="AI57" s="82"/>
      <c r="AJ57" s="83" t="str">
        <f t="shared" si="0"/>
        <v/>
      </c>
      <c r="AK57" s="84"/>
      <c r="AL57" s="81" t="s">
        <v>18</v>
      </c>
      <c r="AM57" s="82"/>
      <c r="AN57" s="57"/>
      <c r="AO57" s="58"/>
      <c r="AP57" s="59" t="s">
        <v>132</v>
      </c>
      <c r="AQ57" s="60"/>
      <c r="AR57" s="47"/>
    </row>
    <row r="58" spans="1:44" ht="20.100000000000001" customHeight="1">
      <c r="A58" s="25">
        <v>44</v>
      </c>
      <c r="B58" s="42" t="s">
        <v>105</v>
      </c>
      <c r="C58" s="43"/>
      <c r="D58" s="26" t="s">
        <v>100</v>
      </c>
      <c r="E58" s="43"/>
      <c r="F58" s="27" t="s">
        <v>101</v>
      </c>
      <c r="G58" s="72"/>
      <c r="H58" s="73"/>
      <c r="I58" s="73"/>
      <c r="J58" s="73"/>
      <c r="K58" s="73"/>
      <c r="L58" s="73"/>
      <c r="M58" s="73"/>
      <c r="N58" s="73"/>
      <c r="O58" s="73"/>
      <c r="P58" s="74"/>
      <c r="Q58" s="75"/>
      <c r="R58" s="76"/>
      <c r="S58" s="76"/>
      <c r="T58" s="76"/>
      <c r="U58" s="76"/>
      <c r="V58" s="77"/>
      <c r="W58" s="78"/>
      <c r="X58" s="79"/>
      <c r="Y58" s="79"/>
      <c r="Z58" s="79"/>
      <c r="AA58" s="80"/>
      <c r="AB58" s="57"/>
      <c r="AC58" s="58"/>
      <c r="AD58" s="81" t="s">
        <v>18</v>
      </c>
      <c r="AE58" s="82"/>
      <c r="AF58" s="57"/>
      <c r="AG58" s="58"/>
      <c r="AH58" s="81" t="s">
        <v>18</v>
      </c>
      <c r="AI58" s="82"/>
      <c r="AJ58" s="83" t="str">
        <f t="shared" si="0"/>
        <v/>
      </c>
      <c r="AK58" s="84"/>
      <c r="AL58" s="81" t="s">
        <v>18</v>
      </c>
      <c r="AM58" s="82"/>
      <c r="AN58" s="57"/>
      <c r="AO58" s="58"/>
      <c r="AP58" s="59" t="s">
        <v>132</v>
      </c>
      <c r="AQ58" s="60"/>
      <c r="AR58" s="47"/>
    </row>
    <row r="59" spans="1:44" ht="20.100000000000001" customHeight="1">
      <c r="A59" s="25">
        <v>45</v>
      </c>
      <c r="B59" s="42" t="s">
        <v>105</v>
      </c>
      <c r="C59" s="43"/>
      <c r="D59" s="26" t="s">
        <v>100</v>
      </c>
      <c r="E59" s="43"/>
      <c r="F59" s="27" t="s">
        <v>101</v>
      </c>
      <c r="G59" s="72"/>
      <c r="H59" s="73"/>
      <c r="I59" s="73"/>
      <c r="J59" s="73"/>
      <c r="K59" s="73"/>
      <c r="L59" s="73"/>
      <c r="M59" s="73"/>
      <c r="N59" s="73"/>
      <c r="O59" s="73"/>
      <c r="P59" s="74"/>
      <c r="Q59" s="75"/>
      <c r="R59" s="76"/>
      <c r="S59" s="76"/>
      <c r="T59" s="76"/>
      <c r="U59" s="76"/>
      <c r="V59" s="77"/>
      <c r="W59" s="78"/>
      <c r="X59" s="79"/>
      <c r="Y59" s="79"/>
      <c r="Z59" s="79"/>
      <c r="AA59" s="80"/>
      <c r="AB59" s="57"/>
      <c r="AC59" s="58"/>
      <c r="AD59" s="81" t="s">
        <v>18</v>
      </c>
      <c r="AE59" s="82"/>
      <c r="AF59" s="57"/>
      <c r="AG59" s="58"/>
      <c r="AH59" s="81" t="s">
        <v>18</v>
      </c>
      <c r="AI59" s="82"/>
      <c r="AJ59" s="83" t="str">
        <f t="shared" si="0"/>
        <v/>
      </c>
      <c r="AK59" s="84"/>
      <c r="AL59" s="81" t="s">
        <v>18</v>
      </c>
      <c r="AM59" s="82"/>
      <c r="AN59" s="57"/>
      <c r="AO59" s="58"/>
      <c r="AP59" s="59" t="s">
        <v>132</v>
      </c>
      <c r="AQ59" s="60"/>
      <c r="AR59" s="47"/>
    </row>
    <row r="60" spans="1:44" ht="20.100000000000001" customHeight="1">
      <c r="A60" s="25">
        <v>46</v>
      </c>
      <c r="B60" s="42" t="s">
        <v>105</v>
      </c>
      <c r="C60" s="43"/>
      <c r="D60" s="26" t="s">
        <v>100</v>
      </c>
      <c r="E60" s="43"/>
      <c r="F60" s="27" t="s">
        <v>101</v>
      </c>
      <c r="G60" s="72"/>
      <c r="H60" s="73"/>
      <c r="I60" s="73"/>
      <c r="J60" s="73"/>
      <c r="K60" s="73"/>
      <c r="L60" s="73"/>
      <c r="M60" s="73"/>
      <c r="N60" s="73"/>
      <c r="O60" s="73"/>
      <c r="P60" s="74"/>
      <c r="Q60" s="75"/>
      <c r="R60" s="76"/>
      <c r="S60" s="76"/>
      <c r="T60" s="76"/>
      <c r="U60" s="76"/>
      <c r="V60" s="77"/>
      <c r="W60" s="78"/>
      <c r="X60" s="79"/>
      <c r="Y60" s="79"/>
      <c r="Z60" s="79"/>
      <c r="AA60" s="80"/>
      <c r="AB60" s="57"/>
      <c r="AC60" s="58"/>
      <c r="AD60" s="81" t="s">
        <v>18</v>
      </c>
      <c r="AE60" s="82"/>
      <c r="AF60" s="57"/>
      <c r="AG60" s="58"/>
      <c r="AH60" s="81" t="s">
        <v>18</v>
      </c>
      <c r="AI60" s="82"/>
      <c r="AJ60" s="83" t="str">
        <f t="shared" si="0"/>
        <v/>
      </c>
      <c r="AK60" s="84"/>
      <c r="AL60" s="81" t="s">
        <v>18</v>
      </c>
      <c r="AM60" s="82"/>
      <c r="AN60" s="57"/>
      <c r="AO60" s="58"/>
      <c r="AP60" s="59" t="s">
        <v>132</v>
      </c>
      <c r="AQ60" s="60"/>
      <c r="AR60" s="47"/>
    </row>
    <row r="61" spans="1:44" ht="20.100000000000001" customHeight="1">
      <c r="A61" s="25">
        <v>47</v>
      </c>
      <c r="B61" s="42" t="s">
        <v>105</v>
      </c>
      <c r="C61" s="43"/>
      <c r="D61" s="26" t="s">
        <v>100</v>
      </c>
      <c r="E61" s="43"/>
      <c r="F61" s="27" t="s">
        <v>101</v>
      </c>
      <c r="G61" s="72"/>
      <c r="H61" s="73"/>
      <c r="I61" s="73"/>
      <c r="J61" s="73"/>
      <c r="K61" s="73"/>
      <c r="L61" s="73"/>
      <c r="M61" s="73"/>
      <c r="N61" s="73"/>
      <c r="O61" s="73"/>
      <c r="P61" s="74"/>
      <c r="Q61" s="75"/>
      <c r="R61" s="76"/>
      <c r="S61" s="76"/>
      <c r="T61" s="76"/>
      <c r="U61" s="76"/>
      <c r="V61" s="77"/>
      <c r="W61" s="78"/>
      <c r="X61" s="79"/>
      <c r="Y61" s="79"/>
      <c r="Z61" s="79"/>
      <c r="AA61" s="80"/>
      <c r="AB61" s="57"/>
      <c r="AC61" s="58"/>
      <c r="AD61" s="81" t="s">
        <v>18</v>
      </c>
      <c r="AE61" s="82"/>
      <c r="AF61" s="57"/>
      <c r="AG61" s="58"/>
      <c r="AH61" s="81" t="s">
        <v>18</v>
      </c>
      <c r="AI61" s="82"/>
      <c r="AJ61" s="83" t="str">
        <f t="shared" si="0"/>
        <v/>
      </c>
      <c r="AK61" s="84"/>
      <c r="AL61" s="81" t="s">
        <v>18</v>
      </c>
      <c r="AM61" s="82"/>
      <c r="AN61" s="57"/>
      <c r="AO61" s="58"/>
      <c r="AP61" s="59" t="s">
        <v>132</v>
      </c>
      <c r="AQ61" s="60"/>
      <c r="AR61" s="47"/>
    </row>
    <row r="62" spans="1:44" ht="20.100000000000001" customHeight="1">
      <c r="A62" s="25">
        <v>48</v>
      </c>
      <c r="B62" s="42" t="s">
        <v>105</v>
      </c>
      <c r="C62" s="43"/>
      <c r="D62" s="26" t="s">
        <v>100</v>
      </c>
      <c r="E62" s="43"/>
      <c r="F62" s="27" t="s">
        <v>101</v>
      </c>
      <c r="G62" s="72"/>
      <c r="H62" s="73"/>
      <c r="I62" s="73"/>
      <c r="J62" s="73"/>
      <c r="K62" s="73"/>
      <c r="L62" s="73"/>
      <c r="M62" s="73"/>
      <c r="N62" s="73"/>
      <c r="O62" s="73"/>
      <c r="P62" s="74"/>
      <c r="Q62" s="75"/>
      <c r="R62" s="76"/>
      <c r="S62" s="76"/>
      <c r="T62" s="76"/>
      <c r="U62" s="76"/>
      <c r="V62" s="77"/>
      <c r="W62" s="78"/>
      <c r="X62" s="79"/>
      <c r="Y62" s="79"/>
      <c r="Z62" s="79"/>
      <c r="AA62" s="80"/>
      <c r="AB62" s="57"/>
      <c r="AC62" s="58"/>
      <c r="AD62" s="81" t="s">
        <v>18</v>
      </c>
      <c r="AE62" s="82"/>
      <c r="AF62" s="57"/>
      <c r="AG62" s="58"/>
      <c r="AH62" s="81" t="s">
        <v>18</v>
      </c>
      <c r="AI62" s="82"/>
      <c r="AJ62" s="83" t="str">
        <f t="shared" si="0"/>
        <v/>
      </c>
      <c r="AK62" s="84"/>
      <c r="AL62" s="81" t="s">
        <v>18</v>
      </c>
      <c r="AM62" s="82"/>
      <c r="AN62" s="57"/>
      <c r="AO62" s="58"/>
      <c r="AP62" s="59" t="s">
        <v>132</v>
      </c>
      <c r="AQ62" s="60"/>
      <c r="AR62" s="47"/>
    </row>
    <row r="63" spans="1:44" ht="20.100000000000001" customHeight="1">
      <c r="A63" s="25">
        <v>49</v>
      </c>
      <c r="B63" s="42" t="s">
        <v>105</v>
      </c>
      <c r="C63" s="43"/>
      <c r="D63" s="26" t="s">
        <v>100</v>
      </c>
      <c r="E63" s="43"/>
      <c r="F63" s="27" t="s">
        <v>101</v>
      </c>
      <c r="G63" s="72"/>
      <c r="H63" s="73"/>
      <c r="I63" s="73"/>
      <c r="J63" s="73"/>
      <c r="K63" s="73"/>
      <c r="L63" s="73"/>
      <c r="M63" s="73"/>
      <c r="N63" s="73"/>
      <c r="O63" s="73"/>
      <c r="P63" s="74"/>
      <c r="Q63" s="75"/>
      <c r="R63" s="76"/>
      <c r="S63" s="76"/>
      <c r="T63" s="76"/>
      <c r="U63" s="76"/>
      <c r="V63" s="77"/>
      <c r="W63" s="78"/>
      <c r="X63" s="79"/>
      <c r="Y63" s="79"/>
      <c r="Z63" s="79"/>
      <c r="AA63" s="80"/>
      <c r="AB63" s="57"/>
      <c r="AC63" s="58"/>
      <c r="AD63" s="81" t="s">
        <v>18</v>
      </c>
      <c r="AE63" s="82"/>
      <c r="AF63" s="57"/>
      <c r="AG63" s="58"/>
      <c r="AH63" s="81" t="s">
        <v>18</v>
      </c>
      <c r="AI63" s="82"/>
      <c r="AJ63" s="83" t="str">
        <f t="shared" si="0"/>
        <v/>
      </c>
      <c r="AK63" s="84"/>
      <c r="AL63" s="81" t="s">
        <v>18</v>
      </c>
      <c r="AM63" s="82"/>
      <c r="AN63" s="57"/>
      <c r="AO63" s="58"/>
      <c r="AP63" s="59" t="s">
        <v>132</v>
      </c>
      <c r="AQ63" s="60"/>
      <c r="AR63" s="47"/>
    </row>
    <row r="64" spans="1:44" ht="20.100000000000001" customHeight="1">
      <c r="A64" s="25">
        <v>50</v>
      </c>
      <c r="B64" s="42" t="s">
        <v>105</v>
      </c>
      <c r="C64" s="43"/>
      <c r="D64" s="26" t="s">
        <v>100</v>
      </c>
      <c r="E64" s="43"/>
      <c r="F64" s="27" t="s">
        <v>101</v>
      </c>
      <c r="G64" s="72"/>
      <c r="H64" s="73"/>
      <c r="I64" s="73"/>
      <c r="J64" s="73"/>
      <c r="K64" s="73"/>
      <c r="L64" s="73"/>
      <c r="M64" s="73"/>
      <c r="N64" s="73"/>
      <c r="O64" s="73"/>
      <c r="P64" s="74"/>
      <c r="Q64" s="75"/>
      <c r="R64" s="76"/>
      <c r="S64" s="76"/>
      <c r="T64" s="76"/>
      <c r="U64" s="76"/>
      <c r="V64" s="77"/>
      <c r="W64" s="78"/>
      <c r="X64" s="79"/>
      <c r="Y64" s="79"/>
      <c r="Z64" s="79"/>
      <c r="AA64" s="80"/>
      <c r="AB64" s="57"/>
      <c r="AC64" s="58"/>
      <c r="AD64" s="81" t="s">
        <v>18</v>
      </c>
      <c r="AE64" s="82"/>
      <c r="AF64" s="57"/>
      <c r="AG64" s="58"/>
      <c r="AH64" s="81" t="s">
        <v>18</v>
      </c>
      <c r="AI64" s="82"/>
      <c r="AJ64" s="83" t="str">
        <f t="shared" si="0"/>
        <v/>
      </c>
      <c r="AK64" s="84"/>
      <c r="AL64" s="81" t="s">
        <v>18</v>
      </c>
      <c r="AM64" s="82"/>
      <c r="AN64" s="57"/>
      <c r="AO64" s="58"/>
      <c r="AP64" s="59" t="s">
        <v>132</v>
      </c>
      <c r="AQ64" s="60"/>
      <c r="AR64" s="47"/>
    </row>
    <row r="65" spans="1:44" ht="20.100000000000001" customHeight="1">
      <c r="A65" s="25">
        <v>51</v>
      </c>
      <c r="B65" s="42" t="s">
        <v>105</v>
      </c>
      <c r="C65" s="43"/>
      <c r="D65" s="26" t="s">
        <v>100</v>
      </c>
      <c r="E65" s="43"/>
      <c r="F65" s="27" t="s">
        <v>101</v>
      </c>
      <c r="G65" s="72"/>
      <c r="H65" s="73"/>
      <c r="I65" s="73"/>
      <c r="J65" s="73"/>
      <c r="K65" s="73"/>
      <c r="L65" s="73"/>
      <c r="M65" s="73"/>
      <c r="N65" s="73"/>
      <c r="O65" s="73"/>
      <c r="P65" s="74"/>
      <c r="Q65" s="75"/>
      <c r="R65" s="76"/>
      <c r="S65" s="76"/>
      <c r="T65" s="76"/>
      <c r="U65" s="76"/>
      <c r="V65" s="77"/>
      <c r="W65" s="78"/>
      <c r="X65" s="79"/>
      <c r="Y65" s="79"/>
      <c r="Z65" s="79"/>
      <c r="AA65" s="80"/>
      <c r="AB65" s="57"/>
      <c r="AC65" s="58"/>
      <c r="AD65" s="81" t="s">
        <v>18</v>
      </c>
      <c r="AE65" s="82"/>
      <c r="AF65" s="57"/>
      <c r="AG65" s="58"/>
      <c r="AH65" s="81" t="s">
        <v>18</v>
      </c>
      <c r="AI65" s="82"/>
      <c r="AJ65" s="83" t="str">
        <f t="shared" si="0"/>
        <v/>
      </c>
      <c r="AK65" s="84"/>
      <c r="AL65" s="81" t="s">
        <v>18</v>
      </c>
      <c r="AM65" s="82"/>
      <c r="AN65" s="57"/>
      <c r="AO65" s="58"/>
      <c r="AP65" s="59" t="s">
        <v>132</v>
      </c>
      <c r="AQ65" s="60"/>
      <c r="AR65" s="47"/>
    </row>
    <row r="66" spans="1:44" ht="20.100000000000001" customHeight="1">
      <c r="A66" s="25">
        <v>52</v>
      </c>
      <c r="B66" s="42" t="s">
        <v>105</v>
      </c>
      <c r="C66" s="43"/>
      <c r="D66" s="26" t="s">
        <v>100</v>
      </c>
      <c r="E66" s="43"/>
      <c r="F66" s="27" t="s">
        <v>101</v>
      </c>
      <c r="G66" s="72"/>
      <c r="H66" s="73"/>
      <c r="I66" s="73"/>
      <c r="J66" s="73"/>
      <c r="K66" s="73"/>
      <c r="L66" s="73"/>
      <c r="M66" s="73"/>
      <c r="N66" s="73"/>
      <c r="O66" s="73"/>
      <c r="P66" s="74"/>
      <c r="Q66" s="75"/>
      <c r="R66" s="76"/>
      <c r="S66" s="76"/>
      <c r="T66" s="76"/>
      <c r="U66" s="76"/>
      <c r="V66" s="77"/>
      <c r="W66" s="78"/>
      <c r="X66" s="79"/>
      <c r="Y66" s="79"/>
      <c r="Z66" s="79"/>
      <c r="AA66" s="80"/>
      <c r="AB66" s="57"/>
      <c r="AC66" s="58"/>
      <c r="AD66" s="81" t="s">
        <v>18</v>
      </c>
      <c r="AE66" s="82"/>
      <c r="AF66" s="57"/>
      <c r="AG66" s="58"/>
      <c r="AH66" s="81" t="s">
        <v>18</v>
      </c>
      <c r="AI66" s="82"/>
      <c r="AJ66" s="83" t="str">
        <f t="shared" si="0"/>
        <v/>
      </c>
      <c r="AK66" s="84"/>
      <c r="AL66" s="81" t="s">
        <v>18</v>
      </c>
      <c r="AM66" s="82"/>
      <c r="AN66" s="57"/>
      <c r="AO66" s="58"/>
      <c r="AP66" s="59" t="s">
        <v>132</v>
      </c>
      <c r="AQ66" s="60"/>
      <c r="AR66" s="47"/>
    </row>
    <row r="67" spans="1:44" ht="20.100000000000001" customHeight="1">
      <c r="A67" s="25">
        <v>53</v>
      </c>
      <c r="B67" s="42" t="s">
        <v>105</v>
      </c>
      <c r="C67" s="43"/>
      <c r="D67" s="26" t="s">
        <v>100</v>
      </c>
      <c r="E67" s="43"/>
      <c r="F67" s="27" t="s">
        <v>101</v>
      </c>
      <c r="G67" s="72"/>
      <c r="H67" s="73"/>
      <c r="I67" s="73"/>
      <c r="J67" s="73"/>
      <c r="K67" s="73"/>
      <c r="L67" s="73"/>
      <c r="M67" s="73"/>
      <c r="N67" s="73"/>
      <c r="O67" s="73"/>
      <c r="P67" s="74"/>
      <c r="Q67" s="75"/>
      <c r="R67" s="76"/>
      <c r="S67" s="76"/>
      <c r="T67" s="76"/>
      <c r="U67" s="76"/>
      <c r="V67" s="77"/>
      <c r="W67" s="78"/>
      <c r="X67" s="79"/>
      <c r="Y67" s="79"/>
      <c r="Z67" s="79"/>
      <c r="AA67" s="80"/>
      <c r="AB67" s="57"/>
      <c r="AC67" s="58"/>
      <c r="AD67" s="81" t="s">
        <v>18</v>
      </c>
      <c r="AE67" s="82"/>
      <c r="AF67" s="57"/>
      <c r="AG67" s="58"/>
      <c r="AH67" s="81" t="s">
        <v>18</v>
      </c>
      <c r="AI67" s="82"/>
      <c r="AJ67" s="83" t="str">
        <f t="shared" si="0"/>
        <v/>
      </c>
      <c r="AK67" s="84"/>
      <c r="AL67" s="81" t="s">
        <v>18</v>
      </c>
      <c r="AM67" s="82"/>
      <c r="AN67" s="57"/>
      <c r="AO67" s="58"/>
      <c r="AP67" s="59" t="s">
        <v>132</v>
      </c>
      <c r="AQ67" s="60"/>
      <c r="AR67" s="47"/>
    </row>
    <row r="68" spans="1:44" ht="20.100000000000001" customHeight="1">
      <c r="A68" s="25">
        <v>54</v>
      </c>
      <c r="B68" s="42" t="s">
        <v>105</v>
      </c>
      <c r="C68" s="43"/>
      <c r="D68" s="26" t="s">
        <v>100</v>
      </c>
      <c r="E68" s="43"/>
      <c r="F68" s="27" t="s">
        <v>101</v>
      </c>
      <c r="G68" s="72"/>
      <c r="H68" s="73"/>
      <c r="I68" s="73"/>
      <c r="J68" s="73"/>
      <c r="K68" s="73"/>
      <c r="L68" s="73"/>
      <c r="M68" s="73"/>
      <c r="N68" s="73"/>
      <c r="O68" s="73"/>
      <c r="P68" s="74"/>
      <c r="Q68" s="75"/>
      <c r="R68" s="76"/>
      <c r="S68" s="76"/>
      <c r="T68" s="76"/>
      <c r="U68" s="76"/>
      <c r="V68" s="77"/>
      <c r="W68" s="78"/>
      <c r="X68" s="79"/>
      <c r="Y68" s="79"/>
      <c r="Z68" s="79"/>
      <c r="AA68" s="80"/>
      <c r="AB68" s="57"/>
      <c r="AC68" s="58"/>
      <c r="AD68" s="81" t="s">
        <v>18</v>
      </c>
      <c r="AE68" s="82"/>
      <c r="AF68" s="57"/>
      <c r="AG68" s="58"/>
      <c r="AH68" s="81" t="s">
        <v>18</v>
      </c>
      <c r="AI68" s="82"/>
      <c r="AJ68" s="83" t="str">
        <f t="shared" si="0"/>
        <v/>
      </c>
      <c r="AK68" s="84"/>
      <c r="AL68" s="81" t="s">
        <v>18</v>
      </c>
      <c r="AM68" s="82"/>
      <c r="AN68" s="57"/>
      <c r="AO68" s="58"/>
      <c r="AP68" s="59" t="s">
        <v>132</v>
      </c>
      <c r="AQ68" s="60"/>
      <c r="AR68" s="47"/>
    </row>
    <row r="69" spans="1:44" ht="20.100000000000001" customHeight="1">
      <c r="A69" s="25">
        <v>55</v>
      </c>
      <c r="B69" s="42" t="s">
        <v>105</v>
      </c>
      <c r="C69" s="43"/>
      <c r="D69" s="26" t="s">
        <v>100</v>
      </c>
      <c r="E69" s="43"/>
      <c r="F69" s="27" t="s">
        <v>101</v>
      </c>
      <c r="G69" s="72"/>
      <c r="H69" s="73"/>
      <c r="I69" s="73"/>
      <c r="J69" s="73"/>
      <c r="K69" s="73"/>
      <c r="L69" s="73"/>
      <c r="M69" s="73"/>
      <c r="N69" s="73"/>
      <c r="O69" s="73"/>
      <c r="P69" s="74"/>
      <c r="Q69" s="75"/>
      <c r="R69" s="76"/>
      <c r="S69" s="76"/>
      <c r="T69" s="76"/>
      <c r="U69" s="76"/>
      <c r="V69" s="77"/>
      <c r="W69" s="78"/>
      <c r="X69" s="79"/>
      <c r="Y69" s="79"/>
      <c r="Z69" s="79"/>
      <c r="AA69" s="80"/>
      <c r="AB69" s="57"/>
      <c r="AC69" s="58"/>
      <c r="AD69" s="81" t="s">
        <v>18</v>
      </c>
      <c r="AE69" s="82"/>
      <c r="AF69" s="57"/>
      <c r="AG69" s="58"/>
      <c r="AH69" s="81" t="s">
        <v>18</v>
      </c>
      <c r="AI69" s="82"/>
      <c r="AJ69" s="83" t="str">
        <f t="shared" si="0"/>
        <v/>
      </c>
      <c r="AK69" s="84"/>
      <c r="AL69" s="81" t="s">
        <v>18</v>
      </c>
      <c r="AM69" s="82"/>
      <c r="AN69" s="57"/>
      <c r="AO69" s="58"/>
      <c r="AP69" s="59" t="s">
        <v>132</v>
      </c>
      <c r="AQ69" s="60"/>
      <c r="AR69" s="47"/>
    </row>
    <row r="70" spans="1:44" ht="20.100000000000001" customHeight="1">
      <c r="A70" s="25">
        <v>56</v>
      </c>
      <c r="B70" s="42" t="s">
        <v>105</v>
      </c>
      <c r="C70" s="43"/>
      <c r="D70" s="26" t="s">
        <v>100</v>
      </c>
      <c r="E70" s="43"/>
      <c r="F70" s="27" t="s">
        <v>101</v>
      </c>
      <c r="G70" s="72"/>
      <c r="H70" s="73"/>
      <c r="I70" s="73"/>
      <c r="J70" s="73"/>
      <c r="K70" s="73"/>
      <c r="L70" s="73"/>
      <c r="M70" s="73"/>
      <c r="N70" s="73"/>
      <c r="O70" s="73"/>
      <c r="P70" s="74"/>
      <c r="Q70" s="75"/>
      <c r="R70" s="76"/>
      <c r="S70" s="76"/>
      <c r="T70" s="76"/>
      <c r="U70" s="76"/>
      <c r="V70" s="77"/>
      <c r="W70" s="78"/>
      <c r="X70" s="79"/>
      <c r="Y70" s="79"/>
      <c r="Z70" s="79"/>
      <c r="AA70" s="80"/>
      <c r="AB70" s="57"/>
      <c r="AC70" s="58"/>
      <c r="AD70" s="81" t="s">
        <v>18</v>
      </c>
      <c r="AE70" s="82"/>
      <c r="AF70" s="57"/>
      <c r="AG70" s="58"/>
      <c r="AH70" s="81" t="s">
        <v>18</v>
      </c>
      <c r="AI70" s="82"/>
      <c r="AJ70" s="83" t="str">
        <f t="shared" si="0"/>
        <v/>
      </c>
      <c r="AK70" s="84"/>
      <c r="AL70" s="81" t="s">
        <v>18</v>
      </c>
      <c r="AM70" s="82"/>
      <c r="AN70" s="57"/>
      <c r="AO70" s="58"/>
      <c r="AP70" s="59" t="s">
        <v>132</v>
      </c>
      <c r="AQ70" s="60"/>
      <c r="AR70" s="47"/>
    </row>
    <row r="71" spans="1:44" ht="20.100000000000001" customHeight="1">
      <c r="A71" s="25">
        <v>57</v>
      </c>
      <c r="B71" s="42" t="s">
        <v>105</v>
      </c>
      <c r="C71" s="43"/>
      <c r="D71" s="26" t="s">
        <v>100</v>
      </c>
      <c r="E71" s="43"/>
      <c r="F71" s="27" t="s">
        <v>101</v>
      </c>
      <c r="G71" s="72"/>
      <c r="H71" s="73"/>
      <c r="I71" s="73"/>
      <c r="J71" s="73"/>
      <c r="K71" s="73"/>
      <c r="L71" s="73"/>
      <c r="M71" s="73"/>
      <c r="N71" s="73"/>
      <c r="O71" s="73"/>
      <c r="P71" s="74"/>
      <c r="Q71" s="75"/>
      <c r="R71" s="76"/>
      <c r="S71" s="76"/>
      <c r="T71" s="76"/>
      <c r="U71" s="76"/>
      <c r="V71" s="77"/>
      <c r="W71" s="78"/>
      <c r="X71" s="79"/>
      <c r="Y71" s="79"/>
      <c r="Z71" s="79"/>
      <c r="AA71" s="80"/>
      <c r="AB71" s="57"/>
      <c r="AC71" s="58"/>
      <c r="AD71" s="81" t="s">
        <v>18</v>
      </c>
      <c r="AE71" s="82"/>
      <c r="AF71" s="57"/>
      <c r="AG71" s="58"/>
      <c r="AH71" s="81" t="s">
        <v>18</v>
      </c>
      <c r="AI71" s="82"/>
      <c r="AJ71" s="83" t="str">
        <f t="shared" si="0"/>
        <v/>
      </c>
      <c r="AK71" s="84"/>
      <c r="AL71" s="81" t="s">
        <v>18</v>
      </c>
      <c r="AM71" s="82"/>
      <c r="AN71" s="57"/>
      <c r="AO71" s="58"/>
      <c r="AP71" s="59" t="s">
        <v>132</v>
      </c>
      <c r="AQ71" s="60"/>
      <c r="AR71" s="47"/>
    </row>
    <row r="72" spans="1:44" ht="20.100000000000001" customHeight="1">
      <c r="A72" s="25">
        <v>58</v>
      </c>
      <c r="B72" s="42" t="s">
        <v>105</v>
      </c>
      <c r="C72" s="43"/>
      <c r="D72" s="26" t="s">
        <v>100</v>
      </c>
      <c r="E72" s="43"/>
      <c r="F72" s="27" t="s">
        <v>101</v>
      </c>
      <c r="G72" s="72"/>
      <c r="H72" s="73"/>
      <c r="I72" s="73"/>
      <c r="J72" s="73"/>
      <c r="K72" s="73"/>
      <c r="L72" s="73"/>
      <c r="M72" s="73"/>
      <c r="N72" s="73"/>
      <c r="O72" s="73"/>
      <c r="P72" s="74"/>
      <c r="Q72" s="75"/>
      <c r="R72" s="76"/>
      <c r="S72" s="76"/>
      <c r="T72" s="76"/>
      <c r="U72" s="76"/>
      <c r="V72" s="77"/>
      <c r="W72" s="78"/>
      <c r="X72" s="79"/>
      <c r="Y72" s="79"/>
      <c r="Z72" s="79"/>
      <c r="AA72" s="80"/>
      <c r="AB72" s="57"/>
      <c r="AC72" s="58"/>
      <c r="AD72" s="81" t="s">
        <v>18</v>
      </c>
      <c r="AE72" s="82"/>
      <c r="AF72" s="57"/>
      <c r="AG72" s="58"/>
      <c r="AH72" s="81" t="s">
        <v>18</v>
      </c>
      <c r="AI72" s="82"/>
      <c r="AJ72" s="83" t="str">
        <f t="shared" si="0"/>
        <v/>
      </c>
      <c r="AK72" s="84"/>
      <c r="AL72" s="81" t="s">
        <v>18</v>
      </c>
      <c r="AM72" s="82"/>
      <c r="AN72" s="57"/>
      <c r="AO72" s="58"/>
      <c r="AP72" s="59" t="s">
        <v>132</v>
      </c>
      <c r="AQ72" s="60"/>
      <c r="AR72" s="47"/>
    </row>
    <row r="73" spans="1:44" ht="20.100000000000001" customHeight="1">
      <c r="A73" s="25">
        <v>59</v>
      </c>
      <c r="B73" s="42" t="s">
        <v>105</v>
      </c>
      <c r="C73" s="43"/>
      <c r="D73" s="26" t="s">
        <v>100</v>
      </c>
      <c r="E73" s="43"/>
      <c r="F73" s="27" t="s">
        <v>101</v>
      </c>
      <c r="G73" s="72"/>
      <c r="H73" s="73"/>
      <c r="I73" s="73"/>
      <c r="J73" s="73"/>
      <c r="K73" s="73"/>
      <c r="L73" s="73"/>
      <c r="M73" s="73"/>
      <c r="N73" s="73"/>
      <c r="O73" s="73"/>
      <c r="P73" s="74"/>
      <c r="Q73" s="75"/>
      <c r="R73" s="76"/>
      <c r="S73" s="76"/>
      <c r="T73" s="76"/>
      <c r="U73" s="76"/>
      <c r="V73" s="77"/>
      <c r="W73" s="78"/>
      <c r="X73" s="79"/>
      <c r="Y73" s="79"/>
      <c r="Z73" s="79"/>
      <c r="AA73" s="80"/>
      <c r="AB73" s="57"/>
      <c r="AC73" s="58"/>
      <c r="AD73" s="81" t="s">
        <v>18</v>
      </c>
      <c r="AE73" s="82"/>
      <c r="AF73" s="57"/>
      <c r="AG73" s="58"/>
      <c r="AH73" s="81" t="s">
        <v>18</v>
      </c>
      <c r="AI73" s="82"/>
      <c r="AJ73" s="83" t="str">
        <f t="shared" si="0"/>
        <v/>
      </c>
      <c r="AK73" s="84"/>
      <c r="AL73" s="81" t="s">
        <v>18</v>
      </c>
      <c r="AM73" s="82"/>
      <c r="AN73" s="57"/>
      <c r="AO73" s="58"/>
      <c r="AP73" s="59" t="s">
        <v>132</v>
      </c>
      <c r="AQ73" s="60"/>
      <c r="AR73" s="47"/>
    </row>
    <row r="74" spans="1:44" ht="20.100000000000001" customHeight="1">
      <c r="A74" s="25">
        <v>60</v>
      </c>
      <c r="B74" s="42" t="s">
        <v>105</v>
      </c>
      <c r="C74" s="43"/>
      <c r="D74" s="26" t="s">
        <v>100</v>
      </c>
      <c r="E74" s="43"/>
      <c r="F74" s="27" t="s">
        <v>101</v>
      </c>
      <c r="G74" s="72"/>
      <c r="H74" s="73"/>
      <c r="I74" s="73"/>
      <c r="J74" s="73"/>
      <c r="K74" s="73"/>
      <c r="L74" s="73"/>
      <c r="M74" s="73"/>
      <c r="N74" s="73"/>
      <c r="O74" s="73"/>
      <c r="P74" s="74"/>
      <c r="Q74" s="75"/>
      <c r="R74" s="76"/>
      <c r="S74" s="76"/>
      <c r="T74" s="76"/>
      <c r="U74" s="76"/>
      <c r="V74" s="77"/>
      <c r="W74" s="78"/>
      <c r="X74" s="79"/>
      <c r="Y74" s="79"/>
      <c r="Z74" s="79"/>
      <c r="AA74" s="80"/>
      <c r="AB74" s="57"/>
      <c r="AC74" s="58"/>
      <c r="AD74" s="81" t="s">
        <v>18</v>
      </c>
      <c r="AE74" s="82"/>
      <c r="AF74" s="57"/>
      <c r="AG74" s="58"/>
      <c r="AH74" s="81" t="s">
        <v>18</v>
      </c>
      <c r="AI74" s="82"/>
      <c r="AJ74" s="83" t="str">
        <f t="shared" si="0"/>
        <v/>
      </c>
      <c r="AK74" s="84"/>
      <c r="AL74" s="81" t="s">
        <v>18</v>
      </c>
      <c r="AM74" s="82"/>
      <c r="AN74" s="57"/>
      <c r="AO74" s="58"/>
      <c r="AP74" s="59" t="s">
        <v>132</v>
      </c>
      <c r="AQ74" s="60"/>
      <c r="AR74" s="47"/>
    </row>
    <row r="75" spans="1:44" ht="20.100000000000001" customHeight="1">
      <c r="A75" s="25">
        <v>61</v>
      </c>
      <c r="B75" s="42" t="s">
        <v>105</v>
      </c>
      <c r="C75" s="43"/>
      <c r="D75" s="26" t="s">
        <v>100</v>
      </c>
      <c r="E75" s="43"/>
      <c r="F75" s="27" t="s">
        <v>101</v>
      </c>
      <c r="G75" s="72"/>
      <c r="H75" s="73"/>
      <c r="I75" s="73"/>
      <c r="J75" s="73"/>
      <c r="K75" s="73"/>
      <c r="L75" s="73"/>
      <c r="M75" s="73"/>
      <c r="N75" s="73"/>
      <c r="O75" s="73"/>
      <c r="P75" s="74"/>
      <c r="Q75" s="75"/>
      <c r="R75" s="76"/>
      <c r="S75" s="76"/>
      <c r="T75" s="76"/>
      <c r="U75" s="76"/>
      <c r="V75" s="77"/>
      <c r="W75" s="78"/>
      <c r="X75" s="79"/>
      <c r="Y75" s="79"/>
      <c r="Z75" s="79"/>
      <c r="AA75" s="80"/>
      <c r="AB75" s="57"/>
      <c r="AC75" s="58"/>
      <c r="AD75" s="81" t="s">
        <v>18</v>
      </c>
      <c r="AE75" s="82"/>
      <c r="AF75" s="57"/>
      <c r="AG75" s="58"/>
      <c r="AH75" s="81" t="s">
        <v>18</v>
      </c>
      <c r="AI75" s="82"/>
      <c r="AJ75" s="83" t="str">
        <f t="shared" si="0"/>
        <v/>
      </c>
      <c r="AK75" s="84"/>
      <c r="AL75" s="81" t="s">
        <v>18</v>
      </c>
      <c r="AM75" s="82"/>
      <c r="AN75" s="57"/>
      <c r="AO75" s="58"/>
      <c r="AP75" s="59" t="s">
        <v>132</v>
      </c>
      <c r="AQ75" s="60"/>
      <c r="AR75" s="47"/>
    </row>
    <row r="76" spans="1:44" ht="20.100000000000001" customHeight="1">
      <c r="A76" s="25">
        <v>62</v>
      </c>
      <c r="B76" s="42" t="s">
        <v>105</v>
      </c>
      <c r="C76" s="43"/>
      <c r="D76" s="26" t="s">
        <v>100</v>
      </c>
      <c r="E76" s="43"/>
      <c r="F76" s="27" t="s">
        <v>101</v>
      </c>
      <c r="G76" s="72"/>
      <c r="H76" s="73"/>
      <c r="I76" s="73"/>
      <c r="J76" s="73"/>
      <c r="K76" s="73"/>
      <c r="L76" s="73"/>
      <c r="M76" s="73"/>
      <c r="N76" s="73"/>
      <c r="O76" s="73"/>
      <c r="P76" s="74"/>
      <c r="Q76" s="75"/>
      <c r="R76" s="76"/>
      <c r="S76" s="76"/>
      <c r="T76" s="76"/>
      <c r="U76" s="76"/>
      <c r="V76" s="77"/>
      <c r="W76" s="78"/>
      <c r="X76" s="79"/>
      <c r="Y76" s="79"/>
      <c r="Z76" s="79"/>
      <c r="AA76" s="80"/>
      <c r="AB76" s="57"/>
      <c r="AC76" s="58"/>
      <c r="AD76" s="81" t="s">
        <v>18</v>
      </c>
      <c r="AE76" s="82"/>
      <c r="AF76" s="57"/>
      <c r="AG76" s="58"/>
      <c r="AH76" s="81" t="s">
        <v>18</v>
      </c>
      <c r="AI76" s="82"/>
      <c r="AJ76" s="83" t="str">
        <f t="shared" si="0"/>
        <v/>
      </c>
      <c r="AK76" s="84"/>
      <c r="AL76" s="81" t="s">
        <v>18</v>
      </c>
      <c r="AM76" s="82"/>
      <c r="AN76" s="57"/>
      <c r="AO76" s="58"/>
      <c r="AP76" s="59" t="s">
        <v>132</v>
      </c>
      <c r="AQ76" s="60"/>
      <c r="AR76" s="47"/>
    </row>
    <row r="77" spans="1:44" ht="20.100000000000001" customHeight="1">
      <c r="A77" s="25">
        <v>63</v>
      </c>
      <c r="B77" s="42" t="s">
        <v>105</v>
      </c>
      <c r="C77" s="43"/>
      <c r="D77" s="26" t="s">
        <v>100</v>
      </c>
      <c r="E77" s="43"/>
      <c r="F77" s="27" t="s">
        <v>101</v>
      </c>
      <c r="G77" s="72"/>
      <c r="H77" s="73"/>
      <c r="I77" s="73"/>
      <c r="J77" s="73"/>
      <c r="K77" s="73"/>
      <c r="L77" s="73"/>
      <c r="M77" s="73"/>
      <c r="N77" s="73"/>
      <c r="O77" s="73"/>
      <c r="P77" s="74"/>
      <c r="Q77" s="75"/>
      <c r="R77" s="76"/>
      <c r="S77" s="76"/>
      <c r="T77" s="76"/>
      <c r="U77" s="76"/>
      <c r="V77" s="77"/>
      <c r="W77" s="78"/>
      <c r="X77" s="79"/>
      <c r="Y77" s="79"/>
      <c r="Z77" s="79"/>
      <c r="AA77" s="80"/>
      <c r="AB77" s="57"/>
      <c r="AC77" s="58"/>
      <c r="AD77" s="81" t="s">
        <v>18</v>
      </c>
      <c r="AE77" s="82"/>
      <c r="AF77" s="57"/>
      <c r="AG77" s="58"/>
      <c r="AH77" s="81" t="s">
        <v>18</v>
      </c>
      <c r="AI77" s="82"/>
      <c r="AJ77" s="83" t="str">
        <f t="shared" si="0"/>
        <v/>
      </c>
      <c r="AK77" s="84"/>
      <c r="AL77" s="81" t="s">
        <v>18</v>
      </c>
      <c r="AM77" s="82"/>
      <c r="AN77" s="57"/>
      <c r="AO77" s="58"/>
      <c r="AP77" s="59" t="s">
        <v>132</v>
      </c>
      <c r="AQ77" s="60"/>
      <c r="AR77" s="47"/>
    </row>
    <row r="78" spans="1:44" ht="20.100000000000001" customHeight="1">
      <c r="A78" s="25">
        <v>64</v>
      </c>
      <c r="B78" s="42" t="s">
        <v>105</v>
      </c>
      <c r="C78" s="43"/>
      <c r="D78" s="26" t="s">
        <v>100</v>
      </c>
      <c r="E78" s="43"/>
      <c r="F78" s="27" t="s">
        <v>101</v>
      </c>
      <c r="G78" s="72"/>
      <c r="H78" s="73"/>
      <c r="I78" s="73"/>
      <c r="J78" s="73"/>
      <c r="K78" s="73"/>
      <c r="L78" s="73"/>
      <c r="M78" s="73"/>
      <c r="N78" s="73"/>
      <c r="O78" s="73"/>
      <c r="P78" s="74"/>
      <c r="Q78" s="75"/>
      <c r="R78" s="76"/>
      <c r="S78" s="76"/>
      <c r="T78" s="76"/>
      <c r="U78" s="76"/>
      <c r="V78" s="77"/>
      <c r="W78" s="78"/>
      <c r="X78" s="79"/>
      <c r="Y78" s="79"/>
      <c r="Z78" s="79"/>
      <c r="AA78" s="80"/>
      <c r="AB78" s="57"/>
      <c r="AC78" s="58"/>
      <c r="AD78" s="81" t="s">
        <v>18</v>
      </c>
      <c r="AE78" s="82"/>
      <c r="AF78" s="57"/>
      <c r="AG78" s="58"/>
      <c r="AH78" s="81" t="s">
        <v>18</v>
      </c>
      <c r="AI78" s="82"/>
      <c r="AJ78" s="83" t="str">
        <f t="shared" si="0"/>
        <v/>
      </c>
      <c r="AK78" s="84"/>
      <c r="AL78" s="81" t="s">
        <v>18</v>
      </c>
      <c r="AM78" s="82"/>
      <c r="AN78" s="57"/>
      <c r="AO78" s="58"/>
      <c r="AP78" s="59" t="s">
        <v>132</v>
      </c>
      <c r="AQ78" s="60"/>
      <c r="AR78" s="47"/>
    </row>
    <row r="79" spans="1:44" ht="20.100000000000001" customHeight="1">
      <c r="A79" s="25">
        <v>65</v>
      </c>
      <c r="B79" s="42" t="s">
        <v>105</v>
      </c>
      <c r="C79" s="43"/>
      <c r="D79" s="26" t="s">
        <v>100</v>
      </c>
      <c r="E79" s="43"/>
      <c r="F79" s="27" t="s">
        <v>101</v>
      </c>
      <c r="G79" s="72"/>
      <c r="H79" s="73"/>
      <c r="I79" s="73"/>
      <c r="J79" s="73"/>
      <c r="K79" s="73"/>
      <c r="L79" s="73"/>
      <c r="M79" s="73"/>
      <c r="N79" s="73"/>
      <c r="O79" s="73"/>
      <c r="P79" s="74"/>
      <c r="Q79" s="75"/>
      <c r="R79" s="76"/>
      <c r="S79" s="76"/>
      <c r="T79" s="76"/>
      <c r="U79" s="76"/>
      <c r="V79" s="77"/>
      <c r="W79" s="78"/>
      <c r="X79" s="79"/>
      <c r="Y79" s="79"/>
      <c r="Z79" s="79"/>
      <c r="AA79" s="80"/>
      <c r="AB79" s="57"/>
      <c r="AC79" s="58"/>
      <c r="AD79" s="81" t="s">
        <v>18</v>
      </c>
      <c r="AE79" s="82"/>
      <c r="AF79" s="57"/>
      <c r="AG79" s="58"/>
      <c r="AH79" s="81" t="s">
        <v>18</v>
      </c>
      <c r="AI79" s="82"/>
      <c r="AJ79" s="83" t="str">
        <f t="shared" si="0"/>
        <v/>
      </c>
      <c r="AK79" s="84"/>
      <c r="AL79" s="81" t="s">
        <v>18</v>
      </c>
      <c r="AM79" s="82"/>
      <c r="AN79" s="57"/>
      <c r="AO79" s="58"/>
      <c r="AP79" s="59" t="s">
        <v>132</v>
      </c>
      <c r="AQ79" s="60"/>
      <c r="AR79" s="47"/>
    </row>
    <row r="80" spans="1:44" ht="20.100000000000001" customHeight="1">
      <c r="A80" s="25">
        <v>66</v>
      </c>
      <c r="B80" s="42" t="s">
        <v>105</v>
      </c>
      <c r="C80" s="43"/>
      <c r="D80" s="26" t="s">
        <v>100</v>
      </c>
      <c r="E80" s="43"/>
      <c r="F80" s="27" t="s">
        <v>101</v>
      </c>
      <c r="G80" s="72"/>
      <c r="H80" s="73"/>
      <c r="I80" s="73"/>
      <c r="J80" s="73"/>
      <c r="K80" s="73"/>
      <c r="L80" s="73"/>
      <c r="M80" s="73"/>
      <c r="N80" s="73"/>
      <c r="O80" s="73"/>
      <c r="P80" s="74"/>
      <c r="Q80" s="75"/>
      <c r="R80" s="76"/>
      <c r="S80" s="76"/>
      <c r="T80" s="76"/>
      <c r="U80" s="76"/>
      <c r="V80" s="77"/>
      <c r="W80" s="78"/>
      <c r="X80" s="79"/>
      <c r="Y80" s="79"/>
      <c r="Z80" s="79"/>
      <c r="AA80" s="80"/>
      <c r="AB80" s="57"/>
      <c r="AC80" s="58"/>
      <c r="AD80" s="81" t="s">
        <v>18</v>
      </c>
      <c r="AE80" s="82"/>
      <c r="AF80" s="57"/>
      <c r="AG80" s="58"/>
      <c r="AH80" s="81" t="s">
        <v>18</v>
      </c>
      <c r="AI80" s="82"/>
      <c r="AJ80" s="83" t="str">
        <f t="shared" si="0"/>
        <v/>
      </c>
      <c r="AK80" s="84"/>
      <c r="AL80" s="81" t="s">
        <v>18</v>
      </c>
      <c r="AM80" s="82"/>
      <c r="AN80" s="57"/>
      <c r="AO80" s="58"/>
      <c r="AP80" s="59" t="s">
        <v>132</v>
      </c>
      <c r="AQ80" s="60"/>
      <c r="AR80" s="47"/>
    </row>
    <row r="81" spans="1:44" ht="20.100000000000001" customHeight="1">
      <c r="A81" s="25">
        <v>67</v>
      </c>
      <c r="B81" s="42" t="s">
        <v>105</v>
      </c>
      <c r="C81" s="43"/>
      <c r="D81" s="26" t="s">
        <v>100</v>
      </c>
      <c r="E81" s="43"/>
      <c r="F81" s="27" t="s">
        <v>101</v>
      </c>
      <c r="G81" s="72"/>
      <c r="H81" s="73"/>
      <c r="I81" s="73"/>
      <c r="J81" s="73"/>
      <c r="K81" s="73"/>
      <c r="L81" s="73"/>
      <c r="M81" s="73"/>
      <c r="N81" s="73"/>
      <c r="O81" s="73"/>
      <c r="P81" s="74"/>
      <c r="Q81" s="75"/>
      <c r="R81" s="76"/>
      <c r="S81" s="76"/>
      <c r="T81" s="76"/>
      <c r="U81" s="76"/>
      <c r="V81" s="77"/>
      <c r="W81" s="78"/>
      <c r="X81" s="79"/>
      <c r="Y81" s="79"/>
      <c r="Z81" s="79"/>
      <c r="AA81" s="80"/>
      <c r="AB81" s="57"/>
      <c r="AC81" s="58"/>
      <c r="AD81" s="81" t="s">
        <v>18</v>
      </c>
      <c r="AE81" s="82"/>
      <c r="AF81" s="57"/>
      <c r="AG81" s="58"/>
      <c r="AH81" s="81" t="s">
        <v>18</v>
      </c>
      <c r="AI81" s="82"/>
      <c r="AJ81" s="83" t="str">
        <f t="shared" ref="AJ81:AJ144" si="1">IF(AB81="","",AF81-AB81)</f>
        <v/>
      </c>
      <c r="AK81" s="84"/>
      <c r="AL81" s="81" t="s">
        <v>18</v>
      </c>
      <c r="AM81" s="82"/>
      <c r="AN81" s="57"/>
      <c r="AO81" s="58"/>
      <c r="AP81" s="59" t="s">
        <v>132</v>
      </c>
      <c r="AQ81" s="60"/>
      <c r="AR81" s="47"/>
    </row>
    <row r="82" spans="1:44" ht="20.100000000000001" customHeight="1">
      <c r="A82" s="25">
        <v>68</v>
      </c>
      <c r="B82" s="42" t="s">
        <v>105</v>
      </c>
      <c r="C82" s="43"/>
      <c r="D82" s="26" t="s">
        <v>100</v>
      </c>
      <c r="E82" s="43"/>
      <c r="F82" s="27" t="s">
        <v>101</v>
      </c>
      <c r="G82" s="72"/>
      <c r="H82" s="73"/>
      <c r="I82" s="73"/>
      <c r="J82" s="73"/>
      <c r="K82" s="73"/>
      <c r="L82" s="73"/>
      <c r="M82" s="73"/>
      <c r="N82" s="73"/>
      <c r="O82" s="73"/>
      <c r="P82" s="74"/>
      <c r="Q82" s="75"/>
      <c r="R82" s="76"/>
      <c r="S82" s="76"/>
      <c r="T82" s="76"/>
      <c r="U82" s="76"/>
      <c r="V82" s="77"/>
      <c r="W82" s="78"/>
      <c r="X82" s="79"/>
      <c r="Y82" s="79"/>
      <c r="Z82" s="79"/>
      <c r="AA82" s="80"/>
      <c r="AB82" s="57"/>
      <c r="AC82" s="58"/>
      <c r="AD82" s="81" t="s">
        <v>18</v>
      </c>
      <c r="AE82" s="82"/>
      <c r="AF82" s="57"/>
      <c r="AG82" s="58"/>
      <c r="AH82" s="81" t="s">
        <v>18</v>
      </c>
      <c r="AI82" s="82"/>
      <c r="AJ82" s="83" t="str">
        <f t="shared" si="1"/>
        <v/>
      </c>
      <c r="AK82" s="84"/>
      <c r="AL82" s="81" t="s">
        <v>18</v>
      </c>
      <c r="AM82" s="82"/>
      <c r="AN82" s="57"/>
      <c r="AO82" s="58"/>
      <c r="AP82" s="59" t="s">
        <v>132</v>
      </c>
      <c r="AQ82" s="60"/>
      <c r="AR82" s="47"/>
    </row>
    <row r="83" spans="1:44" ht="20.100000000000001" customHeight="1">
      <c r="A83" s="25">
        <v>69</v>
      </c>
      <c r="B83" s="42" t="s">
        <v>105</v>
      </c>
      <c r="C83" s="43"/>
      <c r="D83" s="26" t="s">
        <v>100</v>
      </c>
      <c r="E83" s="43"/>
      <c r="F83" s="27" t="s">
        <v>101</v>
      </c>
      <c r="G83" s="72"/>
      <c r="H83" s="73"/>
      <c r="I83" s="73"/>
      <c r="J83" s="73"/>
      <c r="K83" s="73"/>
      <c r="L83" s="73"/>
      <c r="M83" s="73"/>
      <c r="N83" s="73"/>
      <c r="O83" s="73"/>
      <c r="P83" s="74"/>
      <c r="Q83" s="75"/>
      <c r="R83" s="76"/>
      <c r="S83" s="76"/>
      <c r="T83" s="76"/>
      <c r="U83" s="76"/>
      <c r="V83" s="77"/>
      <c r="W83" s="78"/>
      <c r="X83" s="79"/>
      <c r="Y83" s="79"/>
      <c r="Z83" s="79"/>
      <c r="AA83" s="80"/>
      <c r="AB83" s="57"/>
      <c r="AC83" s="58"/>
      <c r="AD83" s="81" t="s">
        <v>18</v>
      </c>
      <c r="AE83" s="82"/>
      <c r="AF83" s="57"/>
      <c r="AG83" s="58"/>
      <c r="AH83" s="81" t="s">
        <v>18</v>
      </c>
      <c r="AI83" s="82"/>
      <c r="AJ83" s="83" t="str">
        <f t="shared" si="1"/>
        <v/>
      </c>
      <c r="AK83" s="84"/>
      <c r="AL83" s="81" t="s">
        <v>18</v>
      </c>
      <c r="AM83" s="82"/>
      <c r="AN83" s="57"/>
      <c r="AO83" s="58"/>
      <c r="AP83" s="59" t="s">
        <v>132</v>
      </c>
      <c r="AQ83" s="60"/>
      <c r="AR83" s="47"/>
    </row>
    <row r="84" spans="1:44" ht="20.100000000000001" customHeight="1">
      <c r="A84" s="25">
        <v>70</v>
      </c>
      <c r="B84" s="42" t="s">
        <v>105</v>
      </c>
      <c r="C84" s="43"/>
      <c r="D84" s="26" t="s">
        <v>100</v>
      </c>
      <c r="E84" s="43"/>
      <c r="F84" s="27" t="s">
        <v>101</v>
      </c>
      <c r="G84" s="72"/>
      <c r="H84" s="73"/>
      <c r="I84" s="73"/>
      <c r="J84" s="73"/>
      <c r="K84" s="73"/>
      <c r="L84" s="73"/>
      <c r="M84" s="73"/>
      <c r="N84" s="73"/>
      <c r="O84" s="73"/>
      <c r="P84" s="74"/>
      <c r="Q84" s="75"/>
      <c r="R84" s="76"/>
      <c r="S84" s="76"/>
      <c r="T84" s="76"/>
      <c r="U84" s="76"/>
      <c r="V84" s="77"/>
      <c r="W84" s="78"/>
      <c r="X84" s="79"/>
      <c r="Y84" s="79"/>
      <c r="Z84" s="79"/>
      <c r="AA84" s="80"/>
      <c r="AB84" s="57"/>
      <c r="AC84" s="58"/>
      <c r="AD84" s="81" t="s">
        <v>18</v>
      </c>
      <c r="AE84" s="82"/>
      <c r="AF84" s="57"/>
      <c r="AG84" s="58"/>
      <c r="AH84" s="81" t="s">
        <v>18</v>
      </c>
      <c r="AI84" s="82"/>
      <c r="AJ84" s="83" t="str">
        <f t="shared" si="1"/>
        <v/>
      </c>
      <c r="AK84" s="84"/>
      <c r="AL84" s="81" t="s">
        <v>18</v>
      </c>
      <c r="AM84" s="82"/>
      <c r="AN84" s="57"/>
      <c r="AO84" s="58"/>
      <c r="AP84" s="59" t="s">
        <v>132</v>
      </c>
      <c r="AQ84" s="60"/>
      <c r="AR84" s="47"/>
    </row>
    <row r="85" spans="1:44" ht="20.100000000000001" customHeight="1">
      <c r="A85" s="25">
        <v>71</v>
      </c>
      <c r="B85" s="42" t="s">
        <v>105</v>
      </c>
      <c r="C85" s="43"/>
      <c r="D85" s="26" t="s">
        <v>100</v>
      </c>
      <c r="E85" s="43"/>
      <c r="F85" s="27" t="s">
        <v>101</v>
      </c>
      <c r="G85" s="72"/>
      <c r="H85" s="73"/>
      <c r="I85" s="73"/>
      <c r="J85" s="73"/>
      <c r="K85" s="73"/>
      <c r="L85" s="73"/>
      <c r="M85" s="73"/>
      <c r="N85" s="73"/>
      <c r="O85" s="73"/>
      <c r="P85" s="74"/>
      <c r="Q85" s="75"/>
      <c r="R85" s="76"/>
      <c r="S85" s="76"/>
      <c r="T85" s="76"/>
      <c r="U85" s="76"/>
      <c r="V85" s="77"/>
      <c r="W85" s="78"/>
      <c r="X85" s="79"/>
      <c r="Y85" s="79"/>
      <c r="Z85" s="79"/>
      <c r="AA85" s="80"/>
      <c r="AB85" s="57"/>
      <c r="AC85" s="58"/>
      <c r="AD85" s="81" t="s">
        <v>18</v>
      </c>
      <c r="AE85" s="82"/>
      <c r="AF85" s="57"/>
      <c r="AG85" s="58"/>
      <c r="AH85" s="81" t="s">
        <v>18</v>
      </c>
      <c r="AI85" s="82"/>
      <c r="AJ85" s="83" t="str">
        <f t="shared" si="1"/>
        <v/>
      </c>
      <c r="AK85" s="84"/>
      <c r="AL85" s="81" t="s">
        <v>18</v>
      </c>
      <c r="AM85" s="82"/>
      <c r="AN85" s="57"/>
      <c r="AO85" s="58"/>
      <c r="AP85" s="59" t="s">
        <v>132</v>
      </c>
      <c r="AQ85" s="60"/>
      <c r="AR85" s="47"/>
    </row>
    <row r="86" spans="1:44" ht="20.100000000000001" customHeight="1">
      <c r="A86" s="25">
        <v>72</v>
      </c>
      <c r="B86" s="42" t="s">
        <v>105</v>
      </c>
      <c r="C86" s="43"/>
      <c r="D86" s="26" t="s">
        <v>100</v>
      </c>
      <c r="E86" s="43"/>
      <c r="F86" s="27" t="s">
        <v>101</v>
      </c>
      <c r="G86" s="72"/>
      <c r="H86" s="73"/>
      <c r="I86" s="73"/>
      <c r="J86" s="73"/>
      <c r="K86" s="73"/>
      <c r="L86" s="73"/>
      <c r="M86" s="73"/>
      <c r="N86" s="73"/>
      <c r="O86" s="73"/>
      <c r="P86" s="74"/>
      <c r="Q86" s="75"/>
      <c r="R86" s="76"/>
      <c r="S86" s="76"/>
      <c r="T86" s="76"/>
      <c r="U86" s="76"/>
      <c r="V86" s="77"/>
      <c r="W86" s="78"/>
      <c r="X86" s="79"/>
      <c r="Y86" s="79"/>
      <c r="Z86" s="79"/>
      <c r="AA86" s="80"/>
      <c r="AB86" s="57"/>
      <c r="AC86" s="58"/>
      <c r="AD86" s="81" t="s">
        <v>18</v>
      </c>
      <c r="AE86" s="82"/>
      <c r="AF86" s="57"/>
      <c r="AG86" s="58"/>
      <c r="AH86" s="81" t="s">
        <v>18</v>
      </c>
      <c r="AI86" s="82"/>
      <c r="AJ86" s="83" t="str">
        <f t="shared" si="1"/>
        <v/>
      </c>
      <c r="AK86" s="84"/>
      <c r="AL86" s="81" t="s">
        <v>18</v>
      </c>
      <c r="AM86" s="82"/>
      <c r="AN86" s="57"/>
      <c r="AO86" s="58"/>
      <c r="AP86" s="59" t="s">
        <v>132</v>
      </c>
      <c r="AQ86" s="60"/>
      <c r="AR86" s="47"/>
    </row>
    <row r="87" spans="1:44" ht="20.100000000000001" customHeight="1">
      <c r="A87" s="25">
        <v>73</v>
      </c>
      <c r="B87" s="42" t="s">
        <v>105</v>
      </c>
      <c r="C87" s="43"/>
      <c r="D87" s="26" t="s">
        <v>100</v>
      </c>
      <c r="E87" s="43"/>
      <c r="F87" s="27" t="s">
        <v>101</v>
      </c>
      <c r="G87" s="72"/>
      <c r="H87" s="73"/>
      <c r="I87" s="73"/>
      <c r="J87" s="73"/>
      <c r="K87" s="73"/>
      <c r="L87" s="73"/>
      <c r="M87" s="73"/>
      <c r="N87" s="73"/>
      <c r="O87" s="73"/>
      <c r="P87" s="74"/>
      <c r="Q87" s="75"/>
      <c r="R87" s="76"/>
      <c r="S87" s="76"/>
      <c r="T87" s="76"/>
      <c r="U87" s="76"/>
      <c r="V87" s="77"/>
      <c r="W87" s="78"/>
      <c r="X87" s="79"/>
      <c r="Y87" s="79"/>
      <c r="Z87" s="79"/>
      <c r="AA87" s="80"/>
      <c r="AB87" s="57"/>
      <c r="AC87" s="58"/>
      <c r="AD87" s="81" t="s">
        <v>18</v>
      </c>
      <c r="AE87" s="82"/>
      <c r="AF87" s="57"/>
      <c r="AG87" s="58"/>
      <c r="AH87" s="81" t="s">
        <v>18</v>
      </c>
      <c r="AI87" s="82"/>
      <c r="AJ87" s="83" t="str">
        <f t="shared" si="1"/>
        <v/>
      </c>
      <c r="AK87" s="84"/>
      <c r="AL87" s="81" t="s">
        <v>18</v>
      </c>
      <c r="AM87" s="82"/>
      <c r="AN87" s="57"/>
      <c r="AO87" s="58"/>
      <c r="AP87" s="59" t="s">
        <v>132</v>
      </c>
      <c r="AQ87" s="60"/>
      <c r="AR87" s="47"/>
    </row>
    <row r="88" spans="1:44" ht="20.100000000000001" customHeight="1">
      <c r="A88" s="25">
        <v>74</v>
      </c>
      <c r="B88" s="42" t="s">
        <v>105</v>
      </c>
      <c r="C88" s="43"/>
      <c r="D88" s="26" t="s">
        <v>100</v>
      </c>
      <c r="E88" s="43"/>
      <c r="F88" s="27" t="s">
        <v>101</v>
      </c>
      <c r="G88" s="72"/>
      <c r="H88" s="73"/>
      <c r="I88" s="73"/>
      <c r="J88" s="73"/>
      <c r="K88" s="73"/>
      <c r="L88" s="73"/>
      <c r="M88" s="73"/>
      <c r="N88" s="73"/>
      <c r="O88" s="73"/>
      <c r="P88" s="74"/>
      <c r="Q88" s="75"/>
      <c r="R88" s="76"/>
      <c r="S88" s="76"/>
      <c r="T88" s="76"/>
      <c r="U88" s="76"/>
      <c r="V88" s="77"/>
      <c r="W88" s="78"/>
      <c r="X88" s="79"/>
      <c r="Y88" s="79"/>
      <c r="Z88" s="79"/>
      <c r="AA88" s="80"/>
      <c r="AB88" s="57"/>
      <c r="AC88" s="58"/>
      <c r="AD88" s="81" t="s">
        <v>18</v>
      </c>
      <c r="AE88" s="82"/>
      <c r="AF88" s="57"/>
      <c r="AG88" s="58"/>
      <c r="AH88" s="81" t="s">
        <v>18</v>
      </c>
      <c r="AI88" s="82"/>
      <c r="AJ88" s="83" t="str">
        <f t="shared" si="1"/>
        <v/>
      </c>
      <c r="AK88" s="84"/>
      <c r="AL88" s="81" t="s">
        <v>18</v>
      </c>
      <c r="AM88" s="82"/>
      <c r="AN88" s="57"/>
      <c r="AO88" s="58"/>
      <c r="AP88" s="59" t="s">
        <v>132</v>
      </c>
      <c r="AQ88" s="60"/>
      <c r="AR88" s="47"/>
    </row>
    <row r="89" spans="1:44" ht="20.100000000000001" customHeight="1">
      <c r="A89" s="25">
        <v>75</v>
      </c>
      <c r="B89" s="42" t="s">
        <v>105</v>
      </c>
      <c r="C89" s="43"/>
      <c r="D89" s="26" t="s">
        <v>100</v>
      </c>
      <c r="E89" s="43"/>
      <c r="F89" s="27" t="s">
        <v>101</v>
      </c>
      <c r="G89" s="72"/>
      <c r="H89" s="73"/>
      <c r="I89" s="73"/>
      <c r="J89" s="73"/>
      <c r="K89" s="73"/>
      <c r="L89" s="73"/>
      <c r="M89" s="73"/>
      <c r="N89" s="73"/>
      <c r="O89" s="73"/>
      <c r="P89" s="74"/>
      <c r="Q89" s="75"/>
      <c r="R89" s="76"/>
      <c r="S89" s="76"/>
      <c r="T89" s="76"/>
      <c r="U89" s="76"/>
      <c r="V89" s="77"/>
      <c r="W89" s="78"/>
      <c r="X89" s="79"/>
      <c r="Y89" s="79"/>
      <c r="Z89" s="79"/>
      <c r="AA89" s="80"/>
      <c r="AB89" s="57"/>
      <c r="AC89" s="58"/>
      <c r="AD89" s="81" t="s">
        <v>18</v>
      </c>
      <c r="AE89" s="82"/>
      <c r="AF89" s="57"/>
      <c r="AG89" s="58"/>
      <c r="AH89" s="81" t="s">
        <v>18</v>
      </c>
      <c r="AI89" s="82"/>
      <c r="AJ89" s="83" t="str">
        <f t="shared" si="1"/>
        <v/>
      </c>
      <c r="AK89" s="84"/>
      <c r="AL89" s="81" t="s">
        <v>18</v>
      </c>
      <c r="AM89" s="82"/>
      <c r="AN89" s="57"/>
      <c r="AO89" s="58"/>
      <c r="AP89" s="59" t="s">
        <v>132</v>
      </c>
      <c r="AQ89" s="60"/>
      <c r="AR89" s="47"/>
    </row>
    <row r="90" spans="1:44" ht="20.100000000000001" customHeight="1">
      <c r="A90" s="25">
        <v>76</v>
      </c>
      <c r="B90" s="42" t="s">
        <v>105</v>
      </c>
      <c r="C90" s="43"/>
      <c r="D90" s="26" t="s">
        <v>100</v>
      </c>
      <c r="E90" s="43"/>
      <c r="F90" s="27" t="s">
        <v>101</v>
      </c>
      <c r="G90" s="72"/>
      <c r="H90" s="73"/>
      <c r="I90" s="73"/>
      <c r="J90" s="73"/>
      <c r="K90" s="73"/>
      <c r="L90" s="73"/>
      <c r="M90" s="73"/>
      <c r="N90" s="73"/>
      <c r="O90" s="73"/>
      <c r="P90" s="74"/>
      <c r="Q90" s="75"/>
      <c r="R90" s="76"/>
      <c r="S90" s="76"/>
      <c r="T90" s="76"/>
      <c r="U90" s="76"/>
      <c r="V90" s="77"/>
      <c r="W90" s="78"/>
      <c r="X90" s="79"/>
      <c r="Y90" s="79"/>
      <c r="Z90" s="79"/>
      <c r="AA90" s="80"/>
      <c r="AB90" s="57"/>
      <c r="AC90" s="58"/>
      <c r="AD90" s="81" t="s">
        <v>18</v>
      </c>
      <c r="AE90" s="82"/>
      <c r="AF90" s="57"/>
      <c r="AG90" s="58"/>
      <c r="AH90" s="81" t="s">
        <v>18</v>
      </c>
      <c r="AI90" s="82"/>
      <c r="AJ90" s="83" t="str">
        <f t="shared" si="1"/>
        <v/>
      </c>
      <c r="AK90" s="84"/>
      <c r="AL90" s="81" t="s">
        <v>18</v>
      </c>
      <c r="AM90" s="82"/>
      <c r="AN90" s="57"/>
      <c r="AO90" s="58"/>
      <c r="AP90" s="59" t="s">
        <v>132</v>
      </c>
      <c r="AQ90" s="60"/>
      <c r="AR90" s="47"/>
    </row>
    <row r="91" spans="1:44" ht="20.100000000000001" customHeight="1">
      <c r="A91" s="25">
        <v>77</v>
      </c>
      <c r="B91" s="42" t="s">
        <v>105</v>
      </c>
      <c r="C91" s="43"/>
      <c r="D91" s="26" t="s">
        <v>100</v>
      </c>
      <c r="E91" s="43"/>
      <c r="F91" s="27" t="s">
        <v>101</v>
      </c>
      <c r="G91" s="72"/>
      <c r="H91" s="73"/>
      <c r="I91" s="73"/>
      <c r="J91" s="73"/>
      <c r="K91" s="73"/>
      <c r="L91" s="73"/>
      <c r="M91" s="73"/>
      <c r="N91" s="73"/>
      <c r="O91" s="73"/>
      <c r="P91" s="74"/>
      <c r="Q91" s="75"/>
      <c r="R91" s="76"/>
      <c r="S91" s="76"/>
      <c r="T91" s="76"/>
      <c r="U91" s="76"/>
      <c r="V91" s="77"/>
      <c r="W91" s="78"/>
      <c r="X91" s="79"/>
      <c r="Y91" s="79"/>
      <c r="Z91" s="79"/>
      <c r="AA91" s="80"/>
      <c r="AB91" s="57"/>
      <c r="AC91" s="58"/>
      <c r="AD91" s="81" t="s">
        <v>18</v>
      </c>
      <c r="AE91" s="82"/>
      <c r="AF91" s="57"/>
      <c r="AG91" s="58"/>
      <c r="AH91" s="81" t="s">
        <v>18</v>
      </c>
      <c r="AI91" s="82"/>
      <c r="AJ91" s="83" t="str">
        <f t="shared" si="1"/>
        <v/>
      </c>
      <c r="AK91" s="84"/>
      <c r="AL91" s="81" t="s">
        <v>18</v>
      </c>
      <c r="AM91" s="82"/>
      <c r="AN91" s="57"/>
      <c r="AO91" s="58"/>
      <c r="AP91" s="59" t="s">
        <v>132</v>
      </c>
      <c r="AQ91" s="60"/>
      <c r="AR91" s="47"/>
    </row>
    <row r="92" spans="1:44" ht="20.100000000000001" customHeight="1">
      <c r="A92" s="25">
        <v>78</v>
      </c>
      <c r="B92" s="42" t="s">
        <v>105</v>
      </c>
      <c r="C92" s="43"/>
      <c r="D92" s="26" t="s">
        <v>100</v>
      </c>
      <c r="E92" s="43"/>
      <c r="F92" s="27" t="s">
        <v>101</v>
      </c>
      <c r="G92" s="72"/>
      <c r="H92" s="73"/>
      <c r="I92" s="73"/>
      <c r="J92" s="73"/>
      <c r="K92" s="73"/>
      <c r="L92" s="73"/>
      <c r="M92" s="73"/>
      <c r="N92" s="73"/>
      <c r="O92" s="73"/>
      <c r="P92" s="74"/>
      <c r="Q92" s="75"/>
      <c r="R92" s="76"/>
      <c r="S92" s="76"/>
      <c r="T92" s="76"/>
      <c r="U92" s="76"/>
      <c r="V92" s="77"/>
      <c r="W92" s="78"/>
      <c r="X92" s="79"/>
      <c r="Y92" s="79"/>
      <c r="Z92" s="79"/>
      <c r="AA92" s="80"/>
      <c r="AB92" s="57"/>
      <c r="AC92" s="58"/>
      <c r="AD92" s="81" t="s">
        <v>18</v>
      </c>
      <c r="AE92" s="82"/>
      <c r="AF92" s="57"/>
      <c r="AG92" s="58"/>
      <c r="AH92" s="81" t="s">
        <v>18</v>
      </c>
      <c r="AI92" s="82"/>
      <c r="AJ92" s="83" t="str">
        <f t="shared" si="1"/>
        <v/>
      </c>
      <c r="AK92" s="84"/>
      <c r="AL92" s="81" t="s">
        <v>18</v>
      </c>
      <c r="AM92" s="82"/>
      <c r="AN92" s="57"/>
      <c r="AO92" s="58"/>
      <c r="AP92" s="59" t="s">
        <v>132</v>
      </c>
      <c r="AQ92" s="60"/>
      <c r="AR92" s="47"/>
    </row>
    <row r="93" spans="1:44" ht="20.100000000000001" customHeight="1">
      <c r="A93" s="25">
        <v>79</v>
      </c>
      <c r="B93" s="42" t="s">
        <v>105</v>
      </c>
      <c r="C93" s="43"/>
      <c r="D93" s="26" t="s">
        <v>100</v>
      </c>
      <c r="E93" s="43"/>
      <c r="F93" s="27" t="s">
        <v>101</v>
      </c>
      <c r="G93" s="72"/>
      <c r="H93" s="73"/>
      <c r="I93" s="73"/>
      <c r="J93" s="73"/>
      <c r="K93" s="73"/>
      <c r="L93" s="73"/>
      <c r="M93" s="73"/>
      <c r="N93" s="73"/>
      <c r="O93" s="73"/>
      <c r="P93" s="74"/>
      <c r="Q93" s="75"/>
      <c r="R93" s="76"/>
      <c r="S93" s="76"/>
      <c r="T93" s="76"/>
      <c r="U93" s="76"/>
      <c r="V93" s="77"/>
      <c r="W93" s="78"/>
      <c r="X93" s="79"/>
      <c r="Y93" s="79"/>
      <c r="Z93" s="79"/>
      <c r="AA93" s="80"/>
      <c r="AB93" s="57"/>
      <c r="AC93" s="58"/>
      <c r="AD93" s="81" t="s">
        <v>18</v>
      </c>
      <c r="AE93" s="82"/>
      <c r="AF93" s="57"/>
      <c r="AG93" s="58"/>
      <c r="AH93" s="81" t="s">
        <v>18</v>
      </c>
      <c r="AI93" s="82"/>
      <c r="AJ93" s="83" t="str">
        <f t="shared" si="1"/>
        <v/>
      </c>
      <c r="AK93" s="84"/>
      <c r="AL93" s="81" t="s">
        <v>18</v>
      </c>
      <c r="AM93" s="82"/>
      <c r="AN93" s="57"/>
      <c r="AO93" s="58"/>
      <c r="AP93" s="59" t="s">
        <v>132</v>
      </c>
      <c r="AQ93" s="60"/>
      <c r="AR93" s="47"/>
    </row>
    <row r="94" spans="1:44" ht="20.100000000000001" customHeight="1">
      <c r="A94" s="25">
        <v>80</v>
      </c>
      <c r="B94" s="42" t="s">
        <v>105</v>
      </c>
      <c r="C94" s="43"/>
      <c r="D94" s="26" t="s">
        <v>100</v>
      </c>
      <c r="E94" s="43"/>
      <c r="F94" s="27" t="s">
        <v>101</v>
      </c>
      <c r="G94" s="72"/>
      <c r="H94" s="73"/>
      <c r="I94" s="73"/>
      <c r="J94" s="73"/>
      <c r="K94" s="73"/>
      <c r="L94" s="73"/>
      <c r="M94" s="73"/>
      <c r="N94" s="73"/>
      <c r="O94" s="73"/>
      <c r="P94" s="74"/>
      <c r="Q94" s="75"/>
      <c r="R94" s="76"/>
      <c r="S94" s="76"/>
      <c r="T94" s="76"/>
      <c r="U94" s="76"/>
      <c r="V94" s="77"/>
      <c r="W94" s="78"/>
      <c r="X94" s="79"/>
      <c r="Y94" s="79"/>
      <c r="Z94" s="79"/>
      <c r="AA94" s="80"/>
      <c r="AB94" s="57"/>
      <c r="AC94" s="58"/>
      <c r="AD94" s="81" t="s">
        <v>18</v>
      </c>
      <c r="AE94" s="82"/>
      <c r="AF94" s="57"/>
      <c r="AG94" s="58"/>
      <c r="AH94" s="81" t="s">
        <v>18</v>
      </c>
      <c r="AI94" s="82"/>
      <c r="AJ94" s="83" t="str">
        <f t="shared" si="1"/>
        <v/>
      </c>
      <c r="AK94" s="84"/>
      <c r="AL94" s="81" t="s">
        <v>18</v>
      </c>
      <c r="AM94" s="82"/>
      <c r="AN94" s="57"/>
      <c r="AO94" s="58"/>
      <c r="AP94" s="59" t="s">
        <v>132</v>
      </c>
      <c r="AQ94" s="60"/>
      <c r="AR94" s="47"/>
    </row>
    <row r="95" spans="1:44" ht="20.100000000000001" customHeight="1">
      <c r="A95" s="25">
        <v>81</v>
      </c>
      <c r="B95" s="42" t="s">
        <v>105</v>
      </c>
      <c r="C95" s="43"/>
      <c r="D95" s="26" t="s">
        <v>100</v>
      </c>
      <c r="E95" s="43"/>
      <c r="F95" s="27" t="s">
        <v>101</v>
      </c>
      <c r="G95" s="72"/>
      <c r="H95" s="73"/>
      <c r="I95" s="73"/>
      <c r="J95" s="73"/>
      <c r="K95" s="73"/>
      <c r="L95" s="73"/>
      <c r="M95" s="73"/>
      <c r="N95" s="73"/>
      <c r="O95" s="73"/>
      <c r="P95" s="74"/>
      <c r="Q95" s="75"/>
      <c r="R95" s="76"/>
      <c r="S95" s="76"/>
      <c r="T95" s="76"/>
      <c r="U95" s="76"/>
      <c r="V95" s="77"/>
      <c r="W95" s="78"/>
      <c r="X95" s="79"/>
      <c r="Y95" s="79"/>
      <c r="Z95" s="79"/>
      <c r="AA95" s="80"/>
      <c r="AB95" s="57"/>
      <c r="AC95" s="58"/>
      <c r="AD95" s="81" t="s">
        <v>18</v>
      </c>
      <c r="AE95" s="82"/>
      <c r="AF95" s="57"/>
      <c r="AG95" s="58"/>
      <c r="AH95" s="81" t="s">
        <v>18</v>
      </c>
      <c r="AI95" s="82"/>
      <c r="AJ95" s="83" t="str">
        <f t="shared" si="1"/>
        <v/>
      </c>
      <c r="AK95" s="84"/>
      <c r="AL95" s="81" t="s">
        <v>18</v>
      </c>
      <c r="AM95" s="82"/>
      <c r="AN95" s="57"/>
      <c r="AO95" s="58"/>
      <c r="AP95" s="59" t="s">
        <v>132</v>
      </c>
      <c r="AQ95" s="60"/>
      <c r="AR95" s="47"/>
    </row>
    <row r="96" spans="1:44" ht="20.100000000000001" customHeight="1">
      <c r="A96" s="25">
        <v>82</v>
      </c>
      <c r="B96" s="42" t="s">
        <v>105</v>
      </c>
      <c r="C96" s="43"/>
      <c r="D96" s="26" t="s">
        <v>100</v>
      </c>
      <c r="E96" s="43"/>
      <c r="F96" s="27" t="s">
        <v>101</v>
      </c>
      <c r="G96" s="72"/>
      <c r="H96" s="73"/>
      <c r="I96" s="73"/>
      <c r="J96" s="73"/>
      <c r="K96" s="73"/>
      <c r="L96" s="73"/>
      <c r="M96" s="73"/>
      <c r="N96" s="73"/>
      <c r="O96" s="73"/>
      <c r="P96" s="74"/>
      <c r="Q96" s="75"/>
      <c r="R96" s="76"/>
      <c r="S96" s="76"/>
      <c r="T96" s="76"/>
      <c r="U96" s="76"/>
      <c r="V96" s="77"/>
      <c r="W96" s="78"/>
      <c r="X96" s="79"/>
      <c r="Y96" s="79"/>
      <c r="Z96" s="79"/>
      <c r="AA96" s="80"/>
      <c r="AB96" s="57"/>
      <c r="AC96" s="58"/>
      <c r="AD96" s="81" t="s">
        <v>18</v>
      </c>
      <c r="AE96" s="82"/>
      <c r="AF96" s="57"/>
      <c r="AG96" s="58"/>
      <c r="AH96" s="81" t="s">
        <v>18</v>
      </c>
      <c r="AI96" s="82"/>
      <c r="AJ96" s="83" t="str">
        <f t="shared" si="1"/>
        <v/>
      </c>
      <c r="AK96" s="84"/>
      <c r="AL96" s="81" t="s">
        <v>18</v>
      </c>
      <c r="AM96" s="82"/>
      <c r="AN96" s="57"/>
      <c r="AO96" s="58"/>
      <c r="AP96" s="59" t="s">
        <v>132</v>
      </c>
      <c r="AQ96" s="60"/>
      <c r="AR96" s="47"/>
    </row>
    <row r="97" spans="1:44" ht="20.100000000000001" customHeight="1">
      <c r="A97" s="25">
        <v>83</v>
      </c>
      <c r="B97" s="42" t="s">
        <v>105</v>
      </c>
      <c r="C97" s="43"/>
      <c r="D97" s="26" t="s">
        <v>100</v>
      </c>
      <c r="E97" s="43"/>
      <c r="F97" s="27" t="s">
        <v>101</v>
      </c>
      <c r="G97" s="72"/>
      <c r="H97" s="73"/>
      <c r="I97" s="73"/>
      <c r="J97" s="73"/>
      <c r="K97" s="73"/>
      <c r="L97" s="73"/>
      <c r="M97" s="73"/>
      <c r="N97" s="73"/>
      <c r="O97" s="73"/>
      <c r="P97" s="74"/>
      <c r="Q97" s="75"/>
      <c r="R97" s="76"/>
      <c r="S97" s="76"/>
      <c r="T97" s="76"/>
      <c r="U97" s="76"/>
      <c r="V97" s="77"/>
      <c r="W97" s="78"/>
      <c r="X97" s="79"/>
      <c r="Y97" s="79"/>
      <c r="Z97" s="79"/>
      <c r="AA97" s="80"/>
      <c r="AB97" s="57"/>
      <c r="AC97" s="58"/>
      <c r="AD97" s="81" t="s">
        <v>18</v>
      </c>
      <c r="AE97" s="82"/>
      <c r="AF97" s="57"/>
      <c r="AG97" s="58"/>
      <c r="AH97" s="81" t="s">
        <v>18</v>
      </c>
      <c r="AI97" s="82"/>
      <c r="AJ97" s="83" t="str">
        <f t="shared" si="1"/>
        <v/>
      </c>
      <c r="AK97" s="84"/>
      <c r="AL97" s="81" t="s">
        <v>18</v>
      </c>
      <c r="AM97" s="82"/>
      <c r="AN97" s="57"/>
      <c r="AO97" s="58"/>
      <c r="AP97" s="59" t="s">
        <v>132</v>
      </c>
      <c r="AQ97" s="60"/>
      <c r="AR97" s="47"/>
    </row>
    <row r="98" spans="1:44" ht="20.100000000000001" customHeight="1">
      <c r="A98" s="25">
        <v>84</v>
      </c>
      <c r="B98" s="42" t="s">
        <v>105</v>
      </c>
      <c r="C98" s="43"/>
      <c r="D98" s="26" t="s">
        <v>100</v>
      </c>
      <c r="E98" s="43"/>
      <c r="F98" s="27" t="s">
        <v>101</v>
      </c>
      <c r="G98" s="72"/>
      <c r="H98" s="73"/>
      <c r="I98" s="73"/>
      <c r="J98" s="73"/>
      <c r="K98" s="73"/>
      <c r="L98" s="73"/>
      <c r="M98" s="73"/>
      <c r="N98" s="73"/>
      <c r="O98" s="73"/>
      <c r="P98" s="74"/>
      <c r="Q98" s="75"/>
      <c r="R98" s="76"/>
      <c r="S98" s="76"/>
      <c r="T98" s="76"/>
      <c r="U98" s="76"/>
      <c r="V98" s="77"/>
      <c r="W98" s="78"/>
      <c r="X98" s="79"/>
      <c r="Y98" s="79"/>
      <c r="Z98" s="79"/>
      <c r="AA98" s="80"/>
      <c r="AB98" s="57"/>
      <c r="AC98" s="58"/>
      <c r="AD98" s="81" t="s">
        <v>18</v>
      </c>
      <c r="AE98" s="82"/>
      <c r="AF98" s="57"/>
      <c r="AG98" s="58"/>
      <c r="AH98" s="81" t="s">
        <v>18</v>
      </c>
      <c r="AI98" s="82"/>
      <c r="AJ98" s="83" t="str">
        <f t="shared" si="1"/>
        <v/>
      </c>
      <c r="AK98" s="84"/>
      <c r="AL98" s="81" t="s">
        <v>18</v>
      </c>
      <c r="AM98" s="82"/>
      <c r="AN98" s="57"/>
      <c r="AO98" s="58"/>
      <c r="AP98" s="59" t="s">
        <v>132</v>
      </c>
      <c r="AQ98" s="60"/>
      <c r="AR98" s="47"/>
    </row>
    <row r="99" spans="1:44" ht="20.100000000000001" customHeight="1">
      <c r="A99" s="25">
        <v>85</v>
      </c>
      <c r="B99" s="42" t="s">
        <v>105</v>
      </c>
      <c r="C99" s="43"/>
      <c r="D99" s="26" t="s">
        <v>100</v>
      </c>
      <c r="E99" s="43"/>
      <c r="F99" s="27" t="s">
        <v>101</v>
      </c>
      <c r="G99" s="72"/>
      <c r="H99" s="73"/>
      <c r="I99" s="73"/>
      <c r="J99" s="73"/>
      <c r="K99" s="73"/>
      <c r="L99" s="73"/>
      <c r="M99" s="73"/>
      <c r="N99" s="73"/>
      <c r="O99" s="73"/>
      <c r="P99" s="74"/>
      <c r="Q99" s="75"/>
      <c r="R99" s="76"/>
      <c r="S99" s="76"/>
      <c r="T99" s="76"/>
      <c r="U99" s="76"/>
      <c r="V99" s="77"/>
      <c r="W99" s="78"/>
      <c r="X99" s="79"/>
      <c r="Y99" s="79"/>
      <c r="Z99" s="79"/>
      <c r="AA99" s="80"/>
      <c r="AB99" s="57"/>
      <c r="AC99" s="58"/>
      <c r="AD99" s="81" t="s">
        <v>18</v>
      </c>
      <c r="AE99" s="82"/>
      <c r="AF99" s="57"/>
      <c r="AG99" s="58"/>
      <c r="AH99" s="81" t="s">
        <v>18</v>
      </c>
      <c r="AI99" s="82"/>
      <c r="AJ99" s="83" t="str">
        <f t="shared" si="1"/>
        <v/>
      </c>
      <c r="AK99" s="84"/>
      <c r="AL99" s="81" t="s">
        <v>18</v>
      </c>
      <c r="AM99" s="82"/>
      <c r="AN99" s="57"/>
      <c r="AO99" s="58"/>
      <c r="AP99" s="59" t="s">
        <v>132</v>
      </c>
      <c r="AQ99" s="60"/>
      <c r="AR99" s="47"/>
    </row>
    <row r="100" spans="1:44" ht="20.100000000000001" customHeight="1">
      <c r="A100" s="25">
        <v>86</v>
      </c>
      <c r="B100" s="42" t="s">
        <v>105</v>
      </c>
      <c r="C100" s="43"/>
      <c r="D100" s="26" t="s">
        <v>100</v>
      </c>
      <c r="E100" s="43"/>
      <c r="F100" s="27" t="s">
        <v>101</v>
      </c>
      <c r="G100" s="72"/>
      <c r="H100" s="73"/>
      <c r="I100" s="73"/>
      <c r="J100" s="73"/>
      <c r="K100" s="73"/>
      <c r="L100" s="73"/>
      <c r="M100" s="73"/>
      <c r="N100" s="73"/>
      <c r="O100" s="73"/>
      <c r="P100" s="74"/>
      <c r="Q100" s="75"/>
      <c r="R100" s="76"/>
      <c r="S100" s="76"/>
      <c r="T100" s="76"/>
      <c r="U100" s="76"/>
      <c r="V100" s="77"/>
      <c r="W100" s="78"/>
      <c r="X100" s="79"/>
      <c r="Y100" s="79"/>
      <c r="Z100" s="79"/>
      <c r="AA100" s="80"/>
      <c r="AB100" s="57"/>
      <c r="AC100" s="58"/>
      <c r="AD100" s="81" t="s">
        <v>18</v>
      </c>
      <c r="AE100" s="82"/>
      <c r="AF100" s="57"/>
      <c r="AG100" s="58"/>
      <c r="AH100" s="81" t="s">
        <v>18</v>
      </c>
      <c r="AI100" s="82"/>
      <c r="AJ100" s="83" t="str">
        <f t="shared" si="1"/>
        <v/>
      </c>
      <c r="AK100" s="84"/>
      <c r="AL100" s="81" t="s">
        <v>18</v>
      </c>
      <c r="AM100" s="82"/>
      <c r="AN100" s="57"/>
      <c r="AO100" s="58"/>
      <c r="AP100" s="59" t="s">
        <v>132</v>
      </c>
      <c r="AQ100" s="60"/>
      <c r="AR100" s="47"/>
    </row>
    <row r="101" spans="1:44" ht="20.100000000000001" customHeight="1">
      <c r="A101" s="25">
        <v>87</v>
      </c>
      <c r="B101" s="42" t="s">
        <v>105</v>
      </c>
      <c r="C101" s="43"/>
      <c r="D101" s="26" t="s">
        <v>100</v>
      </c>
      <c r="E101" s="43"/>
      <c r="F101" s="27" t="s">
        <v>101</v>
      </c>
      <c r="G101" s="72"/>
      <c r="H101" s="73"/>
      <c r="I101" s="73"/>
      <c r="J101" s="73"/>
      <c r="K101" s="73"/>
      <c r="L101" s="73"/>
      <c r="M101" s="73"/>
      <c r="N101" s="73"/>
      <c r="O101" s="73"/>
      <c r="P101" s="74"/>
      <c r="Q101" s="75"/>
      <c r="R101" s="76"/>
      <c r="S101" s="76"/>
      <c r="T101" s="76"/>
      <c r="U101" s="76"/>
      <c r="V101" s="77"/>
      <c r="W101" s="78"/>
      <c r="X101" s="79"/>
      <c r="Y101" s="79"/>
      <c r="Z101" s="79"/>
      <c r="AA101" s="80"/>
      <c r="AB101" s="57"/>
      <c r="AC101" s="58"/>
      <c r="AD101" s="81" t="s">
        <v>18</v>
      </c>
      <c r="AE101" s="82"/>
      <c r="AF101" s="57"/>
      <c r="AG101" s="58"/>
      <c r="AH101" s="81" t="s">
        <v>18</v>
      </c>
      <c r="AI101" s="82"/>
      <c r="AJ101" s="83" t="str">
        <f t="shared" si="1"/>
        <v/>
      </c>
      <c r="AK101" s="84"/>
      <c r="AL101" s="81" t="s">
        <v>18</v>
      </c>
      <c r="AM101" s="82"/>
      <c r="AN101" s="57"/>
      <c r="AO101" s="58"/>
      <c r="AP101" s="59" t="s">
        <v>132</v>
      </c>
      <c r="AQ101" s="60"/>
      <c r="AR101" s="47"/>
    </row>
    <row r="102" spans="1:44" ht="20.100000000000001" customHeight="1">
      <c r="A102" s="25">
        <v>88</v>
      </c>
      <c r="B102" s="42" t="s">
        <v>105</v>
      </c>
      <c r="C102" s="43"/>
      <c r="D102" s="26" t="s">
        <v>100</v>
      </c>
      <c r="E102" s="43"/>
      <c r="F102" s="27" t="s">
        <v>101</v>
      </c>
      <c r="G102" s="72"/>
      <c r="H102" s="73"/>
      <c r="I102" s="73"/>
      <c r="J102" s="73"/>
      <c r="K102" s="73"/>
      <c r="L102" s="73"/>
      <c r="M102" s="73"/>
      <c r="N102" s="73"/>
      <c r="O102" s="73"/>
      <c r="P102" s="74"/>
      <c r="Q102" s="75"/>
      <c r="R102" s="76"/>
      <c r="S102" s="76"/>
      <c r="T102" s="76"/>
      <c r="U102" s="76"/>
      <c r="V102" s="77"/>
      <c r="W102" s="78"/>
      <c r="X102" s="79"/>
      <c r="Y102" s="79"/>
      <c r="Z102" s="79"/>
      <c r="AA102" s="80"/>
      <c r="AB102" s="57"/>
      <c r="AC102" s="58"/>
      <c r="AD102" s="81" t="s">
        <v>18</v>
      </c>
      <c r="AE102" s="82"/>
      <c r="AF102" s="57"/>
      <c r="AG102" s="58"/>
      <c r="AH102" s="81" t="s">
        <v>18</v>
      </c>
      <c r="AI102" s="82"/>
      <c r="AJ102" s="83" t="str">
        <f t="shared" si="1"/>
        <v/>
      </c>
      <c r="AK102" s="84"/>
      <c r="AL102" s="81" t="s">
        <v>18</v>
      </c>
      <c r="AM102" s="82"/>
      <c r="AN102" s="57"/>
      <c r="AO102" s="58"/>
      <c r="AP102" s="59" t="s">
        <v>132</v>
      </c>
      <c r="AQ102" s="60"/>
      <c r="AR102" s="47"/>
    </row>
    <row r="103" spans="1:44" ht="20.100000000000001" customHeight="1">
      <c r="A103" s="25">
        <v>89</v>
      </c>
      <c r="B103" s="42" t="s">
        <v>105</v>
      </c>
      <c r="C103" s="43"/>
      <c r="D103" s="26" t="s">
        <v>100</v>
      </c>
      <c r="E103" s="43"/>
      <c r="F103" s="27" t="s">
        <v>101</v>
      </c>
      <c r="G103" s="72"/>
      <c r="H103" s="73"/>
      <c r="I103" s="73"/>
      <c r="J103" s="73"/>
      <c r="K103" s="73"/>
      <c r="L103" s="73"/>
      <c r="M103" s="73"/>
      <c r="N103" s="73"/>
      <c r="O103" s="73"/>
      <c r="P103" s="74"/>
      <c r="Q103" s="75"/>
      <c r="R103" s="76"/>
      <c r="S103" s="76"/>
      <c r="T103" s="76"/>
      <c r="U103" s="76"/>
      <c r="V103" s="77"/>
      <c r="W103" s="78"/>
      <c r="X103" s="79"/>
      <c r="Y103" s="79"/>
      <c r="Z103" s="79"/>
      <c r="AA103" s="80"/>
      <c r="AB103" s="57"/>
      <c r="AC103" s="58"/>
      <c r="AD103" s="81" t="s">
        <v>18</v>
      </c>
      <c r="AE103" s="82"/>
      <c r="AF103" s="57"/>
      <c r="AG103" s="58"/>
      <c r="AH103" s="81" t="s">
        <v>18</v>
      </c>
      <c r="AI103" s="82"/>
      <c r="AJ103" s="83" t="str">
        <f t="shared" si="1"/>
        <v/>
      </c>
      <c r="AK103" s="84"/>
      <c r="AL103" s="81" t="s">
        <v>18</v>
      </c>
      <c r="AM103" s="82"/>
      <c r="AN103" s="57"/>
      <c r="AO103" s="58"/>
      <c r="AP103" s="59" t="s">
        <v>132</v>
      </c>
      <c r="AQ103" s="60"/>
      <c r="AR103" s="47"/>
    </row>
    <row r="104" spans="1:44" ht="20.100000000000001" customHeight="1">
      <c r="A104" s="25">
        <v>90</v>
      </c>
      <c r="B104" s="42" t="s">
        <v>105</v>
      </c>
      <c r="C104" s="43"/>
      <c r="D104" s="26" t="s">
        <v>100</v>
      </c>
      <c r="E104" s="43"/>
      <c r="F104" s="27" t="s">
        <v>101</v>
      </c>
      <c r="G104" s="72"/>
      <c r="H104" s="73"/>
      <c r="I104" s="73"/>
      <c r="J104" s="73"/>
      <c r="K104" s="73"/>
      <c r="L104" s="73"/>
      <c r="M104" s="73"/>
      <c r="N104" s="73"/>
      <c r="O104" s="73"/>
      <c r="P104" s="74"/>
      <c r="Q104" s="75"/>
      <c r="R104" s="76"/>
      <c r="S104" s="76"/>
      <c r="T104" s="76"/>
      <c r="U104" s="76"/>
      <c r="V104" s="77"/>
      <c r="W104" s="78"/>
      <c r="X104" s="79"/>
      <c r="Y104" s="79"/>
      <c r="Z104" s="79"/>
      <c r="AA104" s="80"/>
      <c r="AB104" s="57"/>
      <c r="AC104" s="58"/>
      <c r="AD104" s="81" t="s">
        <v>18</v>
      </c>
      <c r="AE104" s="82"/>
      <c r="AF104" s="57"/>
      <c r="AG104" s="58"/>
      <c r="AH104" s="81" t="s">
        <v>18</v>
      </c>
      <c r="AI104" s="82"/>
      <c r="AJ104" s="83" t="str">
        <f t="shared" si="1"/>
        <v/>
      </c>
      <c r="AK104" s="84"/>
      <c r="AL104" s="81" t="s">
        <v>18</v>
      </c>
      <c r="AM104" s="82"/>
      <c r="AN104" s="57"/>
      <c r="AO104" s="58"/>
      <c r="AP104" s="59" t="s">
        <v>132</v>
      </c>
      <c r="AQ104" s="60"/>
      <c r="AR104" s="47"/>
    </row>
    <row r="105" spans="1:44" ht="20.100000000000001" customHeight="1">
      <c r="A105" s="25">
        <v>91</v>
      </c>
      <c r="B105" s="42" t="s">
        <v>105</v>
      </c>
      <c r="C105" s="43"/>
      <c r="D105" s="26" t="s">
        <v>100</v>
      </c>
      <c r="E105" s="43"/>
      <c r="F105" s="27" t="s">
        <v>101</v>
      </c>
      <c r="G105" s="72"/>
      <c r="H105" s="73"/>
      <c r="I105" s="73"/>
      <c r="J105" s="73"/>
      <c r="K105" s="73"/>
      <c r="L105" s="73"/>
      <c r="M105" s="73"/>
      <c r="N105" s="73"/>
      <c r="O105" s="73"/>
      <c r="P105" s="74"/>
      <c r="Q105" s="75"/>
      <c r="R105" s="76"/>
      <c r="S105" s="76"/>
      <c r="T105" s="76"/>
      <c r="U105" s="76"/>
      <c r="V105" s="77"/>
      <c r="W105" s="78"/>
      <c r="X105" s="79"/>
      <c r="Y105" s="79"/>
      <c r="Z105" s="79"/>
      <c r="AA105" s="80"/>
      <c r="AB105" s="57"/>
      <c r="AC105" s="58"/>
      <c r="AD105" s="81" t="s">
        <v>18</v>
      </c>
      <c r="AE105" s="82"/>
      <c r="AF105" s="57"/>
      <c r="AG105" s="58"/>
      <c r="AH105" s="81" t="s">
        <v>18</v>
      </c>
      <c r="AI105" s="82"/>
      <c r="AJ105" s="83" t="str">
        <f t="shared" si="1"/>
        <v/>
      </c>
      <c r="AK105" s="84"/>
      <c r="AL105" s="81" t="s">
        <v>18</v>
      </c>
      <c r="AM105" s="82"/>
      <c r="AN105" s="57"/>
      <c r="AO105" s="58"/>
      <c r="AP105" s="59" t="s">
        <v>132</v>
      </c>
      <c r="AQ105" s="60"/>
      <c r="AR105" s="47"/>
    </row>
    <row r="106" spans="1:44" ht="20.100000000000001" customHeight="1">
      <c r="A106" s="25">
        <v>92</v>
      </c>
      <c r="B106" s="42" t="s">
        <v>105</v>
      </c>
      <c r="C106" s="43"/>
      <c r="D106" s="26" t="s">
        <v>100</v>
      </c>
      <c r="E106" s="43"/>
      <c r="F106" s="27" t="s">
        <v>101</v>
      </c>
      <c r="G106" s="72"/>
      <c r="H106" s="73"/>
      <c r="I106" s="73"/>
      <c r="J106" s="73"/>
      <c r="K106" s="73"/>
      <c r="L106" s="73"/>
      <c r="M106" s="73"/>
      <c r="N106" s="73"/>
      <c r="O106" s="73"/>
      <c r="P106" s="74"/>
      <c r="Q106" s="75"/>
      <c r="R106" s="76"/>
      <c r="S106" s="76"/>
      <c r="T106" s="76"/>
      <c r="U106" s="76"/>
      <c r="V106" s="77"/>
      <c r="W106" s="78"/>
      <c r="X106" s="79"/>
      <c r="Y106" s="79"/>
      <c r="Z106" s="79"/>
      <c r="AA106" s="80"/>
      <c r="AB106" s="57"/>
      <c r="AC106" s="58"/>
      <c r="AD106" s="81" t="s">
        <v>18</v>
      </c>
      <c r="AE106" s="82"/>
      <c r="AF106" s="57"/>
      <c r="AG106" s="58"/>
      <c r="AH106" s="81" t="s">
        <v>18</v>
      </c>
      <c r="AI106" s="82"/>
      <c r="AJ106" s="83" t="str">
        <f t="shared" si="1"/>
        <v/>
      </c>
      <c r="AK106" s="84"/>
      <c r="AL106" s="81" t="s">
        <v>18</v>
      </c>
      <c r="AM106" s="82"/>
      <c r="AN106" s="57"/>
      <c r="AO106" s="58"/>
      <c r="AP106" s="59" t="s">
        <v>132</v>
      </c>
      <c r="AQ106" s="60"/>
      <c r="AR106" s="47"/>
    </row>
    <row r="107" spans="1:44" ht="20.100000000000001" customHeight="1">
      <c r="A107" s="25">
        <v>93</v>
      </c>
      <c r="B107" s="42" t="s">
        <v>105</v>
      </c>
      <c r="C107" s="43"/>
      <c r="D107" s="26" t="s">
        <v>100</v>
      </c>
      <c r="E107" s="43"/>
      <c r="F107" s="27" t="s">
        <v>101</v>
      </c>
      <c r="G107" s="72"/>
      <c r="H107" s="73"/>
      <c r="I107" s="73"/>
      <c r="J107" s="73"/>
      <c r="K107" s="73"/>
      <c r="L107" s="73"/>
      <c r="M107" s="73"/>
      <c r="N107" s="73"/>
      <c r="O107" s="73"/>
      <c r="P107" s="74"/>
      <c r="Q107" s="75"/>
      <c r="R107" s="76"/>
      <c r="S107" s="76"/>
      <c r="T107" s="76"/>
      <c r="U107" s="76"/>
      <c r="V107" s="77"/>
      <c r="W107" s="78"/>
      <c r="X107" s="79"/>
      <c r="Y107" s="79"/>
      <c r="Z107" s="79"/>
      <c r="AA107" s="80"/>
      <c r="AB107" s="57"/>
      <c r="AC107" s="58"/>
      <c r="AD107" s="81" t="s">
        <v>18</v>
      </c>
      <c r="AE107" s="82"/>
      <c r="AF107" s="57"/>
      <c r="AG107" s="58"/>
      <c r="AH107" s="81" t="s">
        <v>18</v>
      </c>
      <c r="AI107" s="82"/>
      <c r="AJ107" s="83" t="str">
        <f t="shared" si="1"/>
        <v/>
      </c>
      <c r="AK107" s="84"/>
      <c r="AL107" s="81" t="s">
        <v>18</v>
      </c>
      <c r="AM107" s="82"/>
      <c r="AN107" s="57"/>
      <c r="AO107" s="58"/>
      <c r="AP107" s="59" t="s">
        <v>132</v>
      </c>
      <c r="AQ107" s="60"/>
      <c r="AR107" s="47"/>
    </row>
    <row r="108" spans="1:44" ht="20.100000000000001" customHeight="1">
      <c r="A108" s="25">
        <v>94</v>
      </c>
      <c r="B108" s="42" t="s">
        <v>105</v>
      </c>
      <c r="C108" s="43"/>
      <c r="D108" s="26" t="s">
        <v>100</v>
      </c>
      <c r="E108" s="43"/>
      <c r="F108" s="27" t="s">
        <v>101</v>
      </c>
      <c r="G108" s="72"/>
      <c r="H108" s="73"/>
      <c r="I108" s="73"/>
      <c r="J108" s="73"/>
      <c r="K108" s="73"/>
      <c r="L108" s="73"/>
      <c r="M108" s="73"/>
      <c r="N108" s="73"/>
      <c r="O108" s="73"/>
      <c r="P108" s="74"/>
      <c r="Q108" s="75"/>
      <c r="R108" s="76"/>
      <c r="S108" s="76"/>
      <c r="T108" s="76"/>
      <c r="U108" s="76"/>
      <c r="V108" s="77"/>
      <c r="W108" s="78"/>
      <c r="X108" s="79"/>
      <c r="Y108" s="79"/>
      <c r="Z108" s="79"/>
      <c r="AA108" s="80"/>
      <c r="AB108" s="57"/>
      <c r="AC108" s="58"/>
      <c r="AD108" s="81" t="s">
        <v>18</v>
      </c>
      <c r="AE108" s="82"/>
      <c r="AF108" s="57"/>
      <c r="AG108" s="58"/>
      <c r="AH108" s="81" t="s">
        <v>18</v>
      </c>
      <c r="AI108" s="82"/>
      <c r="AJ108" s="83" t="str">
        <f t="shared" si="1"/>
        <v/>
      </c>
      <c r="AK108" s="84"/>
      <c r="AL108" s="81" t="s">
        <v>18</v>
      </c>
      <c r="AM108" s="82"/>
      <c r="AN108" s="57"/>
      <c r="AO108" s="58"/>
      <c r="AP108" s="59" t="s">
        <v>132</v>
      </c>
      <c r="AQ108" s="60"/>
      <c r="AR108" s="47"/>
    </row>
    <row r="109" spans="1:44" ht="20.100000000000001" customHeight="1">
      <c r="A109" s="25">
        <v>95</v>
      </c>
      <c r="B109" s="42" t="s">
        <v>105</v>
      </c>
      <c r="C109" s="43"/>
      <c r="D109" s="26" t="s">
        <v>100</v>
      </c>
      <c r="E109" s="43"/>
      <c r="F109" s="27" t="s">
        <v>101</v>
      </c>
      <c r="G109" s="72"/>
      <c r="H109" s="73"/>
      <c r="I109" s="73"/>
      <c r="J109" s="73"/>
      <c r="K109" s="73"/>
      <c r="L109" s="73"/>
      <c r="M109" s="73"/>
      <c r="N109" s="73"/>
      <c r="O109" s="73"/>
      <c r="P109" s="74"/>
      <c r="Q109" s="75"/>
      <c r="R109" s="76"/>
      <c r="S109" s="76"/>
      <c r="T109" s="76"/>
      <c r="U109" s="76"/>
      <c r="V109" s="77"/>
      <c r="W109" s="78"/>
      <c r="X109" s="79"/>
      <c r="Y109" s="79"/>
      <c r="Z109" s="79"/>
      <c r="AA109" s="80"/>
      <c r="AB109" s="57"/>
      <c r="AC109" s="58"/>
      <c r="AD109" s="81" t="s">
        <v>18</v>
      </c>
      <c r="AE109" s="82"/>
      <c r="AF109" s="57"/>
      <c r="AG109" s="58"/>
      <c r="AH109" s="81" t="s">
        <v>18</v>
      </c>
      <c r="AI109" s="82"/>
      <c r="AJ109" s="83" t="str">
        <f t="shared" si="1"/>
        <v/>
      </c>
      <c r="AK109" s="84"/>
      <c r="AL109" s="81" t="s">
        <v>18</v>
      </c>
      <c r="AM109" s="82"/>
      <c r="AN109" s="57"/>
      <c r="AO109" s="58"/>
      <c r="AP109" s="59" t="s">
        <v>132</v>
      </c>
      <c r="AQ109" s="60"/>
      <c r="AR109" s="47"/>
    </row>
    <row r="110" spans="1:44" ht="20.100000000000001" customHeight="1">
      <c r="A110" s="25">
        <v>96</v>
      </c>
      <c r="B110" s="42" t="s">
        <v>105</v>
      </c>
      <c r="C110" s="43"/>
      <c r="D110" s="26" t="s">
        <v>100</v>
      </c>
      <c r="E110" s="43"/>
      <c r="F110" s="27" t="s">
        <v>101</v>
      </c>
      <c r="G110" s="72"/>
      <c r="H110" s="73"/>
      <c r="I110" s="73"/>
      <c r="J110" s="73"/>
      <c r="K110" s="73"/>
      <c r="L110" s="73"/>
      <c r="M110" s="73"/>
      <c r="N110" s="73"/>
      <c r="O110" s="73"/>
      <c r="P110" s="74"/>
      <c r="Q110" s="75"/>
      <c r="R110" s="76"/>
      <c r="S110" s="76"/>
      <c r="T110" s="76"/>
      <c r="U110" s="76"/>
      <c r="V110" s="77"/>
      <c r="W110" s="78"/>
      <c r="X110" s="79"/>
      <c r="Y110" s="79"/>
      <c r="Z110" s="79"/>
      <c r="AA110" s="80"/>
      <c r="AB110" s="57"/>
      <c r="AC110" s="58"/>
      <c r="AD110" s="81" t="s">
        <v>18</v>
      </c>
      <c r="AE110" s="82"/>
      <c r="AF110" s="57"/>
      <c r="AG110" s="58"/>
      <c r="AH110" s="81" t="s">
        <v>18</v>
      </c>
      <c r="AI110" s="82"/>
      <c r="AJ110" s="83" t="str">
        <f t="shared" si="1"/>
        <v/>
      </c>
      <c r="AK110" s="84"/>
      <c r="AL110" s="81" t="s">
        <v>18</v>
      </c>
      <c r="AM110" s="82"/>
      <c r="AN110" s="57"/>
      <c r="AO110" s="58"/>
      <c r="AP110" s="59" t="s">
        <v>132</v>
      </c>
      <c r="AQ110" s="60"/>
      <c r="AR110" s="47"/>
    </row>
    <row r="111" spans="1:44" ht="20.100000000000001" customHeight="1">
      <c r="A111" s="25">
        <v>97</v>
      </c>
      <c r="B111" s="42" t="s">
        <v>105</v>
      </c>
      <c r="C111" s="43"/>
      <c r="D111" s="26" t="s">
        <v>100</v>
      </c>
      <c r="E111" s="43"/>
      <c r="F111" s="27" t="s">
        <v>101</v>
      </c>
      <c r="G111" s="72"/>
      <c r="H111" s="73"/>
      <c r="I111" s="73"/>
      <c r="J111" s="73"/>
      <c r="K111" s="73"/>
      <c r="L111" s="73"/>
      <c r="M111" s="73"/>
      <c r="N111" s="73"/>
      <c r="O111" s="73"/>
      <c r="P111" s="74"/>
      <c r="Q111" s="75"/>
      <c r="R111" s="76"/>
      <c r="S111" s="76"/>
      <c r="T111" s="76"/>
      <c r="U111" s="76"/>
      <c r="V111" s="77"/>
      <c r="W111" s="78"/>
      <c r="X111" s="79"/>
      <c r="Y111" s="79"/>
      <c r="Z111" s="79"/>
      <c r="AA111" s="80"/>
      <c r="AB111" s="57"/>
      <c r="AC111" s="58"/>
      <c r="AD111" s="81" t="s">
        <v>18</v>
      </c>
      <c r="AE111" s="82"/>
      <c r="AF111" s="57"/>
      <c r="AG111" s="58"/>
      <c r="AH111" s="81" t="s">
        <v>18</v>
      </c>
      <c r="AI111" s="82"/>
      <c r="AJ111" s="83" t="str">
        <f t="shared" si="1"/>
        <v/>
      </c>
      <c r="AK111" s="84"/>
      <c r="AL111" s="81" t="s">
        <v>18</v>
      </c>
      <c r="AM111" s="82"/>
      <c r="AN111" s="57"/>
      <c r="AO111" s="58"/>
      <c r="AP111" s="59" t="s">
        <v>132</v>
      </c>
      <c r="AQ111" s="60"/>
      <c r="AR111" s="47"/>
    </row>
    <row r="112" spans="1:44" ht="20.100000000000001" customHeight="1">
      <c r="A112" s="25">
        <v>98</v>
      </c>
      <c r="B112" s="42" t="s">
        <v>105</v>
      </c>
      <c r="C112" s="43"/>
      <c r="D112" s="26" t="s">
        <v>100</v>
      </c>
      <c r="E112" s="43"/>
      <c r="F112" s="27" t="s">
        <v>101</v>
      </c>
      <c r="G112" s="72"/>
      <c r="H112" s="73"/>
      <c r="I112" s="73"/>
      <c r="J112" s="73"/>
      <c r="K112" s="73"/>
      <c r="L112" s="73"/>
      <c r="M112" s="73"/>
      <c r="N112" s="73"/>
      <c r="O112" s="73"/>
      <c r="P112" s="74"/>
      <c r="Q112" s="75"/>
      <c r="R112" s="76"/>
      <c r="S112" s="76"/>
      <c r="T112" s="76"/>
      <c r="U112" s="76"/>
      <c r="V112" s="77"/>
      <c r="W112" s="78"/>
      <c r="X112" s="79"/>
      <c r="Y112" s="79"/>
      <c r="Z112" s="79"/>
      <c r="AA112" s="80"/>
      <c r="AB112" s="57"/>
      <c r="AC112" s="58"/>
      <c r="AD112" s="81" t="s">
        <v>18</v>
      </c>
      <c r="AE112" s="82"/>
      <c r="AF112" s="57"/>
      <c r="AG112" s="58"/>
      <c r="AH112" s="81" t="s">
        <v>18</v>
      </c>
      <c r="AI112" s="82"/>
      <c r="AJ112" s="83" t="str">
        <f t="shared" si="1"/>
        <v/>
      </c>
      <c r="AK112" s="84"/>
      <c r="AL112" s="81" t="s">
        <v>18</v>
      </c>
      <c r="AM112" s="82"/>
      <c r="AN112" s="57"/>
      <c r="AO112" s="58"/>
      <c r="AP112" s="59" t="s">
        <v>132</v>
      </c>
      <c r="AQ112" s="60"/>
      <c r="AR112" s="47"/>
    </row>
    <row r="113" spans="1:44" ht="20.100000000000001" customHeight="1">
      <c r="A113" s="25">
        <v>99</v>
      </c>
      <c r="B113" s="42" t="s">
        <v>105</v>
      </c>
      <c r="C113" s="43"/>
      <c r="D113" s="26" t="s">
        <v>100</v>
      </c>
      <c r="E113" s="43"/>
      <c r="F113" s="27" t="s">
        <v>101</v>
      </c>
      <c r="G113" s="72"/>
      <c r="H113" s="73"/>
      <c r="I113" s="73"/>
      <c r="J113" s="73"/>
      <c r="K113" s="73"/>
      <c r="L113" s="73"/>
      <c r="M113" s="73"/>
      <c r="N113" s="73"/>
      <c r="O113" s="73"/>
      <c r="P113" s="74"/>
      <c r="Q113" s="75"/>
      <c r="R113" s="76"/>
      <c r="S113" s="76"/>
      <c r="T113" s="76"/>
      <c r="U113" s="76"/>
      <c r="V113" s="77"/>
      <c r="W113" s="78"/>
      <c r="X113" s="79"/>
      <c r="Y113" s="79"/>
      <c r="Z113" s="79"/>
      <c r="AA113" s="80"/>
      <c r="AB113" s="57"/>
      <c r="AC113" s="58"/>
      <c r="AD113" s="81" t="s">
        <v>18</v>
      </c>
      <c r="AE113" s="82"/>
      <c r="AF113" s="57"/>
      <c r="AG113" s="58"/>
      <c r="AH113" s="81" t="s">
        <v>18</v>
      </c>
      <c r="AI113" s="82"/>
      <c r="AJ113" s="83" t="str">
        <f t="shared" si="1"/>
        <v/>
      </c>
      <c r="AK113" s="84"/>
      <c r="AL113" s="81" t="s">
        <v>18</v>
      </c>
      <c r="AM113" s="82"/>
      <c r="AN113" s="57"/>
      <c r="AO113" s="58"/>
      <c r="AP113" s="59" t="s">
        <v>132</v>
      </c>
      <c r="AQ113" s="60"/>
      <c r="AR113" s="47"/>
    </row>
    <row r="114" spans="1:44" ht="20.100000000000001" customHeight="1">
      <c r="A114" s="25">
        <v>100</v>
      </c>
      <c r="B114" s="42" t="s">
        <v>105</v>
      </c>
      <c r="C114" s="43"/>
      <c r="D114" s="26" t="s">
        <v>100</v>
      </c>
      <c r="E114" s="43"/>
      <c r="F114" s="27" t="s">
        <v>101</v>
      </c>
      <c r="G114" s="72"/>
      <c r="H114" s="73"/>
      <c r="I114" s="73"/>
      <c r="J114" s="73"/>
      <c r="K114" s="73"/>
      <c r="L114" s="73"/>
      <c r="M114" s="73"/>
      <c r="N114" s="73"/>
      <c r="O114" s="73"/>
      <c r="P114" s="74"/>
      <c r="Q114" s="75"/>
      <c r="R114" s="76"/>
      <c r="S114" s="76"/>
      <c r="T114" s="76"/>
      <c r="U114" s="76"/>
      <c r="V114" s="77"/>
      <c r="W114" s="78"/>
      <c r="X114" s="79"/>
      <c r="Y114" s="79"/>
      <c r="Z114" s="79"/>
      <c r="AA114" s="80"/>
      <c r="AB114" s="57"/>
      <c r="AC114" s="58"/>
      <c r="AD114" s="81" t="s">
        <v>18</v>
      </c>
      <c r="AE114" s="82"/>
      <c r="AF114" s="57"/>
      <c r="AG114" s="58"/>
      <c r="AH114" s="81" t="s">
        <v>18</v>
      </c>
      <c r="AI114" s="82"/>
      <c r="AJ114" s="83" t="str">
        <f t="shared" si="1"/>
        <v/>
      </c>
      <c r="AK114" s="84"/>
      <c r="AL114" s="81" t="s">
        <v>18</v>
      </c>
      <c r="AM114" s="82"/>
      <c r="AN114" s="57"/>
      <c r="AO114" s="58"/>
      <c r="AP114" s="59" t="s">
        <v>132</v>
      </c>
      <c r="AQ114" s="60"/>
      <c r="AR114" s="47"/>
    </row>
    <row r="115" spans="1:44" ht="20.100000000000001" customHeight="1">
      <c r="A115" s="25">
        <v>101</v>
      </c>
      <c r="B115" s="42" t="s">
        <v>105</v>
      </c>
      <c r="C115" s="43"/>
      <c r="D115" s="26" t="s">
        <v>100</v>
      </c>
      <c r="E115" s="43"/>
      <c r="F115" s="27" t="s">
        <v>101</v>
      </c>
      <c r="G115" s="72"/>
      <c r="H115" s="73"/>
      <c r="I115" s="73"/>
      <c r="J115" s="73"/>
      <c r="K115" s="73"/>
      <c r="L115" s="73"/>
      <c r="M115" s="73"/>
      <c r="N115" s="73"/>
      <c r="O115" s="73"/>
      <c r="P115" s="74"/>
      <c r="Q115" s="75"/>
      <c r="R115" s="76"/>
      <c r="S115" s="76"/>
      <c r="T115" s="76"/>
      <c r="U115" s="76"/>
      <c r="V115" s="77"/>
      <c r="W115" s="78"/>
      <c r="X115" s="79"/>
      <c r="Y115" s="79"/>
      <c r="Z115" s="79"/>
      <c r="AA115" s="80"/>
      <c r="AB115" s="57"/>
      <c r="AC115" s="58"/>
      <c r="AD115" s="81" t="s">
        <v>18</v>
      </c>
      <c r="AE115" s="82"/>
      <c r="AF115" s="57"/>
      <c r="AG115" s="58"/>
      <c r="AH115" s="81" t="s">
        <v>18</v>
      </c>
      <c r="AI115" s="82"/>
      <c r="AJ115" s="83" t="str">
        <f t="shared" si="1"/>
        <v/>
      </c>
      <c r="AK115" s="84"/>
      <c r="AL115" s="81" t="s">
        <v>18</v>
      </c>
      <c r="AM115" s="82"/>
      <c r="AN115" s="57"/>
      <c r="AO115" s="58"/>
      <c r="AP115" s="59" t="s">
        <v>132</v>
      </c>
      <c r="AQ115" s="60"/>
      <c r="AR115" s="47"/>
    </row>
    <row r="116" spans="1:44" ht="20.100000000000001" customHeight="1">
      <c r="A116" s="25">
        <v>102</v>
      </c>
      <c r="B116" s="42" t="s">
        <v>105</v>
      </c>
      <c r="C116" s="43"/>
      <c r="D116" s="26" t="s">
        <v>100</v>
      </c>
      <c r="E116" s="43"/>
      <c r="F116" s="27" t="s">
        <v>101</v>
      </c>
      <c r="G116" s="72"/>
      <c r="H116" s="73"/>
      <c r="I116" s="73"/>
      <c r="J116" s="73"/>
      <c r="K116" s="73"/>
      <c r="L116" s="73"/>
      <c r="M116" s="73"/>
      <c r="N116" s="73"/>
      <c r="O116" s="73"/>
      <c r="P116" s="74"/>
      <c r="Q116" s="75"/>
      <c r="R116" s="76"/>
      <c r="S116" s="76"/>
      <c r="T116" s="76"/>
      <c r="U116" s="76"/>
      <c r="V116" s="77"/>
      <c r="W116" s="78"/>
      <c r="X116" s="79"/>
      <c r="Y116" s="79"/>
      <c r="Z116" s="79"/>
      <c r="AA116" s="80"/>
      <c r="AB116" s="57"/>
      <c r="AC116" s="58"/>
      <c r="AD116" s="81" t="s">
        <v>18</v>
      </c>
      <c r="AE116" s="82"/>
      <c r="AF116" s="57"/>
      <c r="AG116" s="58"/>
      <c r="AH116" s="81" t="s">
        <v>18</v>
      </c>
      <c r="AI116" s="82"/>
      <c r="AJ116" s="83" t="str">
        <f t="shared" si="1"/>
        <v/>
      </c>
      <c r="AK116" s="84"/>
      <c r="AL116" s="81" t="s">
        <v>18</v>
      </c>
      <c r="AM116" s="82"/>
      <c r="AN116" s="57"/>
      <c r="AO116" s="58"/>
      <c r="AP116" s="59" t="s">
        <v>132</v>
      </c>
      <c r="AQ116" s="60"/>
      <c r="AR116" s="47"/>
    </row>
    <row r="117" spans="1:44" ht="20.100000000000001" customHeight="1">
      <c r="A117" s="25">
        <v>103</v>
      </c>
      <c r="B117" s="42" t="s">
        <v>105</v>
      </c>
      <c r="C117" s="43"/>
      <c r="D117" s="26" t="s">
        <v>100</v>
      </c>
      <c r="E117" s="43"/>
      <c r="F117" s="27" t="s">
        <v>101</v>
      </c>
      <c r="G117" s="72"/>
      <c r="H117" s="73"/>
      <c r="I117" s="73"/>
      <c r="J117" s="73"/>
      <c r="K117" s="73"/>
      <c r="L117" s="73"/>
      <c r="M117" s="73"/>
      <c r="N117" s="73"/>
      <c r="O117" s="73"/>
      <c r="P117" s="74"/>
      <c r="Q117" s="75"/>
      <c r="R117" s="76"/>
      <c r="S117" s="76"/>
      <c r="T117" s="76"/>
      <c r="U117" s="76"/>
      <c r="V117" s="77"/>
      <c r="W117" s="78"/>
      <c r="X117" s="79"/>
      <c r="Y117" s="79"/>
      <c r="Z117" s="79"/>
      <c r="AA117" s="80"/>
      <c r="AB117" s="57"/>
      <c r="AC117" s="58"/>
      <c r="AD117" s="81" t="s">
        <v>18</v>
      </c>
      <c r="AE117" s="82"/>
      <c r="AF117" s="57"/>
      <c r="AG117" s="58"/>
      <c r="AH117" s="81" t="s">
        <v>18</v>
      </c>
      <c r="AI117" s="82"/>
      <c r="AJ117" s="83" t="str">
        <f t="shared" si="1"/>
        <v/>
      </c>
      <c r="AK117" s="84"/>
      <c r="AL117" s="81" t="s">
        <v>18</v>
      </c>
      <c r="AM117" s="82"/>
      <c r="AN117" s="57"/>
      <c r="AO117" s="58"/>
      <c r="AP117" s="59" t="s">
        <v>132</v>
      </c>
      <c r="AQ117" s="60"/>
      <c r="AR117" s="47"/>
    </row>
    <row r="118" spans="1:44" ht="20.100000000000001" customHeight="1">
      <c r="A118" s="25">
        <v>104</v>
      </c>
      <c r="B118" s="42" t="s">
        <v>105</v>
      </c>
      <c r="C118" s="43"/>
      <c r="D118" s="26" t="s">
        <v>100</v>
      </c>
      <c r="E118" s="43"/>
      <c r="F118" s="27" t="s">
        <v>101</v>
      </c>
      <c r="G118" s="72"/>
      <c r="H118" s="73"/>
      <c r="I118" s="73"/>
      <c r="J118" s="73"/>
      <c r="K118" s="73"/>
      <c r="L118" s="73"/>
      <c r="M118" s="73"/>
      <c r="N118" s="73"/>
      <c r="O118" s="73"/>
      <c r="P118" s="74"/>
      <c r="Q118" s="75"/>
      <c r="R118" s="76"/>
      <c r="S118" s="76"/>
      <c r="T118" s="76"/>
      <c r="U118" s="76"/>
      <c r="V118" s="77"/>
      <c r="W118" s="78"/>
      <c r="X118" s="79"/>
      <c r="Y118" s="79"/>
      <c r="Z118" s="79"/>
      <c r="AA118" s="80"/>
      <c r="AB118" s="57"/>
      <c r="AC118" s="58"/>
      <c r="AD118" s="81" t="s">
        <v>18</v>
      </c>
      <c r="AE118" s="82"/>
      <c r="AF118" s="57"/>
      <c r="AG118" s="58"/>
      <c r="AH118" s="81" t="s">
        <v>18</v>
      </c>
      <c r="AI118" s="82"/>
      <c r="AJ118" s="83" t="str">
        <f t="shared" si="1"/>
        <v/>
      </c>
      <c r="AK118" s="84"/>
      <c r="AL118" s="81" t="s">
        <v>18</v>
      </c>
      <c r="AM118" s="82"/>
      <c r="AN118" s="57"/>
      <c r="AO118" s="58"/>
      <c r="AP118" s="59" t="s">
        <v>132</v>
      </c>
      <c r="AQ118" s="60"/>
      <c r="AR118" s="47"/>
    </row>
    <row r="119" spans="1:44" ht="20.100000000000001" customHeight="1">
      <c r="A119" s="25">
        <v>105</v>
      </c>
      <c r="B119" s="42" t="s">
        <v>105</v>
      </c>
      <c r="C119" s="43"/>
      <c r="D119" s="26" t="s">
        <v>100</v>
      </c>
      <c r="E119" s="43"/>
      <c r="F119" s="27" t="s">
        <v>101</v>
      </c>
      <c r="G119" s="72"/>
      <c r="H119" s="73"/>
      <c r="I119" s="73"/>
      <c r="J119" s="73"/>
      <c r="K119" s="73"/>
      <c r="L119" s="73"/>
      <c r="M119" s="73"/>
      <c r="N119" s="73"/>
      <c r="O119" s="73"/>
      <c r="P119" s="74"/>
      <c r="Q119" s="75"/>
      <c r="R119" s="76"/>
      <c r="S119" s="76"/>
      <c r="T119" s="76"/>
      <c r="U119" s="76"/>
      <c r="V119" s="77"/>
      <c r="W119" s="78"/>
      <c r="X119" s="79"/>
      <c r="Y119" s="79"/>
      <c r="Z119" s="79"/>
      <c r="AA119" s="80"/>
      <c r="AB119" s="57"/>
      <c r="AC119" s="58"/>
      <c r="AD119" s="81" t="s">
        <v>18</v>
      </c>
      <c r="AE119" s="82"/>
      <c r="AF119" s="57"/>
      <c r="AG119" s="58"/>
      <c r="AH119" s="81" t="s">
        <v>18</v>
      </c>
      <c r="AI119" s="82"/>
      <c r="AJ119" s="83" t="str">
        <f t="shared" si="1"/>
        <v/>
      </c>
      <c r="AK119" s="84"/>
      <c r="AL119" s="81" t="s">
        <v>18</v>
      </c>
      <c r="AM119" s="82"/>
      <c r="AN119" s="57"/>
      <c r="AO119" s="58"/>
      <c r="AP119" s="59" t="s">
        <v>132</v>
      </c>
      <c r="AQ119" s="60"/>
      <c r="AR119" s="47"/>
    </row>
    <row r="120" spans="1:44" ht="20.100000000000001" customHeight="1">
      <c r="A120" s="25">
        <v>106</v>
      </c>
      <c r="B120" s="42" t="s">
        <v>105</v>
      </c>
      <c r="C120" s="43"/>
      <c r="D120" s="26" t="s">
        <v>100</v>
      </c>
      <c r="E120" s="43"/>
      <c r="F120" s="27" t="s">
        <v>101</v>
      </c>
      <c r="G120" s="72"/>
      <c r="H120" s="73"/>
      <c r="I120" s="73"/>
      <c r="J120" s="73"/>
      <c r="K120" s="73"/>
      <c r="L120" s="73"/>
      <c r="M120" s="73"/>
      <c r="N120" s="73"/>
      <c r="O120" s="73"/>
      <c r="P120" s="74"/>
      <c r="Q120" s="75"/>
      <c r="R120" s="76"/>
      <c r="S120" s="76"/>
      <c r="T120" s="76"/>
      <c r="U120" s="76"/>
      <c r="V120" s="77"/>
      <c r="W120" s="78"/>
      <c r="X120" s="79"/>
      <c r="Y120" s="79"/>
      <c r="Z120" s="79"/>
      <c r="AA120" s="80"/>
      <c r="AB120" s="57"/>
      <c r="AC120" s="58"/>
      <c r="AD120" s="81" t="s">
        <v>18</v>
      </c>
      <c r="AE120" s="82"/>
      <c r="AF120" s="57"/>
      <c r="AG120" s="58"/>
      <c r="AH120" s="81" t="s">
        <v>18</v>
      </c>
      <c r="AI120" s="82"/>
      <c r="AJ120" s="83" t="str">
        <f t="shared" si="1"/>
        <v/>
      </c>
      <c r="AK120" s="84"/>
      <c r="AL120" s="81" t="s">
        <v>18</v>
      </c>
      <c r="AM120" s="82"/>
      <c r="AN120" s="57"/>
      <c r="AO120" s="58"/>
      <c r="AP120" s="59" t="s">
        <v>132</v>
      </c>
      <c r="AQ120" s="60"/>
      <c r="AR120" s="47"/>
    </row>
    <row r="121" spans="1:44" ht="20.100000000000001" customHeight="1">
      <c r="A121" s="25">
        <v>107</v>
      </c>
      <c r="B121" s="42" t="s">
        <v>105</v>
      </c>
      <c r="C121" s="43"/>
      <c r="D121" s="26" t="s">
        <v>100</v>
      </c>
      <c r="E121" s="43"/>
      <c r="F121" s="27" t="s">
        <v>101</v>
      </c>
      <c r="G121" s="72"/>
      <c r="H121" s="73"/>
      <c r="I121" s="73"/>
      <c r="J121" s="73"/>
      <c r="K121" s="73"/>
      <c r="L121" s="73"/>
      <c r="M121" s="73"/>
      <c r="N121" s="73"/>
      <c r="O121" s="73"/>
      <c r="P121" s="74"/>
      <c r="Q121" s="75"/>
      <c r="R121" s="76"/>
      <c r="S121" s="76"/>
      <c r="T121" s="76"/>
      <c r="U121" s="76"/>
      <c r="V121" s="77"/>
      <c r="W121" s="78"/>
      <c r="X121" s="79"/>
      <c r="Y121" s="79"/>
      <c r="Z121" s="79"/>
      <c r="AA121" s="80"/>
      <c r="AB121" s="57"/>
      <c r="AC121" s="58"/>
      <c r="AD121" s="81" t="s">
        <v>18</v>
      </c>
      <c r="AE121" s="82"/>
      <c r="AF121" s="57"/>
      <c r="AG121" s="58"/>
      <c r="AH121" s="81" t="s">
        <v>18</v>
      </c>
      <c r="AI121" s="82"/>
      <c r="AJ121" s="83" t="str">
        <f t="shared" si="1"/>
        <v/>
      </c>
      <c r="AK121" s="84"/>
      <c r="AL121" s="81" t="s">
        <v>18</v>
      </c>
      <c r="AM121" s="82"/>
      <c r="AN121" s="57"/>
      <c r="AO121" s="58"/>
      <c r="AP121" s="59" t="s">
        <v>132</v>
      </c>
      <c r="AQ121" s="60"/>
      <c r="AR121" s="47"/>
    </row>
    <row r="122" spans="1:44" ht="20.100000000000001" customHeight="1">
      <c r="A122" s="25">
        <v>108</v>
      </c>
      <c r="B122" s="42" t="s">
        <v>105</v>
      </c>
      <c r="C122" s="43"/>
      <c r="D122" s="26" t="s">
        <v>100</v>
      </c>
      <c r="E122" s="43"/>
      <c r="F122" s="27" t="s">
        <v>101</v>
      </c>
      <c r="G122" s="72"/>
      <c r="H122" s="73"/>
      <c r="I122" s="73"/>
      <c r="J122" s="73"/>
      <c r="K122" s="73"/>
      <c r="L122" s="73"/>
      <c r="M122" s="73"/>
      <c r="N122" s="73"/>
      <c r="O122" s="73"/>
      <c r="P122" s="74"/>
      <c r="Q122" s="75"/>
      <c r="R122" s="76"/>
      <c r="S122" s="76"/>
      <c r="T122" s="76"/>
      <c r="U122" s="76"/>
      <c r="V122" s="77"/>
      <c r="W122" s="78"/>
      <c r="X122" s="79"/>
      <c r="Y122" s="79"/>
      <c r="Z122" s="79"/>
      <c r="AA122" s="80"/>
      <c r="AB122" s="57"/>
      <c r="AC122" s="58"/>
      <c r="AD122" s="81" t="s">
        <v>18</v>
      </c>
      <c r="AE122" s="82"/>
      <c r="AF122" s="57"/>
      <c r="AG122" s="58"/>
      <c r="AH122" s="81" t="s">
        <v>18</v>
      </c>
      <c r="AI122" s="82"/>
      <c r="AJ122" s="83" t="str">
        <f t="shared" si="1"/>
        <v/>
      </c>
      <c r="AK122" s="84"/>
      <c r="AL122" s="81" t="s">
        <v>18</v>
      </c>
      <c r="AM122" s="82"/>
      <c r="AN122" s="57"/>
      <c r="AO122" s="58"/>
      <c r="AP122" s="59" t="s">
        <v>132</v>
      </c>
      <c r="AQ122" s="60"/>
      <c r="AR122" s="47"/>
    </row>
    <row r="123" spans="1:44" ht="20.100000000000001" customHeight="1">
      <c r="A123" s="25">
        <v>109</v>
      </c>
      <c r="B123" s="42" t="s">
        <v>105</v>
      </c>
      <c r="C123" s="43"/>
      <c r="D123" s="26" t="s">
        <v>100</v>
      </c>
      <c r="E123" s="43"/>
      <c r="F123" s="27" t="s">
        <v>101</v>
      </c>
      <c r="G123" s="72"/>
      <c r="H123" s="73"/>
      <c r="I123" s="73"/>
      <c r="J123" s="73"/>
      <c r="K123" s="73"/>
      <c r="L123" s="73"/>
      <c r="M123" s="73"/>
      <c r="N123" s="73"/>
      <c r="O123" s="73"/>
      <c r="P123" s="74"/>
      <c r="Q123" s="75"/>
      <c r="R123" s="76"/>
      <c r="S123" s="76"/>
      <c r="T123" s="76"/>
      <c r="U123" s="76"/>
      <c r="V123" s="77"/>
      <c r="W123" s="78"/>
      <c r="X123" s="79"/>
      <c r="Y123" s="79"/>
      <c r="Z123" s="79"/>
      <c r="AA123" s="80"/>
      <c r="AB123" s="57"/>
      <c r="AC123" s="58"/>
      <c r="AD123" s="81" t="s">
        <v>18</v>
      </c>
      <c r="AE123" s="82"/>
      <c r="AF123" s="57"/>
      <c r="AG123" s="58"/>
      <c r="AH123" s="81" t="s">
        <v>18</v>
      </c>
      <c r="AI123" s="82"/>
      <c r="AJ123" s="83" t="str">
        <f t="shared" si="1"/>
        <v/>
      </c>
      <c r="AK123" s="84"/>
      <c r="AL123" s="81" t="s">
        <v>18</v>
      </c>
      <c r="AM123" s="82"/>
      <c r="AN123" s="57"/>
      <c r="AO123" s="58"/>
      <c r="AP123" s="59" t="s">
        <v>132</v>
      </c>
      <c r="AQ123" s="60"/>
      <c r="AR123" s="47"/>
    </row>
    <row r="124" spans="1:44" ht="20.100000000000001" customHeight="1">
      <c r="A124" s="25">
        <v>110</v>
      </c>
      <c r="B124" s="42" t="s">
        <v>105</v>
      </c>
      <c r="C124" s="43"/>
      <c r="D124" s="26" t="s">
        <v>100</v>
      </c>
      <c r="E124" s="43"/>
      <c r="F124" s="27" t="s">
        <v>101</v>
      </c>
      <c r="G124" s="72"/>
      <c r="H124" s="73"/>
      <c r="I124" s="73"/>
      <c r="J124" s="73"/>
      <c r="K124" s="73"/>
      <c r="L124" s="73"/>
      <c r="M124" s="73"/>
      <c r="N124" s="73"/>
      <c r="O124" s="73"/>
      <c r="P124" s="74"/>
      <c r="Q124" s="75"/>
      <c r="R124" s="76"/>
      <c r="S124" s="76"/>
      <c r="T124" s="76"/>
      <c r="U124" s="76"/>
      <c r="V124" s="77"/>
      <c r="W124" s="78"/>
      <c r="X124" s="79"/>
      <c r="Y124" s="79"/>
      <c r="Z124" s="79"/>
      <c r="AA124" s="80"/>
      <c r="AB124" s="57"/>
      <c r="AC124" s="58"/>
      <c r="AD124" s="81" t="s">
        <v>18</v>
      </c>
      <c r="AE124" s="82"/>
      <c r="AF124" s="57"/>
      <c r="AG124" s="58"/>
      <c r="AH124" s="81" t="s">
        <v>18</v>
      </c>
      <c r="AI124" s="82"/>
      <c r="AJ124" s="83" t="str">
        <f t="shared" si="1"/>
        <v/>
      </c>
      <c r="AK124" s="84"/>
      <c r="AL124" s="81" t="s">
        <v>18</v>
      </c>
      <c r="AM124" s="82"/>
      <c r="AN124" s="57"/>
      <c r="AO124" s="58"/>
      <c r="AP124" s="59" t="s">
        <v>132</v>
      </c>
      <c r="AQ124" s="60"/>
      <c r="AR124" s="47"/>
    </row>
    <row r="125" spans="1:44" ht="20.100000000000001" customHeight="1">
      <c r="A125" s="25">
        <v>111</v>
      </c>
      <c r="B125" s="42" t="s">
        <v>105</v>
      </c>
      <c r="C125" s="43"/>
      <c r="D125" s="26" t="s">
        <v>100</v>
      </c>
      <c r="E125" s="43"/>
      <c r="F125" s="27" t="s">
        <v>101</v>
      </c>
      <c r="G125" s="72"/>
      <c r="H125" s="73"/>
      <c r="I125" s="73"/>
      <c r="J125" s="73"/>
      <c r="K125" s="73"/>
      <c r="L125" s="73"/>
      <c r="M125" s="73"/>
      <c r="N125" s="73"/>
      <c r="O125" s="73"/>
      <c r="P125" s="74"/>
      <c r="Q125" s="75"/>
      <c r="R125" s="76"/>
      <c r="S125" s="76"/>
      <c r="T125" s="76"/>
      <c r="U125" s="76"/>
      <c r="V125" s="77"/>
      <c r="W125" s="78"/>
      <c r="X125" s="79"/>
      <c r="Y125" s="79"/>
      <c r="Z125" s="79"/>
      <c r="AA125" s="80"/>
      <c r="AB125" s="57"/>
      <c r="AC125" s="58"/>
      <c r="AD125" s="81" t="s">
        <v>18</v>
      </c>
      <c r="AE125" s="82"/>
      <c r="AF125" s="57"/>
      <c r="AG125" s="58"/>
      <c r="AH125" s="81" t="s">
        <v>18</v>
      </c>
      <c r="AI125" s="82"/>
      <c r="AJ125" s="83" t="str">
        <f t="shared" si="1"/>
        <v/>
      </c>
      <c r="AK125" s="84"/>
      <c r="AL125" s="81" t="s">
        <v>18</v>
      </c>
      <c r="AM125" s="82"/>
      <c r="AN125" s="57"/>
      <c r="AO125" s="58"/>
      <c r="AP125" s="59" t="s">
        <v>132</v>
      </c>
      <c r="AQ125" s="60"/>
      <c r="AR125" s="47"/>
    </row>
    <row r="126" spans="1:44" ht="20.100000000000001" customHeight="1">
      <c r="A126" s="25">
        <v>112</v>
      </c>
      <c r="B126" s="42" t="s">
        <v>105</v>
      </c>
      <c r="C126" s="43"/>
      <c r="D126" s="26" t="s">
        <v>100</v>
      </c>
      <c r="E126" s="43"/>
      <c r="F126" s="27" t="s">
        <v>101</v>
      </c>
      <c r="G126" s="72"/>
      <c r="H126" s="73"/>
      <c r="I126" s="73"/>
      <c r="J126" s="73"/>
      <c r="K126" s="73"/>
      <c r="L126" s="73"/>
      <c r="M126" s="73"/>
      <c r="N126" s="73"/>
      <c r="O126" s="73"/>
      <c r="P126" s="74"/>
      <c r="Q126" s="75"/>
      <c r="R126" s="76"/>
      <c r="S126" s="76"/>
      <c r="T126" s="76"/>
      <c r="U126" s="76"/>
      <c r="V126" s="77"/>
      <c r="W126" s="78"/>
      <c r="X126" s="79"/>
      <c r="Y126" s="79"/>
      <c r="Z126" s="79"/>
      <c r="AA126" s="80"/>
      <c r="AB126" s="57"/>
      <c r="AC126" s="58"/>
      <c r="AD126" s="81" t="s">
        <v>18</v>
      </c>
      <c r="AE126" s="82"/>
      <c r="AF126" s="57"/>
      <c r="AG126" s="58"/>
      <c r="AH126" s="81" t="s">
        <v>18</v>
      </c>
      <c r="AI126" s="82"/>
      <c r="AJ126" s="83" t="str">
        <f t="shared" si="1"/>
        <v/>
      </c>
      <c r="AK126" s="84"/>
      <c r="AL126" s="81" t="s">
        <v>18</v>
      </c>
      <c r="AM126" s="82"/>
      <c r="AN126" s="57"/>
      <c r="AO126" s="58"/>
      <c r="AP126" s="59" t="s">
        <v>132</v>
      </c>
      <c r="AQ126" s="60"/>
      <c r="AR126" s="47"/>
    </row>
    <row r="127" spans="1:44" ht="20.100000000000001" customHeight="1">
      <c r="A127" s="25">
        <v>113</v>
      </c>
      <c r="B127" s="42" t="s">
        <v>105</v>
      </c>
      <c r="C127" s="43"/>
      <c r="D127" s="26" t="s">
        <v>100</v>
      </c>
      <c r="E127" s="43"/>
      <c r="F127" s="27" t="s">
        <v>101</v>
      </c>
      <c r="G127" s="72"/>
      <c r="H127" s="73"/>
      <c r="I127" s="73"/>
      <c r="J127" s="73"/>
      <c r="K127" s="73"/>
      <c r="L127" s="73"/>
      <c r="M127" s="73"/>
      <c r="N127" s="73"/>
      <c r="O127" s="73"/>
      <c r="P127" s="74"/>
      <c r="Q127" s="75"/>
      <c r="R127" s="76"/>
      <c r="S127" s="76"/>
      <c r="T127" s="76"/>
      <c r="U127" s="76"/>
      <c r="V127" s="77"/>
      <c r="W127" s="78"/>
      <c r="X127" s="79"/>
      <c r="Y127" s="79"/>
      <c r="Z127" s="79"/>
      <c r="AA127" s="80"/>
      <c r="AB127" s="57"/>
      <c r="AC127" s="58"/>
      <c r="AD127" s="81" t="s">
        <v>18</v>
      </c>
      <c r="AE127" s="82"/>
      <c r="AF127" s="57"/>
      <c r="AG127" s="58"/>
      <c r="AH127" s="81" t="s">
        <v>18</v>
      </c>
      <c r="AI127" s="82"/>
      <c r="AJ127" s="83" t="str">
        <f t="shared" si="1"/>
        <v/>
      </c>
      <c r="AK127" s="84"/>
      <c r="AL127" s="81" t="s">
        <v>18</v>
      </c>
      <c r="AM127" s="82"/>
      <c r="AN127" s="57"/>
      <c r="AO127" s="58"/>
      <c r="AP127" s="59" t="s">
        <v>132</v>
      </c>
      <c r="AQ127" s="60"/>
      <c r="AR127" s="47"/>
    </row>
    <row r="128" spans="1:44" ht="20.100000000000001" customHeight="1">
      <c r="A128" s="25">
        <v>114</v>
      </c>
      <c r="B128" s="42" t="s">
        <v>105</v>
      </c>
      <c r="C128" s="43"/>
      <c r="D128" s="26" t="s">
        <v>100</v>
      </c>
      <c r="E128" s="43"/>
      <c r="F128" s="27" t="s">
        <v>101</v>
      </c>
      <c r="G128" s="72"/>
      <c r="H128" s="73"/>
      <c r="I128" s="73"/>
      <c r="J128" s="73"/>
      <c r="K128" s="73"/>
      <c r="L128" s="73"/>
      <c r="M128" s="73"/>
      <c r="N128" s="73"/>
      <c r="O128" s="73"/>
      <c r="P128" s="74"/>
      <c r="Q128" s="75"/>
      <c r="R128" s="76"/>
      <c r="S128" s="76"/>
      <c r="T128" s="76"/>
      <c r="U128" s="76"/>
      <c r="V128" s="77"/>
      <c r="W128" s="78"/>
      <c r="X128" s="79"/>
      <c r="Y128" s="79"/>
      <c r="Z128" s="79"/>
      <c r="AA128" s="80"/>
      <c r="AB128" s="57"/>
      <c r="AC128" s="58"/>
      <c r="AD128" s="81" t="s">
        <v>18</v>
      </c>
      <c r="AE128" s="82"/>
      <c r="AF128" s="57"/>
      <c r="AG128" s="58"/>
      <c r="AH128" s="81" t="s">
        <v>18</v>
      </c>
      <c r="AI128" s="82"/>
      <c r="AJ128" s="83" t="str">
        <f t="shared" si="1"/>
        <v/>
      </c>
      <c r="AK128" s="84"/>
      <c r="AL128" s="81" t="s">
        <v>18</v>
      </c>
      <c r="AM128" s="82"/>
      <c r="AN128" s="57"/>
      <c r="AO128" s="58"/>
      <c r="AP128" s="59" t="s">
        <v>132</v>
      </c>
      <c r="AQ128" s="60"/>
      <c r="AR128" s="47"/>
    </row>
    <row r="129" spans="1:44" ht="20.100000000000001" customHeight="1">
      <c r="A129" s="25">
        <v>115</v>
      </c>
      <c r="B129" s="42" t="s">
        <v>105</v>
      </c>
      <c r="C129" s="43"/>
      <c r="D129" s="26" t="s">
        <v>100</v>
      </c>
      <c r="E129" s="43"/>
      <c r="F129" s="27" t="s">
        <v>101</v>
      </c>
      <c r="G129" s="72"/>
      <c r="H129" s="73"/>
      <c r="I129" s="73"/>
      <c r="J129" s="73"/>
      <c r="K129" s="73"/>
      <c r="L129" s="73"/>
      <c r="M129" s="73"/>
      <c r="N129" s="73"/>
      <c r="O129" s="73"/>
      <c r="P129" s="74"/>
      <c r="Q129" s="75"/>
      <c r="R129" s="76"/>
      <c r="S129" s="76"/>
      <c r="T129" s="76"/>
      <c r="U129" s="76"/>
      <c r="V129" s="77"/>
      <c r="W129" s="78"/>
      <c r="X129" s="79"/>
      <c r="Y129" s="79"/>
      <c r="Z129" s="79"/>
      <c r="AA129" s="80"/>
      <c r="AB129" s="57"/>
      <c r="AC129" s="58"/>
      <c r="AD129" s="81" t="s">
        <v>18</v>
      </c>
      <c r="AE129" s="82"/>
      <c r="AF129" s="57"/>
      <c r="AG129" s="58"/>
      <c r="AH129" s="81" t="s">
        <v>18</v>
      </c>
      <c r="AI129" s="82"/>
      <c r="AJ129" s="83" t="str">
        <f t="shared" si="1"/>
        <v/>
      </c>
      <c r="AK129" s="84"/>
      <c r="AL129" s="81" t="s">
        <v>18</v>
      </c>
      <c r="AM129" s="82"/>
      <c r="AN129" s="57"/>
      <c r="AO129" s="58"/>
      <c r="AP129" s="59" t="s">
        <v>132</v>
      </c>
      <c r="AQ129" s="60"/>
      <c r="AR129" s="47"/>
    </row>
    <row r="130" spans="1:44" ht="20.100000000000001" customHeight="1">
      <c r="A130" s="25">
        <v>116</v>
      </c>
      <c r="B130" s="42" t="s">
        <v>105</v>
      </c>
      <c r="C130" s="43"/>
      <c r="D130" s="26" t="s">
        <v>100</v>
      </c>
      <c r="E130" s="43"/>
      <c r="F130" s="27" t="s">
        <v>101</v>
      </c>
      <c r="G130" s="72"/>
      <c r="H130" s="73"/>
      <c r="I130" s="73"/>
      <c r="J130" s="73"/>
      <c r="K130" s="73"/>
      <c r="L130" s="73"/>
      <c r="M130" s="73"/>
      <c r="N130" s="73"/>
      <c r="O130" s="73"/>
      <c r="P130" s="74"/>
      <c r="Q130" s="75"/>
      <c r="R130" s="76"/>
      <c r="S130" s="76"/>
      <c r="T130" s="76"/>
      <c r="U130" s="76"/>
      <c r="V130" s="77"/>
      <c r="W130" s="78"/>
      <c r="X130" s="79"/>
      <c r="Y130" s="79"/>
      <c r="Z130" s="79"/>
      <c r="AA130" s="80"/>
      <c r="AB130" s="57"/>
      <c r="AC130" s="58"/>
      <c r="AD130" s="81" t="s">
        <v>18</v>
      </c>
      <c r="AE130" s="82"/>
      <c r="AF130" s="57"/>
      <c r="AG130" s="58"/>
      <c r="AH130" s="81" t="s">
        <v>18</v>
      </c>
      <c r="AI130" s="82"/>
      <c r="AJ130" s="83" t="str">
        <f t="shared" si="1"/>
        <v/>
      </c>
      <c r="AK130" s="84"/>
      <c r="AL130" s="81" t="s">
        <v>18</v>
      </c>
      <c r="AM130" s="82"/>
      <c r="AN130" s="57"/>
      <c r="AO130" s="58"/>
      <c r="AP130" s="59" t="s">
        <v>132</v>
      </c>
      <c r="AQ130" s="60"/>
      <c r="AR130" s="47"/>
    </row>
    <row r="131" spans="1:44" ht="20.100000000000001" customHeight="1">
      <c r="A131" s="25">
        <v>117</v>
      </c>
      <c r="B131" s="42" t="s">
        <v>105</v>
      </c>
      <c r="C131" s="43"/>
      <c r="D131" s="26" t="s">
        <v>100</v>
      </c>
      <c r="E131" s="43"/>
      <c r="F131" s="27" t="s">
        <v>101</v>
      </c>
      <c r="G131" s="72"/>
      <c r="H131" s="73"/>
      <c r="I131" s="73"/>
      <c r="J131" s="73"/>
      <c r="K131" s="73"/>
      <c r="L131" s="73"/>
      <c r="M131" s="73"/>
      <c r="N131" s="73"/>
      <c r="O131" s="73"/>
      <c r="P131" s="74"/>
      <c r="Q131" s="75"/>
      <c r="R131" s="76"/>
      <c r="S131" s="76"/>
      <c r="T131" s="76"/>
      <c r="U131" s="76"/>
      <c r="V131" s="77"/>
      <c r="W131" s="78"/>
      <c r="X131" s="79"/>
      <c r="Y131" s="79"/>
      <c r="Z131" s="79"/>
      <c r="AA131" s="80"/>
      <c r="AB131" s="57"/>
      <c r="AC131" s="58"/>
      <c r="AD131" s="81" t="s">
        <v>18</v>
      </c>
      <c r="AE131" s="82"/>
      <c r="AF131" s="57"/>
      <c r="AG131" s="58"/>
      <c r="AH131" s="81" t="s">
        <v>18</v>
      </c>
      <c r="AI131" s="82"/>
      <c r="AJ131" s="83" t="str">
        <f t="shared" si="1"/>
        <v/>
      </c>
      <c r="AK131" s="84"/>
      <c r="AL131" s="81" t="s">
        <v>18</v>
      </c>
      <c r="AM131" s="82"/>
      <c r="AN131" s="57"/>
      <c r="AO131" s="58"/>
      <c r="AP131" s="59" t="s">
        <v>132</v>
      </c>
      <c r="AQ131" s="60"/>
      <c r="AR131" s="47"/>
    </row>
    <row r="132" spans="1:44" ht="20.100000000000001" customHeight="1">
      <c r="A132" s="25">
        <v>118</v>
      </c>
      <c r="B132" s="42" t="s">
        <v>105</v>
      </c>
      <c r="C132" s="43"/>
      <c r="D132" s="26" t="s">
        <v>100</v>
      </c>
      <c r="E132" s="43"/>
      <c r="F132" s="27" t="s">
        <v>101</v>
      </c>
      <c r="G132" s="72"/>
      <c r="H132" s="73"/>
      <c r="I132" s="73"/>
      <c r="J132" s="73"/>
      <c r="K132" s="73"/>
      <c r="L132" s="73"/>
      <c r="M132" s="73"/>
      <c r="N132" s="73"/>
      <c r="O132" s="73"/>
      <c r="P132" s="74"/>
      <c r="Q132" s="75"/>
      <c r="R132" s="76"/>
      <c r="S132" s="76"/>
      <c r="T132" s="76"/>
      <c r="U132" s="76"/>
      <c r="V132" s="77"/>
      <c r="W132" s="78"/>
      <c r="X132" s="79"/>
      <c r="Y132" s="79"/>
      <c r="Z132" s="79"/>
      <c r="AA132" s="80"/>
      <c r="AB132" s="57"/>
      <c r="AC132" s="58"/>
      <c r="AD132" s="81" t="s">
        <v>18</v>
      </c>
      <c r="AE132" s="82"/>
      <c r="AF132" s="57"/>
      <c r="AG132" s="58"/>
      <c r="AH132" s="81" t="s">
        <v>18</v>
      </c>
      <c r="AI132" s="82"/>
      <c r="AJ132" s="83" t="str">
        <f t="shared" si="1"/>
        <v/>
      </c>
      <c r="AK132" s="84"/>
      <c r="AL132" s="81" t="s">
        <v>18</v>
      </c>
      <c r="AM132" s="82"/>
      <c r="AN132" s="57"/>
      <c r="AO132" s="58"/>
      <c r="AP132" s="59" t="s">
        <v>132</v>
      </c>
      <c r="AQ132" s="60"/>
      <c r="AR132" s="47"/>
    </row>
    <row r="133" spans="1:44" ht="20.100000000000001" customHeight="1">
      <c r="A133" s="25">
        <v>119</v>
      </c>
      <c r="B133" s="42" t="s">
        <v>105</v>
      </c>
      <c r="C133" s="43"/>
      <c r="D133" s="26" t="s">
        <v>100</v>
      </c>
      <c r="E133" s="43"/>
      <c r="F133" s="27" t="s">
        <v>101</v>
      </c>
      <c r="G133" s="72"/>
      <c r="H133" s="73"/>
      <c r="I133" s="73"/>
      <c r="J133" s="73"/>
      <c r="K133" s="73"/>
      <c r="L133" s="73"/>
      <c r="M133" s="73"/>
      <c r="N133" s="73"/>
      <c r="O133" s="73"/>
      <c r="P133" s="74"/>
      <c r="Q133" s="75"/>
      <c r="R133" s="76"/>
      <c r="S133" s="76"/>
      <c r="T133" s="76"/>
      <c r="U133" s="76"/>
      <c r="V133" s="77"/>
      <c r="W133" s="78"/>
      <c r="X133" s="79"/>
      <c r="Y133" s="79"/>
      <c r="Z133" s="79"/>
      <c r="AA133" s="80"/>
      <c r="AB133" s="57"/>
      <c r="AC133" s="58"/>
      <c r="AD133" s="81" t="s">
        <v>18</v>
      </c>
      <c r="AE133" s="82"/>
      <c r="AF133" s="57"/>
      <c r="AG133" s="58"/>
      <c r="AH133" s="81" t="s">
        <v>18</v>
      </c>
      <c r="AI133" s="82"/>
      <c r="AJ133" s="83" t="str">
        <f t="shared" si="1"/>
        <v/>
      </c>
      <c r="AK133" s="84"/>
      <c r="AL133" s="81" t="s">
        <v>18</v>
      </c>
      <c r="AM133" s="82"/>
      <c r="AN133" s="57"/>
      <c r="AO133" s="58"/>
      <c r="AP133" s="59" t="s">
        <v>132</v>
      </c>
      <c r="AQ133" s="60"/>
      <c r="AR133" s="47"/>
    </row>
    <row r="134" spans="1:44" ht="20.100000000000001" customHeight="1">
      <c r="A134" s="25">
        <v>120</v>
      </c>
      <c r="B134" s="42" t="s">
        <v>105</v>
      </c>
      <c r="C134" s="43"/>
      <c r="D134" s="26" t="s">
        <v>100</v>
      </c>
      <c r="E134" s="43"/>
      <c r="F134" s="27" t="s">
        <v>101</v>
      </c>
      <c r="G134" s="72"/>
      <c r="H134" s="73"/>
      <c r="I134" s="73"/>
      <c r="J134" s="73"/>
      <c r="K134" s="73"/>
      <c r="L134" s="73"/>
      <c r="M134" s="73"/>
      <c r="N134" s="73"/>
      <c r="O134" s="73"/>
      <c r="P134" s="74"/>
      <c r="Q134" s="75"/>
      <c r="R134" s="76"/>
      <c r="S134" s="76"/>
      <c r="T134" s="76"/>
      <c r="U134" s="76"/>
      <c r="V134" s="77"/>
      <c r="W134" s="78"/>
      <c r="X134" s="79"/>
      <c r="Y134" s="79"/>
      <c r="Z134" s="79"/>
      <c r="AA134" s="80"/>
      <c r="AB134" s="57"/>
      <c r="AC134" s="58"/>
      <c r="AD134" s="81" t="s">
        <v>18</v>
      </c>
      <c r="AE134" s="82"/>
      <c r="AF134" s="57"/>
      <c r="AG134" s="58"/>
      <c r="AH134" s="81" t="s">
        <v>18</v>
      </c>
      <c r="AI134" s="82"/>
      <c r="AJ134" s="83" t="str">
        <f t="shared" si="1"/>
        <v/>
      </c>
      <c r="AK134" s="84"/>
      <c r="AL134" s="81" t="s">
        <v>18</v>
      </c>
      <c r="AM134" s="82"/>
      <c r="AN134" s="57"/>
      <c r="AO134" s="58"/>
      <c r="AP134" s="59" t="s">
        <v>132</v>
      </c>
      <c r="AQ134" s="60"/>
      <c r="AR134" s="47"/>
    </row>
    <row r="135" spans="1:44" ht="20.100000000000001" customHeight="1">
      <c r="A135" s="25">
        <v>121</v>
      </c>
      <c r="B135" s="42" t="s">
        <v>105</v>
      </c>
      <c r="C135" s="43"/>
      <c r="D135" s="26" t="s">
        <v>100</v>
      </c>
      <c r="E135" s="43"/>
      <c r="F135" s="27" t="s">
        <v>101</v>
      </c>
      <c r="G135" s="72"/>
      <c r="H135" s="73"/>
      <c r="I135" s="73"/>
      <c r="J135" s="73"/>
      <c r="K135" s="73"/>
      <c r="L135" s="73"/>
      <c r="M135" s="73"/>
      <c r="N135" s="73"/>
      <c r="O135" s="73"/>
      <c r="P135" s="74"/>
      <c r="Q135" s="75"/>
      <c r="R135" s="76"/>
      <c r="S135" s="76"/>
      <c r="T135" s="76"/>
      <c r="U135" s="76"/>
      <c r="V135" s="77"/>
      <c r="W135" s="78"/>
      <c r="X135" s="79"/>
      <c r="Y135" s="79"/>
      <c r="Z135" s="79"/>
      <c r="AA135" s="80"/>
      <c r="AB135" s="57"/>
      <c r="AC135" s="58"/>
      <c r="AD135" s="81" t="s">
        <v>18</v>
      </c>
      <c r="AE135" s="82"/>
      <c r="AF135" s="57"/>
      <c r="AG135" s="58"/>
      <c r="AH135" s="81" t="s">
        <v>18</v>
      </c>
      <c r="AI135" s="82"/>
      <c r="AJ135" s="83" t="str">
        <f t="shared" si="1"/>
        <v/>
      </c>
      <c r="AK135" s="84"/>
      <c r="AL135" s="81" t="s">
        <v>18</v>
      </c>
      <c r="AM135" s="82"/>
      <c r="AN135" s="57"/>
      <c r="AO135" s="58"/>
      <c r="AP135" s="59" t="s">
        <v>132</v>
      </c>
      <c r="AQ135" s="60"/>
      <c r="AR135" s="47"/>
    </row>
    <row r="136" spans="1:44" ht="20.100000000000001" customHeight="1">
      <c r="A136" s="25">
        <v>122</v>
      </c>
      <c r="B136" s="42" t="s">
        <v>105</v>
      </c>
      <c r="C136" s="43"/>
      <c r="D136" s="26" t="s">
        <v>100</v>
      </c>
      <c r="E136" s="43"/>
      <c r="F136" s="27" t="s">
        <v>101</v>
      </c>
      <c r="G136" s="72"/>
      <c r="H136" s="73"/>
      <c r="I136" s="73"/>
      <c r="J136" s="73"/>
      <c r="K136" s="73"/>
      <c r="L136" s="73"/>
      <c r="M136" s="73"/>
      <c r="N136" s="73"/>
      <c r="O136" s="73"/>
      <c r="P136" s="74"/>
      <c r="Q136" s="75"/>
      <c r="R136" s="76"/>
      <c r="S136" s="76"/>
      <c r="T136" s="76"/>
      <c r="U136" s="76"/>
      <c r="V136" s="77"/>
      <c r="W136" s="78"/>
      <c r="X136" s="79"/>
      <c r="Y136" s="79"/>
      <c r="Z136" s="79"/>
      <c r="AA136" s="80"/>
      <c r="AB136" s="57"/>
      <c r="AC136" s="58"/>
      <c r="AD136" s="81" t="s">
        <v>18</v>
      </c>
      <c r="AE136" s="82"/>
      <c r="AF136" s="57"/>
      <c r="AG136" s="58"/>
      <c r="AH136" s="81" t="s">
        <v>18</v>
      </c>
      <c r="AI136" s="82"/>
      <c r="AJ136" s="83" t="str">
        <f t="shared" si="1"/>
        <v/>
      </c>
      <c r="AK136" s="84"/>
      <c r="AL136" s="81" t="s">
        <v>18</v>
      </c>
      <c r="AM136" s="82"/>
      <c r="AN136" s="57"/>
      <c r="AO136" s="58"/>
      <c r="AP136" s="59" t="s">
        <v>132</v>
      </c>
      <c r="AQ136" s="60"/>
      <c r="AR136" s="47"/>
    </row>
    <row r="137" spans="1:44" ht="20.100000000000001" customHeight="1">
      <c r="A137" s="25">
        <v>123</v>
      </c>
      <c r="B137" s="42" t="s">
        <v>105</v>
      </c>
      <c r="C137" s="43"/>
      <c r="D137" s="26" t="s">
        <v>100</v>
      </c>
      <c r="E137" s="43"/>
      <c r="F137" s="27" t="s">
        <v>101</v>
      </c>
      <c r="G137" s="72"/>
      <c r="H137" s="73"/>
      <c r="I137" s="73"/>
      <c r="J137" s="73"/>
      <c r="K137" s="73"/>
      <c r="L137" s="73"/>
      <c r="M137" s="73"/>
      <c r="N137" s="73"/>
      <c r="O137" s="73"/>
      <c r="P137" s="74"/>
      <c r="Q137" s="75"/>
      <c r="R137" s="76"/>
      <c r="S137" s="76"/>
      <c r="T137" s="76"/>
      <c r="U137" s="76"/>
      <c r="V137" s="77"/>
      <c r="W137" s="78"/>
      <c r="X137" s="79"/>
      <c r="Y137" s="79"/>
      <c r="Z137" s="79"/>
      <c r="AA137" s="80"/>
      <c r="AB137" s="57"/>
      <c r="AC137" s="58"/>
      <c r="AD137" s="81" t="s">
        <v>18</v>
      </c>
      <c r="AE137" s="82"/>
      <c r="AF137" s="57"/>
      <c r="AG137" s="58"/>
      <c r="AH137" s="81" t="s">
        <v>18</v>
      </c>
      <c r="AI137" s="82"/>
      <c r="AJ137" s="83" t="str">
        <f t="shared" si="1"/>
        <v/>
      </c>
      <c r="AK137" s="84"/>
      <c r="AL137" s="81" t="s">
        <v>18</v>
      </c>
      <c r="AM137" s="82"/>
      <c r="AN137" s="57"/>
      <c r="AO137" s="58"/>
      <c r="AP137" s="59" t="s">
        <v>132</v>
      </c>
      <c r="AQ137" s="60"/>
      <c r="AR137" s="47"/>
    </row>
    <row r="138" spans="1:44" ht="20.100000000000001" customHeight="1">
      <c r="A138" s="25">
        <v>124</v>
      </c>
      <c r="B138" s="42" t="s">
        <v>105</v>
      </c>
      <c r="C138" s="43"/>
      <c r="D138" s="26" t="s">
        <v>100</v>
      </c>
      <c r="E138" s="43"/>
      <c r="F138" s="27" t="s">
        <v>101</v>
      </c>
      <c r="G138" s="72"/>
      <c r="H138" s="73"/>
      <c r="I138" s="73"/>
      <c r="J138" s="73"/>
      <c r="K138" s="73"/>
      <c r="L138" s="73"/>
      <c r="M138" s="73"/>
      <c r="N138" s="73"/>
      <c r="O138" s="73"/>
      <c r="P138" s="74"/>
      <c r="Q138" s="75"/>
      <c r="R138" s="76"/>
      <c r="S138" s="76"/>
      <c r="T138" s="76"/>
      <c r="U138" s="76"/>
      <c r="V138" s="77"/>
      <c r="W138" s="78"/>
      <c r="X138" s="79"/>
      <c r="Y138" s="79"/>
      <c r="Z138" s="79"/>
      <c r="AA138" s="80"/>
      <c r="AB138" s="57"/>
      <c r="AC138" s="58"/>
      <c r="AD138" s="81" t="s">
        <v>18</v>
      </c>
      <c r="AE138" s="82"/>
      <c r="AF138" s="57"/>
      <c r="AG138" s="58"/>
      <c r="AH138" s="81" t="s">
        <v>18</v>
      </c>
      <c r="AI138" s="82"/>
      <c r="AJ138" s="83" t="str">
        <f t="shared" si="1"/>
        <v/>
      </c>
      <c r="AK138" s="84"/>
      <c r="AL138" s="81" t="s">
        <v>18</v>
      </c>
      <c r="AM138" s="82"/>
      <c r="AN138" s="57"/>
      <c r="AO138" s="58"/>
      <c r="AP138" s="59" t="s">
        <v>132</v>
      </c>
      <c r="AQ138" s="60"/>
      <c r="AR138" s="47"/>
    </row>
    <row r="139" spans="1:44" ht="20.100000000000001" customHeight="1">
      <c r="A139" s="25">
        <v>125</v>
      </c>
      <c r="B139" s="42" t="s">
        <v>105</v>
      </c>
      <c r="C139" s="43"/>
      <c r="D139" s="26" t="s">
        <v>100</v>
      </c>
      <c r="E139" s="43"/>
      <c r="F139" s="27" t="s">
        <v>101</v>
      </c>
      <c r="G139" s="72"/>
      <c r="H139" s="73"/>
      <c r="I139" s="73"/>
      <c r="J139" s="73"/>
      <c r="K139" s="73"/>
      <c r="L139" s="73"/>
      <c r="M139" s="73"/>
      <c r="N139" s="73"/>
      <c r="O139" s="73"/>
      <c r="P139" s="74"/>
      <c r="Q139" s="75"/>
      <c r="R139" s="76"/>
      <c r="S139" s="76"/>
      <c r="T139" s="76"/>
      <c r="U139" s="76"/>
      <c r="V139" s="77"/>
      <c r="W139" s="78"/>
      <c r="X139" s="79"/>
      <c r="Y139" s="79"/>
      <c r="Z139" s="79"/>
      <c r="AA139" s="80"/>
      <c r="AB139" s="57"/>
      <c r="AC139" s="58"/>
      <c r="AD139" s="81" t="s">
        <v>18</v>
      </c>
      <c r="AE139" s="82"/>
      <c r="AF139" s="57"/>
      <c r="AG139" s="58"/>
      <c r="AH139" s="81" t="s">
        <v>18</v>
      </c>
      <c r="AI139" s="82"/>
      <c r="AJ139" s="83" t="str">
        <f t="shared" si="1"/>
        <v/>
      </c>
      <c r="AK139" s="84"/>
      <c r="AL139" s="81" t="s">
        <v>18</v>
      </c>
      <c r="AM139" s="82"/>
      <c r="AN139" s="57"/>
      <c r="AO139" s="58"/>
      <c r="AP139" s="59" t="s">
        <v>132</v>
      </c>
      <c r="AQ139" s="60"/>
      <c r="AR139" s="47"/>
    </row>
    <row r="140" spans="1:44" ht="20.100000000000001" customHeight="1">
      <c r="A140" s="25">
        <v>126</v>
      </c>
      <c r="B140" s="42" t="s">
        <v>105</v>
      </c>
      <c r="C140" s="43"/>
      <c r="D140" s="26" t="s">
        <v>100</v>
      </c>
      <c r="E140" s="43"/>
      <c r="F140" s="27" t="s">
        <v>101</v>
      </c>
      <c r="G140" s="72"/>
      <c r="H140" s="73"/>
      <c r="I140" s="73"/>
      <c r="J140" s="73"/>
      <c r="K140" s="73"/>
      <c r="L140" s="73"/>
      <c r="M140" s="73"/>
      <c r="N140" s="73"/>
      <c r="O140" s="73"/>
      <c r="P140" s="74"/>
      <c r="Q140" s="75"/>
      <c r="R140" s="76"/>
      <c r="S140" s="76"/>
      <c r="T140" s="76"/>
      <c r="U140" s="76"/>
      <c r="V140" s="77"/>
      <c r="W140" s="78"/>
      <c r="X140" s="79"/>
      <c r="Y140" s="79"/>
      <c r="Z140" s="79"/>
      <c r="AA140" s="80"/>
      <c r="AB140" s="57"/>
      <c r="AC140" s="58"/>
      <c r="AD140" s="81" t="s">
        <v>18</v>
      </c>
      <c r="AE140" s="82"/>
      <c r="AF140" s="57"/>
      <c r="AG140" s="58"/>
      <c r="AH140" s="81" t="s">
        <v>18</v>
      </c>
      <c r="AI140" s="82"/>
      <c r="AJ140" s="83" t="str">
        <f t="shared" si="1"/>
        <v/>
      </c>
      <c r="AK140" s="84"/>
      <c r="AL140" s="81" t="s">
        <v>18</v>
      </c>
      <c r="AM140" s="82"/>
      <c r="AN140" s="57"/>
      <c r="AO140" s="58"/>
      <c r="AP140" s="59" t="s">
        <v>132</v>
      </c>
      <c r="AQ140" s="60"/>
      <c r="AR140" s="47"/>
    </row>
    <row r="141" spans="1:44" ht="20.100000000000001" customHeight="1">
      <c r="A141" s="25">
        <v>127</v>
      </c>
      <c r="B141" s="42" t="s">
        <v>105</v>
      </c>
      <c r="C141" s="43"/>
      <c r="D141" s="26" t="s">
        <v>100</v>
      </c>
      <c r="E141" s="43"/>
      <c r="F141" s="27" t="s">
        <v>101</v>
      </c>
      <c r="G141" s="72"/>
      <c r="H141" s="73"/>
      <c r="I141" s="73"/>
      <c r="J141" s="73"/>
      <c r="K141" s="73"/>
      <c r="L141" s="73"/>
      <c r="M141" s="73"/>
      <c r="N141" s="73"/>
      <c r="O141" s="73"/>
      <c r="P141" s="74"/>
      <c r="Q141" s="75"/>
      <c r="R141" s="76"/>
      <c r="S141" s="76"/>
      <c r="T141" s="76"/>
      <c r="U141" s="76"/>
      <c r="V141" s="77"/>
      <c r="W141" s="78"/>
      <c r="X141" s="79"/>
      <c r="Y141" s="79"/>
      <c r="Z141" s="79"/>
      <c r="AA141" s="80"/>
      <c r="AB141" s="57"/>
      <c r="AC141" s="58"/>
      <c r="AD141" s="81" t="s">
        <v>18</v>
      </c>
      <c r="AE141" s="82"/>
      <c r="AF141" s="57"/>
      <c r="AG141" s="58"/>
      <c r="AH141" s="81" t="s">
        <v>18</v>
      </c>
      <c r="AI141" s="82"/>
      <c r="AJ141" s="83" t="str">
        <f t="shared" si="1"/>
        <v/>
      </c>
      <c r="AK141" s="84"/>
      <c r="AL141" s="81" t="s">
        <v>18</v>
      </c>
      <c r="AM141" s="82"/>
      <c r="AN141" s="57"/>
      <c r="AO141" s="58"/>
      <c r="AP141" s="59" t="s">
        <v>132</v>
      </c>
      <c r="AQ141" s="60"/>
      <c r="AR141" s="47"/>
    </row>
    <row r="142" spans="1:44" ht="20.100000000000001" customHeight="1">
      <c r="A142" s="25">
        <v>128</v>
      </c>
      <c r="B142" s="42" t="s">
        <v>105</v>
      </c>
      <c r="C142" s="43"/>
      <c r="D142" s="26" t="s">
        <v>100</v>
      </c>
      <c r="E142" s="43"/>
      <c r="F142" s="27" t="s">
        <v>101</v>
      </c>
      <c r="G142" s="72"/>
      <c r="H142" s="73"/>
      <c r="I142" s="73"/>
      <c r="J142" s="73"/>
      <c r="K142" s="73"/>
      <c r="L142" s="73"/>
      <c r="M142" s="73"/>
      <c r="N142" s="73"/>
      <c r="O142" s="73"/>
      <c r="P142" s="74"/>
      <c r="Q142" s="75"/>
      <c r="R142" s="76"/>
      <c r="S142" s="76"/>
      <c r="T142" s="76"/>
      <c r="U142" s="76"/>
      <c r="V142" s="77"/>
      <c r="W142" s="78"/>
      <c r="X142" s="79"/>
      <c r="Y142" s="79"/>
      <c r="Z142" s="79"/>
      <c r="AA142" s="80"/>
      <c r="AB142" s="57"/>
      <c r="AC142" s="58"/>
      <c r="AD142" s="81" t="s">
        <v>18</v>
      </c>
      <c r="AE142" s="82"/>
      <c r="AF142" s="57"/>
      <c r="AG142" s="58"/>
      <c r="AH142" s="81" t="s">
        <v>18</v>
      </c>
      <c r="AI142" s="82"/>
      <c r="AJ142" s="83" t="str">
        <f t="shared" si="1"/>
        <v/>
      </c>
      <c r="AK142" s="84"/>
      <c r="AL142" s="81" t="s">
        <v>18</v>
      </c>
      <c r="AM142" s="82"/>
      <c r="AN142" s="57"/>
      <c r="AO142" s="58"/>
      <c r="AP142" s="59" t="s">
        <v>132</v>
      </c>
      <c r="AQ142" s="60"/>
      <c r="AR142" s="47"/>
    </row>
    <row r="143" spans="1:44" ht="20.100000000000001" customHeight="1">
      <c r="A143" s="25">
        <v>129</v>
      </c>
      <c r="B143" s="42" t="s">
        <v>105</v>
      </c>
      <c r="C143" s="43"/>
      <c r="D143" s="26" t="s">
        <v>100</v>
      </c>
      <c r="E143" s="43"/>
      <c r="F143" s="27" t="s">
        <v>101</v>
      </c>
      <c r="G143" s="72"/>
      <c r="H143" s="73"/>
      <c r="I143" s="73"/>
      <c r="J143" s="73"/>
      <c r="K143" s="73"/>
      <c r="L143" s="73"/>
      <c r="M143" s="73"/>
      <c r="N143" s="73"/>
      <c r="O143" s="73"/>
      <c r="P143" s="74"/>
      <c r="Q143" s="75"/>
      <c r="R143" s="76"/>
      <c r="S143" s="76"/>
      <c r="T143" s="76"/>
      <c r="U143" s="76"/>
      <c r="V143" s="77"/>
      <c r="W143" s="78"/>
      <c r="X143" s="79"/>
      <c r="Y143" s="79"/>
      <c r="Z143" s="79"/>
      <c r="AA143" s="80"/>
      <c r="AB143" s="57"/>
      <c r="AC143" s="58"/>
      <c r="AD143" s="81" t="s">
        <v>18</v>
      </c>
      <c r="AE143" s="82"/>
      <c r="AF143" s="57"/>
      <c r="AG143" s="58"/>
      <c r="AH143" s="81" t="s">
        <v>18</v>
      </c>
      <c r="AI143" s="82"/>
      <c r="AJ143" s="83" t="str">
        <f t="shared" si="1"/>
        <v/>
      </c>
      <c r="AK143" s="84"/>
      <c r="AL143" s="81" t="s">
        <v>18</v>
      </c>
      <c r="AM143" s="82"/>
      <c r="AN143" s="57"/>
      <c r="AO143" s="58"/>
      <c r="AP143" s="59" t="s">
        <v>132</v>
      </c>
      <c r="AQ143" s="60"/>
      <c r="AR143" s="47"/>
    </row>
    <row r="144" spans="1:44" ht="20.100000000000001" customHeight="1">
      <c r="A144" s="25">
        <v>130</v>
      </c>
      <c r="B144" s="42" t="s">
        <v>105</v>
      </c>
      <c r="C144" s="43"/>
      <c r="D144" s="26" t="s">
        <v>100</v>
      </c>
      <c r="E144" s="43"/>
      <c r="F144" s="27" t="s">
        <v>101</v>
      </c>
      <c r="G144" s="72"/>
      <c r="H144" s="73"/>
      <c r="I144" s="73"/>
      <c r="J144" s="73"/>
      <c r="K144" s="73"/>
      <c r="L144" s="73"/>
      <c r="M144" s="73"/>
      <c r="N144" s="73"/>
      <c r="O144" s="73"/>
      <c r="P144" s="74"/>
      <c r="Q144" s="75"/>
      <c r="R144" s="76"/>
      <c r="S144" s="76"/>
      <c r="T144" s="76"/>
      <c r="U144" s="76"/>
      <c r="V144" s="77"/>
      <c r="W144" s="78"/>
      <c r="X144" s="79"/>
      <c r="Y144" s="79"/>
      <c r="Z144" s="79"/>
      <c r="AA144" s="80"/>
      <c r="AB144" s="57"/>
      <c r="AC144" s="58"/>
      <c r="AD144" s="81" t="s">
        <v>18</v>
      </c>
      <c r="AE144" s="82"/>
      <c r="AF144" s="57"/>
      <c r="AG144" s="58"/>
      <c r="AH144" s="81" t="s">
        <v>18</v>
      </c>
      <c r="AI144" s="82"/>
      <c r="AJ144" s="83" t="str">
        <f t="shared" si="1"/>
        <v/>
      </c>
      <c r="AK144" s="84"/>
      <c r="AL144" s="81" t="s">
        <v>18</v>
      </c>
      <c r="AM144" s="82"/>
      <c r="AN144" s="57"/>
      <c r="AO144" s="58"/>
      <c r="AP144" s="59" t="s">
        <v>132</v>
      </c>
      <c r="AQ144" s="60"/>
      <c r="AR144" s="47"/>
    </row>
    <row r="145" spans="1:44" ht="20.100000000000001" customHeight="1">
      <c r="A145" s="25">
        <v>131</v>
      </c>
      <c r="B145" s="42" t="s">
        <v>105</v>
      </c>
      <c r="C145" s="43"/>
      <c r="D145" s="26" t="s">
        <v>100</v>
      </c>
      <c r="E145" s="43"/>
      <c r="F145" s="27" t="s">
        <v>101</v>
      </c>
      <c r="G145" s="72"/>
      <c r="H145" s="73"/>
      <c r="I145" s="73"/>
      <c r="J145" s="73"/>
      <c r="K145" s="73"/>
      <c r="L145" s="73"/>
      <c r="M145" s="73"/>
      <c r="N145" s="73"/>
      <c r="O145" s="73"/>
      <c r="P145" s="74"/>
      <c r="Q145" s="75"/>
      <c r="R145" s="76"/>
      <c r="S145" s="76"/>
      <c r="T145" s="76"/>
      <c r="U145" s="76"/>
      <c r="V145" s="77"/>
      <c r="W145" s="78"/>
      <c r="X145" s="79"/>
      <c r="Y145" s="79"/>
      <c r="Z145" s="79"/>
      <c r="AA145" s="80"/>
      <c r="AB145" s="57"/>
      <c r="AC145" s="58"/>
      <c r="AD145" s="81" t="s">
        <v>18</v>
      </c>
      <c r="AE145" s="82"/>
      <c r="AF145" s="57"/>
      <c r="AG145" s="58"/>
      <c r="AH145" s="81" t="s">
        <v>18</v>
      </c>
      <c r="AI145" s="82"/>
      <c r="AJ145" s="83" t="str">
        <f t="shared" ref="AJ145:AJ208" si="2">IF(AB145="","",AF145-AB145)</f>
        <v/>
      </c>
      <c r="AK145" s="84"/>
      <c r="AL145" s="81" t="s">
        <v>18</v>
      </c>
      <c r="AM145" s="82"/>
      <c r="AN145" s="57"/>
      <c r="AO145" s="58"/>
      <c r="AP145" s="59" t="s">
        <v>132</v>
      </c>
      <c r="AQ145" s="60"/>
      <c r="AR145" s="47"/>
    </row>
    <row r="146" spans="1:44" ht="20.100000000000001" customHeight="1">
      <c r="A146" s="25">
        <v>132</v>
      </c>
      <c r="B146" s="42" t="s">
        <v>105</v>
      </c>
      <c r="C146" s="43"/>
      <c r="D146" s="26" t="s">
        <v>100</v>
      </c>
      <c r="E146" s="43"/>
      <c r="F146" s="27" t="s">
        <v>101</v>
      </c>
      <c r="G146" s="72"/>
      <c r="H146" s="73"/>
      <c r="I146" s="73"/>
      <c r="J146" s="73"/>
      <c r="K146" s="73"/>
      <c r="L146" s="73"/>
      <c r="M146" s="73"/>
      <c r="N146" s="73"/>
      <c r="O146" s="73"/>
      <c r="P146" s="74"/>
      <c r="Q146" s="75"/>
      <c r="R146" s="76"/>
      <c r="S146" s="76"/>
      <c r="T146" s="76"/>
      <c r="U146" s="76"/>
      <c r="V146" s="77"/>
      <c r="W146" s="78"/>
      <c r="X146" s="79"/>
      <c r="Y146" s="79"/>
      <c r="Z146" s="79"/>
      <c r="AA146" s="80"/>
      <c r="AB146" s="57"/>
      <c r="AC146" s="58"/>
      <c r="AD146" s="81" t="s">
        <v>18</v>
      </c>
      <c r="AE146" s="82"/>
      <c r="AF146" s="57"/>
      <c r="AG146" s="58"/>
      <c r="AH146" s="81" t="s">
        <v>18</v>
      </c>
      <c r="AI146" s="82"/>
      <c r="AJ146" s="83" t="str">
        <f t="shared" si="2"/>
        <v/>
      </c>
      <c r="AK146" s="84"/>
      <c r="AL146" s="81" t="s">
        <v>18</v>
      </c>
      <c r="AM146" s="82"/>
      <c r="AN146" s="57"/>
      <c r="AO146" s="58"/>
      <c r="AP146" s="59" t="s">
        <v>132</v>
      </c>
      <c r="AQ146" s="60"/>
      <c r="AR146" s="47"/>
    </row>
    <row r="147" spans="1:44" ht="20.100000000000001" customHeight="1">
      <c r="A147" s="25">
        <v>133</v>
      </c>
      <c r="B147" s="42" t="s">
        <v>105</v>
      </c>
      <c r="C147" s="43"/>
      <c r="D147" s="26" t="s">
        <v>100</v>
      </c>
      <c r="E147" s="43"/>
      <c r="F147" s="27" t="s">
        <v>101</v>
      </c>
      <c r="G147" s="72"/>
      <c r="H147" s="73"/>
      <c r="I147" s="73"/>
      <c r="J147" s="73"/>
      <c r="K147" s="73"/>
      <c r="L147" s="73"/>
      <c r="M147" s="73"/>
      <c r="N147" s="73"/>
      <c r="O147" s="73"/>
      <c r="P147" s="74"/>
      <c r="Q147" s="75"/>
      <c r="R147" s="76"/>
      <c r="S147" s="76"/>
      <c r="T147" s="76"/>
      <c r="U147" s="76"/>
      <c r="V147" s="77"/>
      <c r="W147" s="78"/>
      <c r="X147" s="79"/>
      <c r="Y147" s="79"/>
      <c r="Z147" s="79"/>
      <c r="AA147" s="80"/>
      <c r="AB147" s="57"/>
      <c r="AC147" s="58"/>
      <c r="AD147" s="81" t="s">
        <v>18</v>
      </c>
      <c r="AE147" s="82"/>
      <c r="AF147" s="57"/>
      <c r="AG147" s="58"/>
      <c r="AH147" s="81" t="s">
        <v>18</v>
      </c>
      <c r="AI147" s="82"/>
      <c r="AJ147" s="83" t="str">
        <f t="shared" si="2"/>
        <v/>
      </c>
      <c r="AK147" s="84"/>
      <c r="AL147" s="81" t="s">
        <v>18</v>
      </c>
      <c r="AM147" s="82"/>
      <c r="AN147" s="57"/>
      <c r="AO147" s="58"/>
      <c r="AP147" s="59" t="s">
        <v>132</v>
      </c>
      <c r="AQ147" s="60"/>
      <c r="AR147" s="47"/>
    </row>
    <row r="148" spans="1:44" ht="20.100000000000001" customHeight="1">
      <c r="A148" s="25">
        <v>134</v>
      </c>
      <c r="B148" s="42" t="s">
        <v>105</v>
      </c>
      <c r="C148" s="43"/>
      <c r="D148" s="26" t="s">
        <v>100</v>
      </c>
      <c r="E148" s="43"/>
      <c r="F148" s="27" t="s">
        <v>101</v>
      </c>
      <c r="G148" s="72"/>
      <c r="H148" s="73"/>
      <c r="I148" s="73"/>
      <c r="J148" s="73"/>
      <c r="K148" s="73"/>
      <c r="L148" s="73"/>
      <c r="M148" s="73"/>
      <c r="N148" s="73"/>
      <c r="O148" s="73"/>
      <c r="P148" s="74"/>
      <c r="Q148" s="75"/>
      <c r="R148" s="76"/>
      <c r="S148" s="76"/>
      <c r="T148" s="76"/>
      <c r="U148" s="76"/>
      <c r="V148" s="77"/>
      <c r="W148" s="78"/>
      <c r="X148" s="79"/>
      <c r="Y148" s="79"/>
      <c r="Z148" s="79"/>
      <c r="AA148" s="80"/>
      <c r="AB148" s="57"/>
      <c r="AC148" s="58"/>
      <c r="AD148" s="81" t="s">
        <v>18</v>
      </c>
      <c r="AE148" s="82"/>
      <c r="AF148" s="57"/>
      <c r="AG148" s="58"/>
      <c r="AH148" s="81" t="s">
        <v>18</v>
      </c>
      <c r="AI148" s="82"/>
      <c r="AJ148" s="83" t="str">
        <f t="shared" si="2"/>
        <v/>
      </c>
      <c r="AK148" s="84"/>
      <c r="AL148" s="81" t="s">
        <v>18</v>
      </c>
      <c r="AM148" s="82"/>
      <c r="AN148" s="57"/>
      <c r="AO148" s="58"/>
      <c r="AP148" s="59" t="s">
        <v>132</v>
      </c>
      <c r="AQ148" s="60"/>
      <c r="AR148" s="47"/>
    </row>
    <row r="149" spans="1:44" ht="20.100000000000001" customHeight="1">
      <c r="A149" s="25">
        <v>135</v>
      </c>
      <c r="B149" s="42" t="s">
        <v>105</v>
      </c>
      <c r="C149" s="43"/>
      <c r="D149" s="26" t="s">
        <v>100</v>
      </c>
      <c r="E149" s="43"/>
      <c r="F149" s="27" t="s">
        <v>101</v>
      </c>
      <c r="G149" s="72"/>
      <c r="H149" s="73"/>
      <c r="I149" s="73"/>
      <c r="J149" s="73"/>
      <c r="K149" s="73"/>
      <c r="L149" s="73"/>
      <c r="M149" s="73"/>
      <c r="N149" s="73"/>
      <c r="O149" s="73"/>
      <c r="P149" s="74"/>
      <c r="Q149" s="75"/>
      <c r="R149" s="76"/>
      <c r="S149" s="76"/>
      <c r="T149" s="76"/>
      <c r="U149" s="76"/>
      <c r="V149" s="77"/>
      <c r="W149" s="78"/>
      <c r="X149" s="79"/>
      <c r="Y149" s="79"/>
      <c r="Z149" s="79"/>
      <c r="AA149" s="80"/>
      <c r="AB149" s="57"/>
      <c r="AC149" s="58"/>
      <c r="AD149" s="81" t="s">
        <v>18</v>
      </c>
      <c r="AE149" s="82"/>
      <c r="AF149" s="57"/>
      <c r="AG149" s="58"/>
      <c r="AH149" s="81" t="s">
        <v>18</v>
      </c>
      <c r="AI149" s="82"/>
      <c r="AJ149" s="83" t="str">
        <f t="shared" si="2"/>
        <v/>
      </c>
      <c r="AK149" s="84"/>
      <c r="AL149" s="81" t="s">
        <v>18</v>
      </c>
      <c r="AM149" s="82"/>
      <c r="AN149" s="57"/>
      <c r="AO149" s="58"/>
      <c r="AP149" s="59" t="s">
        <v>132</v>
      </c>
      <c r="AQ149" s="60"/>
      <c r="AR149" s="47"/>
    </row>
    <row r="150" spans="1:44" ht="20.100000000000001" customHeight="1">
      <c r="A150" s="25">
        <v>136</v>
      </c>
      <c r="B150" s="42" t="s">
        <v>105</v>
      </c>
      <c r="C150" s="43"/>
      <c r="D150" s="26" t="s">
        <v>100</v>
      </c>
      <c r="E150" s="43"/>
      <c r="F150" s="27" t="s">
        <v>101</v>
      </c>
      <c r="G150" s="72"/>
      <c r="H150" s="73"/>
      <c r="I150" s="73"/>
      <c r="J150" s="73"/>
      <c r="K150" s="73"/>
      <c r="L150" s="73"/>
      <c r="M150" s="73"/>
      <c r="N150" s="73"/>
      <c r="O150" s="73"/>
      <c r="P150" s="74"/>
      <c r="Q150" s="75"/>
      <c r="R150" s="76"/>
      <c r="S150" s="76"/>
      <c r="T150" s="76"/>
      <c r="U150" s="76"/>
      <c r="V150" s="77"/>
      <c r="W150" s="78"/>
      <c r="X150" s="79"/>
      <c r="Y150" s="79"/>
      <c r="Z150" s="79"/>
      <c r="AA150" s="80"/>
      <c r="AB150" s="57"/>
      <c r="AC150" s="58"/>
      <c r="AD150" s="81" t="s">
        <v>18</v>
      </c>
      <c r="AE150" s="82"/>
      <c r="AF150" s="57"/>
      <c r="AG150" s="58"/>
      <c r="AH150" s="81" t="s">
        <v>18</v>
      </c>
      <c r="AI150" s="82"/>
      <c r="AJ150" s="83" t="str">
        <f t="shared" si="2"/>
        <v/>
      </c>
      <c r="AK150" s="84"/>
      <c r="AL150" s="81" t="s">
        <v>18</v>
      </c>
      <c r="AM150" s="82"/>
      <c r="AN150" s="57"/>
      <c r="AO150" s="58"/>
      <c r="AP150" s="59" t="s">
        <v>132</v>
      </c>
      <c r="AQ150" s="60"/>
      <c r="AR150" s="47"/>
    </row>
    <row r="151" spans="1:44" ht="20.100000000000001" customHeight="1">
      <c r="A151" s="25">
        <v>137</v>
      </c>
      <c r="B151" s="42" t="s">
        <v>105</v>
      </c>
      <c r="C151" s="43"/>
      <c r="D151" s="26" t="s">
        <v>100</v>
      </c>
      <c r="E151" s="43"/>
      <c r="F151" s="27" t="s">
        <v>101</v>
      </c>
      <c r="G151" s="72"/>
      <c r="H151" s="73"/>
      <c r="I151" s="73"/>
      <c r="J151" s="73"/>
      <c r="K151" s="73"/>
      <c r="L151" s="73"/>
      <c r="M151" s="73"/>
      <c r="N151" s="73"/>
      <c r="O151" s="73"/>
      <c r="P151" s="74"/>
      <c r="Q151" s="75"/>
      <c r="R151" s="76"/>
      <c r="S151" s="76"/>
      <c r="T151" s="76"/>
      <c r="U151" s="76"/>
      <c r="V151" s="77"/>
      <c r="W151" s="78"/>
      <c r="X151" s="79"/>
      <c r="Y151" s="79"/>
      <c r="Z151" s="79"/>
      <c r="AA151" s="80"/>
      <c r="AB151" s="57"/>
      <c r="AC151" s="58"/>
      <c r="AD151" s="81" t="s">
        <v>18</v>
      </c>
      <c r="AE151" s="82"/>
      <c r="AF151" s="57"/>
      <c r="AG151" s="58"/>
      <c r="AH151" s="81" t="s">
        <v>18</v>
      </c>
      <c r="AI151" s="82"/>
      <c r="AJ151" s="83" t="str">
        <f t="shared" si="2"/>
        <v/>
      </c>
      <c r="AK151" s="84"/>
      <c r="AL151" s="81" t="s">
        <v>18</v>
      </c>
      <c r="AM151" s="82"/>
      <c r="AN151" s="57"/>
      <c r="AO151" s="58"/>
      <c r="AP151" s="59" t="s">
        <v>132</v>
      </c>
      <c r="AQ151" s="60"/>
      <c r="AR151" s="47"/>
    </row>
    <row r="152" spans="1:44" ht="20.100000000000001" customHeight="1">
      <c r="A152" s="25">
        <v>138</v>
      </c>
      <c r="B152" s="42" t="s">
        <v>105</v>
      </c>
      <c r="C152" s="43"/>
      <c r="D152" s="26" t="s">
        <v>100</v>
      </c>
      <c r="E152" s="43"/>
      <c r="F152" s="27" t="s">
        <v>101</v>
      </c>
      <c r="G152" s="72"/>
      <c r="H152" s="73"/>
      <c r="I152" s="73"/>
      <c r="J152" s="73"/>
      <c r="K152" s="73"/>
      <c r="L152" s="73"/>
      <c r="M152" s="73"/>
      <c r="N152" s="73"/>
      <c r="O152" s="73"/>
      <c r="P152" s="74"/>
      <c r="Q152" s="75"/>
      <c r="R152" s="76"/>
      <c r="S152" s="76"/>
      <c r="T152" s="76"/>
      <c r="U152" s="76"/>
      <c r="V152" s="77"/>
      <c r="W152" s="78"/>
      <c r="X152" s="79"/>
      <c r="Y152" s="79"/>
      <c r="Z152" s="79"/>
      <c r="AA152" s="80"/>
      <c r="AB152" s="57"/>
      <c r="AC152" s="58"/>
      <c r="AD152" s="81" t="s">
        <v>18</v>
      </c>
      <c r="AE152" s="82"/>
      <c r="AF152" s="57"/>
      <c r="AG152" s="58"/>
      <c r="AH152" s="81" t="s">
        <v>18</v>
      </c>
      <c r="AI152" s="82"/>
      <c r="AJ152" s="83" t="str">
        <f t="shared" si="2"/>
        <v/>
      </c>
      <c r="AK152" s="84"/>
      <c r="AL152" s="81" t="s">
        <v>18</v>
      </c>
      <c r="AM152" s="82"/>
      <c r="AN152" s="57"/>
      <c r="AO152" s="58"/>
      <c r="AP152" s="59" t="s">
        <v>132</v>
      </c>
      <c r="AQ152" s="60"/>
      <c r="AR152" s="47"/>
    </row>
    <row r="153" spans="1:44" ht="20.100000000000001" customHeight="1">
      <c r="A153" s="25">
        <v>139</v>
      </c>
      <c r="B153" s="42" t="s">
        <v>105</v>
      </c>
      <c r="C153" s="43"/>
      <c r="D153" s="26" t="s">
        <v>100</v>
      </c>
      <c r="E153" s="43"/>
      <c r="F153" s="27" t="s">
        <v>101</v>
      </c>
      <c r="G153" s="72"/>
      <c r="H153" s="73"/>
      <c r="I153" s="73"/>
      <c r="J153" s="73"/>
      <c r="K153" s="73"/>
      <c r="L153" s="73"/>
      <c r="M153" s="73"/>
      <c r="N153" s="73"/>
      <c r="O153" s="73"/>
      <c r="P153" s="74"/>
      <c r="Q153" s="75"/>
      <c r="R153" s="76"/>
      <c r="S153" s="76"/>
      <c r="T153" s="76"/>
      <c r="U153" s="76"/>
      <c r="V153" s="77"/>
      <c r="W153" s="78"/>
      <c r="X153" s="79"/>
      <c r="Y153" s="79"/>
      <c r="Z153" s="79"/>
      <c r="AA153" s="80"/>
      <c r="AB153" s="57"/>
      <c r="AC153" s="58"/>
      <c r="AD153" s="81" t="s">
        <v>18</v>
      </c>
      <c r="AE153" s="82"/>
      <c r="AF153" s="57"/>
      <c r="AG153" s="58"/>
      <c r="AH153" s="81" t="s">
        <v>18</v>
      </c>
      <c r="AI153" s="82"/>
      <c r="AJ153" s="83" t="str">
        <f t="shared" si="2"/>
        <v/>
      </c>
      <c r="AK153" s="84"/>
      <c r="AL153" s="81" t="s">
        <v>18</v>
      </c>
      <c r="AM153" s="82"/>
      <c r="AN153" s="57"/>
      <c r="AO153" s="58"/>
      <c r="AP153" s="59" t="s">
        <v>132</v>
      </c>
      <c r="AQ153" s="60"/>
      <c r="AR153" s="47"/>
    </row>
    <row r="154" spans="1:44" ht="20.100000000000001" customHeight="1">
      <c r="A154" s="25">
        <v>140</v>
      </c>
      <c r="B154" s="42" t="s">
        <v>105</v>
      </c>
      <c r="C154" s="43"/>
      <c r="D154" s="26" t="s">
        <v>100</v>
      </c>
      <c r="E154" s="43"/>
      <c r="F154" s="27" t="s">
        <v>101</v>
      </c>
      <c r="G154" s="72"/>
      <c r="H154" s="73"/>
      <c r="I154" s="73"/>
      <c r="J154" s="73"/>
      <c r="K154" s="73"/>
      <c r="L154" s="73"/>
      <c r="M154" s="73"/>
      <c r="N154" s="73"/>
      <c r="O154" s="73"/>
      <c r="P154" s="74"/>
      <c r="Q154" s="75"/>
      <c r="R154" s="76"/>
      <c r="S154" s="76"/>
      <c r="T154" s="76"/>
      <c r="U154" s="76"/>
      <c r="V154" s="77"/>
      <c r="W154" s="78"/>
      <c r="X154" s="79"/>
      <c r="Y154" s="79"/>
      <c r="Z154" s="79"/>
      <c r="AA154" s="80"/>
      <c r="AB154" s="57"/>
      <c r="AC154" s="58"/>
      <c r="AD154" s="81" t="s">
        <v>18</v>
      </c>
      <c r="AE154" s="82"/>
      <c r="AF154" s="57"/>
      <c r="AG154" s="58"/>
      <c r="AH154" s="81" t="s">
        <v>18</v>
      </c>
      <c r="AI154" s="82"/>
      <c r="AJ154" s="83" t="str">
        <f t="shared" si="2"/>
        <v/>
      </c>
      <c r="AK154" s="84"/>
      <c r="AL154" s="81" t="s">
        <v>18</v>
      </c>
      <c r="AM154" s="82"/>
      <c r="AN154" s="57"/>
      <c r="AO154" s="58"/>
      <c r="AP154" s="59" t="s">
        <v>132</v>
      </c>
      <c r="AQ154" s="60"/>
      <c r="AR154" s="47"/>
    </row>
    <row r="155" spans="1:44" ht="20.100000000000001" customHeight="1">
      <c r="A155" s="25">
        <v>141</v>
      </c>
      <c r="B155" s="42" t="s">
        <v>105</v>
      </c>
      <c r="C155" s="43"/>
      <c r="D155" s="26" t="s">
        <v>100</v>
      </c>
      <c r="E155" s="43"/>
      <c r="F155" s="27" t="s">
        <v>101</v>
      </c>
      <c r="G155" s="72"/>
      <c r="H155" s="73"/>
      <c r="I155" s="73"/>
      <c r="J155" s="73"/>
      <c r="K155" s="73"/>
      <c r="L155" s="73"/>
      <c r="M155" s="73"/>
      <c r="N155" s="73"/>
      <c r="O155" s="73"/>
      <c r="P155" s="74"/>
      <c r="Q155" s="75"/>
      <c r="R155" s="76"/>
      <c r="S155" s="76"/>
      <c r="T155" s="76"/>
      <c r="U155" s="76"/>
      <c r="V155" s="77"/>
      <c r="W155" s="78"/>
      <c r="X155" s="79"/>
      <c r="Y155" s="79"/>
      <c r="Z155" s="79"/>
      <c r="AA155" s="80"/>
      <c r="AB155" s="57"/>
      <c r="AC155" s="58"/>
      <c r="AD155" s="81" t="s">
        <v>18</v>
      </c>
      <c r="AE155" s="82"/>
      <c r="AF155" s="57"/>
      <c r="AG155" s="58"/>
      <c r="AH155" s="81" t="s">
        <v>18</v>
      </c>
      <c r="AI155" s="82"/>
      <c r="AJ155" s="83" t="str">
        <f t="shared" si="2"/>
        <v/>
      </c>
      <c r="AK155" s="84"/>
      <c r="AL155" s="81" t="s">
        <v>18</v>
      </c>
      <c r="AM155" s="82"/>
      <c r="AN155" s="57"/>
      <c r="AO155" s="58"/>
      <c r="AP155" s="59" t="s">
        <v>132</v>
      </c>
      <c r="AQ155" s="60"/>
      <c r="AR155" s="47"/>
    </row>
    <row r="156" spans="1:44" ht="20.100000000000001" customHeight="1">
      <c r="A156" s="25">
        <v>142</v>
      </c>
      <c r="B156" s="42" t="s">
        <v>105</v>
      </c>
      <c r="C156" s="43"/>
      <c r="D156" s="26" t="s">
        <v>100</v>
      </c>
      <c r="E156" s="43"/>
      <c r="F156" s="27" t="s">
        <v>101</v>
      </c>
      <c r="G156" s="72"/>
      <c r="H156" s="73"/>
      <c r="I156" s="73"/>
      <c r="J156" s="73"/>
      <c r="K156" s="73"/>
      <c r="L156" s="73"/>
      <c r="M156" s="73"/>
      <c r="N156" s="73"/>
      <c r="O156" s="73"/>
      <c r="P156" s="74"/>
      <c r="Q156" s="75"/>
      <c r="R156" s="76"/>
      <c r="S156" s="76"/>
      <c r="T156" s="76"/>
      <c r="U156" s="76"/>
      <c r="V156" s="77"/>
      <c r="W156" s="78"/>
      <c r="X156" s="79"/>
      <c r="Y156" s="79"/>
      <c r="Z156" s="79"/>
      <c r="AA156" s="80"/>
      <c r="AB156" s="57"/>
      <c r="AC156" s="58"/>
      <c r="AD156" s="81" t="s">
        <v>18</v>
      </c>
      <c r="AE156" s="82"/>
      <c r="AF156" s="57"/>
      <c r="AG156" s="58"/>
      <c r="AH156" s="81" t="s">
        <v>18</v>
      </c>
      <c r="AI156" s="82"/>
      <c r="AJ156" s="83" t="str">
        <f t="shared" si="2"/>
        <v/>
      </c>
      <c r="AK156" s="84"/>
      <c r="AL156" s="81" t="s">
        <v>18</v>
      </c>
      <c r="AM156" s="82"/>
      <c r="AN156" s="57"/>
      <c r="AO156" s="58"/>
      <c r="AP156" s="59" t="s">
        <v>132</v>
      </c>
      <c r="AQ156" s="60"/>
      <c r="AR156" s="47"/>
    </row>
    <row r="157" spans="1:44" ht="20.100000000000001" customHeight="1">
      <c r="A157" s="25">
        <v>143</v>
      </c>
      <c r="B157" s="42" t="s">
        <v>105</v>
      </c>
      <c r="C157" s="43"/>
      <c r="D157" s="26" t="s">
        <v>100</v>
      </c>
      <c r="E157" s="43"/>
      <c r="F157" s="27" t="s">
        <v>101</v>
      </c>
      <c r="G157" s="72"/>
      <c r="H157" s="73"/>
      <c r="I157" s="73"/>
      <c r="J157" s="73"/>
      <c r="K157" s="73"/>
      <c r="L157" s="73"/>
      <c r="M157" s="73"/>
      <c r="N157" s="73"/>
      <c r="O157" s="73"/>
      <c r="P157" s="74"/>
      <c r="Q157" s="75"/>
      <c r="R157" s="76"/>
      <c r="S157" s="76"/>
      <c r="T157" s="76"/>
      <c r="U157" s="76"/>
      <c r="V157" s="77"/>
      <c r="W157" s="78"/>
      <c r="X157" s="79"/>
      <c r="Y157" s="79"/>
      <c r="Z157" s="79"/>
      <c r="AA157" s="80"/>
      <c r="AB157" s="57"/>
      <c r="AC157" s="58"/>
      <c r="AD157" s="81" t="s">
        <v>18</v>
      </c>
      <c r="AE157" s="82"/>
      <c r="AF157" s="57"/>
      <c r="AG157" s="58"/>
      <c r="AH157" s="81" t="s">
        <v>18</v>
      </c>
      <c r="AI157" s="82"/>
      <c r="AJ157" s="83" t="str">
        <f t="shared" si="2"/>
        <v/>
      </c>
      <c r="AK157" s="84"/>
      <c r="AL157" s="81" t="s">
        <v>18</v>
      </c>
      <c r="AM157" s="82"/>
      <c r="AN157" s="57"/>
      <c r="AO157" s="58"/>
      <c r="AP157" s="59" t="s">
        <v>132</v>
      </c>
      <c r="AQ157" s="60"/>
      <c r="AR157" s="47"/>
    </row>
    <row r="158" spans="1:44" ht="20.100000000000001" customHeight="1">
      <c r="A158" s="25">
        <v>144</v>
      </c>
      <c r="B158" s="42" t="s">
        <v>105</v>
      </c>
      <c r="C158" s="41"/>
      <c r="D158" s="26" t="s">
        <v>100</v>
      </c>
      <c r="E158" s="41"/>
      <c r="F158" s="27" t="s">
        <v>101</v>
      </c>
      <c r="G158" s="72"/>
      <c r="H158" s="73"/>
      <c r="I158" s="73"/>
      <c r="J158" s="73"/>
      <c r="K158" s="73"/>
      <c r="L158" s="73"/>
      <c r="M158" s="73"/>
      <c r="N158" s="73"/>
      <c r="O158" s="73"/>
      <c r="P158" s="74"/>
      <c r="Q158" s="75"/>
      <c r="R158" s="76"/>
      <c r="S158" s="76"/>
      <c r="T158" s="76"/>
      <c r="U158" s="76"/>
      <c r="V158" s="77"/>
      <c r="W158" s="78"/>
      <c r="X158" s="79"/>
      <c r="Y158" s="79"/>
      <c r="Z158" s="79"/>
      <c r="AA158" s="80"/>
      <c r="AB158" s="57"/>
      <c r="AC158" s="58"/>
      <c r="AD158" s="81" t="s">
        <v>18</v>
      </c>
      <c r="AE158" s="82"/>
      <c r="AF158" s="57"/>
      <c r="AG158" s="58"/>
      <c r="AH158" s="81" t="s">
        <v>18</v>
      </c>
      <c r="AI158" s="82"/>
      <c r="AJ158" s="83" t="str">
        <f t="shared" si="2"/>
        <v/>
      </c>
      <c r="AK158" s="84"/>
      <c r="AL158" s="81" t="s">
        <v>18</v>
      </c>
      <c r="AM158" s="82"/>
      <c r="AN158" s="57"/>
      <c r="AO158" s="58"/>
      <c r="AP158" s="59" t="s">
        <v>132</v>
      </c>
      <c r="AQ158" s="60"/>
      <c r="AR158" s="47"/>
    </row>
    <row r="159" spans="1:44" ht="20.100000000000001" customHeight="1">
      <c r="A159" s="25">
        <v>145</v>
      </c>
      <c r="B159" s="42" t="s">
        <v>105</v>
      </c>
      <c r="C159" s="41"/>
      <c r="D159" s="26" t="s">
        <v>100</v>
      </c>
      <c r="E159" s="41"/>
      <c r="F159" s="27" t="s">
        <v>101</v>
      </c>
      <c r="G159" s="72"/>
      <c r="H159" s="73"/>
      <c r="I159" s="73"/>
      <c r="J159" s="73"/>
      <c r="K159" s="73"/>
      <c r="L159" s="73"/>
      <c r="M159" s="73"/>
      <c r="N159" s="73"/>
      <c r="O159" s="73"/>
      <c r="P159" s="74"/>
      <c r="Q159" s="75"/>
      <c r="R159" s="76"/>
      <c r="S159" s="76"/>
      <c r="T159" s="76"/>
      <c r="U159" s="76"/>
      <c r="V159" s="77"/>
      <c r="W159" s="78"/>
      <c r="X159" s="79"/>
      <c r="Y159" s="79"/>
      <c r="Z159" s="79"/>
      <c r="AA159" s="80"/>
      <c r="AB159" s="57"/>
      <c r="AC159" s="58"/>
      <c r="AD159" s="81" t="s">
        <v>18</v>
      </c>
      <c r="AE159" s="82"/>
      <c r="AF159" s="57"/>
      <c r="AG159" s="58"/>
      <c r="AH159" s="81" t="s">
        <v>18</v>
      </c>
      <c r="AI159" s="82"/>
      <c r="AJ159" s="83" t="str">
        <f t="shared" si="2"/>
        <v/>
      </c>
      <c r="AK159" s="84"/>
      <c r="AL159" s="81" t="s">
        <v>18</v>
      </c>
      <c r="AM159" s="82"/>
      <c r="AN159" s="57"/>
      <c r="AO159" s="58"/>
      <c r="AP159" s="59" t="s">
        <v>132</v>
      </c>
      <c r="AQ159" s="60"/>
      <c r="AR159" s="47"/>
    </row>
    <row r="160" spans="1:44" ht="20.100000000000001" customHeight="1">
      <c r="A160" s="25">
        <v>146</v>
      </c>
      <c r="B160" s="42" t="s">
        <v>105</v>
      </c>
      <c r="C160" s="41"/>
      <c r="D160" s="26" t="s">
        <v>100</v>
      </c>
      <c r="E160" s="41"/>
      <c r="F160" s="27" t="s">
        <v>101</v>
      </c>
      <c r="G160" s="72"/>
      <c r="H160" s="73"/>
      <c r="I160" s="73"/>
      <c r="J160" s="73"/>
      <c r="K160" s="73"/>
      <c r="L160" s="73"/>
      <c r="M160" s="73"/>
      <c r="N160" s="73"/>
      <c r="O160" s="73"/>
      <c r="P160" s="74"/>
      <c r="Q160" s="75"/>
      <c r="R160" s="76"/>
      <c r="S160" s="76"/>
      <c r="T160" s="76"/>
      <c r="U160" s="76"/>
      <c r="V160" s="77"/>
      <c r="W160" s="78"/>
      <c r="X160" s="79"/>
      <c r="Y160" s="79"/>
      <c r="Z160" s="79"/>
      <c r="AA160" s="80"/>
      <c r="AB160" s="57"/>
      <c r="AC160" s="58"/>
      <c r="AD160" s="81" t="s">
        <v>18</v>
      </c>
      <c r="AE160" s="82"/>
      <c r="AF160" s="57"/>
      <c r="AG160" s="58"/>
      <c r="AH160" s="81" t="s">
        <v>18</v>
      </c>
      <c r="AI160" s="82"/>
      <c r="AJ160" s="83" t="str">
        <f t="shared" si="2"/>
        <v/>
      </c>
      <c r="AK160" s="84"/>
      <c r="AL160" s="81" t="s">
        <v>18</v>
      </c>
      <c r="AM160" s="82"/>
      <c r="AN160" s="57"/>
      <c r="AO160" s="58"/>
      <c r="AP160" s="59" t="s">
        <v>132</v>
      </c>
      <c r="AQ160" s="60"/>
      <c r="AR160" s="47"/>
    </row>
    <row r="161" spans="1:44" ht="20.100000000000001" customHeight="1">
      <c r="A161" s="25">
        <v>147</v>
      </c>
      <c r="B161" s="42" t="s">
        <v>105</v>
      </c>
      <c r="C161" s="41"/>
      <c r="D161" s="26" t="s">
        <v>100</v>
      </c>
      <c r="E161" s="41"/>
      <c r="F161" s="27" t="s">
        <v>101</v>
      </c>
      <c r="G161" s="72"/>
      <c r="H161" s="73"/>
      <c r="I161" s="73"/>
      <c r="J161" s="73"/>
      <c r="K161" s="73"/>
      <c r="L161" s="73"/>
      <c r="M161" s="73"/>
      <c r="N161" s="73"/>
      <c r="O161" s="73"/>
      <c r="P161" s="74"/>
      <c r="Q161" s="75"/>
      <c r="R161" s="76"/>
      <c r="S161" s="76"/>
      <c r="T161" s="76"/>
      <c r="U161" s="76"/>
      <c r="V161" s="77"/>
      <c r="W161" s="78"/>
      <c r="X161" s="79"/>
      <c r="Y161" s="79"/>
      <c r="Z161" s="79"/>
      <c r="AA161" s="80"/>
      <c r="AB161" s="57"/>
      <c r="AC161" s="58"/>
      <c r="AD161" s="81" t="s">
        <v>18</v>
      </c>
      <c r="AE161" s="82"/>
      <c r="AF161" s="57"/>
      <c r="AG161" s="58"/>
      <c r="AH161" s="81" t="s">
        <v>18</v>
      </c>
      <c r="AI161" s="82"/>
      <c r="AJ161" s="83" t="str">
        <f t="shared" si="2"/>
        <v/>
      </c>
      <c r="AK161" s="84"/>
      <c r="AL161" s="81" t="s">
        <v>18</v>
      </c>
      <c r="AM161" s="82"/>
      <c r="AN161" s="57"/>
      <c r="AO161" s="58"/>
      <c r="AP161" s="59" t="s">
        <v>132</v>
      </c>
      <c r="AQ161" s="60"/>
      <c r="AR161" s="47"/>
    </row>
    <row r="162" spans="1:44" ht="20.100000000000001" customHeight="1">
      <c r="A162" s="25">
        <v>148</v>
      </c>
      <c r="B162" s="42" t="s">
        <v>105</v>
      </c>
      <c r="C162" s="41"/>
      <c r="D162" s="26" t="s">
        <v>100</v>
      </c>
      <c r="E162" s="41"/>
      <c r="F162" s="27" t="s">
        <v>101</v>
      </c>
      <c r="G162" s="72"/>
      <c r="H162" s="73"/>
      <c r="I162" s="73"/>
      <c r="J162" s="73"/>
      <c r="K162" s="73"/>
      <c r="L162" s="73"/>
      <c r="M162" s="73"/>
      <c r="N162" s="73"/>
      <c r="O162" s="73"/>
      <c r="P162" s="74"/>
      <c r="Q162" s="75"/>
      <c r="R162" s="76"/>
      <c r="S162" s="76"/>
      <c r="T162" s="76"/>
      <c r="U162" s="76"/>
      <c r="V162" s="77"/>
      <c r="W162" s="78"/>
      <c r="X162" s="79"/>
      <c r="Y162" s="79"/>
      <c r="Z162" s="79"/>
      <c r="AA162" s="80"/>
      <c r="AB162" s="57"/>
      <c r="AC162" s="58"/>
      <c r="AD162" s="81" t="s">
        <v>18</v>
      </c>
      <c r="AE162" s="82"/>
      <c r="AF162" s="57"/>
      <c r="AG162" s="58"/>
      <c r="AH162" s="81" t="s">
        <v>18</v>
      </c>
      <c r="AI162" s="82"/>
      <c r="AJ162" s="83" t="str">
        <f t="shared" si="2"/>
        <v/>
      </c>
      <c r="AK162" s="84"/>
      <c r="AL162" s="81" t="s">
        <v>18</v>
      </c>
      <c r="AM162" s="82"/>
      <c r="AN162" s="57"/>
      <c r="AO162" s="58"/>
      <c r="AP162" s="59" t="s">
        <v>132</v>
      </c>
      <c r="AQ162" s="60"/>
      <c r="AR162" s="47"/>
    </row>
    <row r="163" spans="1:44" ht="20.100000000000001" customHeight="1">
      <c r="A163" s="25">
        <v>149</v>
      </c>
      <c r="B163" s="42" t="s">
        <v>105</v>
      </c>
      <c r="C163" s="41"/>
      <c r="D163" s="26" t="s">
        <v>100</v>
      </c>
      <c r="E163" s="41"/>
      <c r="F163" s="27" t="s">
        <v>101</v>
      </c>
      <c r="G163" s="72"/>
      <c r="H163" s="73"/>
      <c r="I163" s="73"/>
      <c r="J163" s="73"/>
      <c r="K163" s="73"/>
      <c r="L163" s="73"/>
      <c r="M163" s="73"/>
      <c r="N163" s="73"/>
      <c r="O163" s="73"/>
      <c r="P163" s="74"/>
      <c r="Q163" s="75"/>
      <c r="R163" s="76"/>
      <c r="S163" s="76"/>
      <c r="T163" s="76"/>
      <c r="U163" s="76"/>
      <c r="V163" s="77"/>
      <c r="W163" s="78"/>
      <c r="X163" s="79"/>
      <c r="Y163" s="79"/>
      <c r="Z163" s="79"/>
      <c r="AA163" s="80"/>
      <c r="AB163" s="57"/>
      <c r="AC163" s="58"/>
      <c r="AD163" s="81" t="s">
        <v>18</v>
      </c>
      <c r="AE163" s="82"/>
      <c r="AF163" s="57"/>
      <c r="AG163" s="58"/>
      <c r="AH163" s="81" t="s">
        <v>18</v>
      </c>
      <c r="AI163" s="82"/>
      <c r="AJ163" s="83" t="str">
        <f t="shared" si="2"/>
        <v/>
      </c>
      <c r="AK163" s="84"/>
      <c r="AL163" s="81" t="s">
        <v>18</v>
      </c>
      <c r="AM163" s="82"/>
      <c r="AN163" s="57"/>
      <c r="AO163" s="58"/>
      <c r="AP163" s="59" t="s">
        <v>132</v>
      </c>
      <c r="AQ163" s="60"/>
      <c r="AR163" s="47"/>
    </row>
    <row r="164" spans="1:44" ht="20.100000000000001" customHeight="1">
      <c r="A164" s="25">
        <v>150</v>
      </c>
      <c r="B164" s="42" t="s">
        <v>105</v>
      </c>
      <c r="C164" s="41"/>
      <c r="D164" s="26" t="s">
        <v>100</v>
      </c>
      <c r="E164" s="41"/>
      <c r="F164" s="27" t="s">
        <v>101</v>
      </c>
      <c r="G164" s="72"/>
      <c r="H164" s="73"/>
      <c r="I164" s="73"/>
      <c r="J164" s="73"/>
      <c r="K164" s="73"/>
      <c r="L164" s="73"/>
      <c r="M164" s="73"/>
      <c r="N164" s="73"/>
      <c r="O164" s="73"/>
      <c r="P164" s="74"/>
      <c r="Q164" s="75"/>
      <c r="R164" s="76"/>
      <c r="S164" s="76"/>
      <c r="T164" s="76"/>
      <c r="U164" s="76"/>
      <c r="V164" s="77"/>
      <c r="W164" s="78"/>
      <c r="X164" s="79"/>
      <c r="Y164" s="79"/>
      <c r="Z164" s="79"/>
      <c r="AA164" s="80"/>
      <c r="AB164" s="57"/>
      <c r="AC164" s="58"/>
      <c r="AD164" s="81" t="s">
        <v>18</v>
      </c>
      <c r="AE164" s="82"/>
      <c r="AF164" s="57"/>
      <c r="AG164" s="58"/>
      <c r="AH164" s="81" t="s">
        <v>18</v>
      </c>
      <c r="AI164" s="82"/>
      <c r="AJ164" s="83" t="str">
        <f t="shared" si="2"/>
        <v/>
      </c>
      <c r="AK164" s="84"/>
      <c r="AL164" s="81" t="s">
        <v>18</v>
      </c>
      <c r="AM164" s="82"/>
      <c r="AN164" s="57"/>
      <c r="AO164" s="58"/>
      <c r="AP164" s="59" t="s">
        <v>132</v>
      </c>
      <c r="AQ164" s="60"/>
      <c r="AR164" s="47"/>
    </row>
    <row r="165" spans="1:44" ht="20.100000000000001" customHeight="1">
      <c r="A165" s="25">
        <v>151</v>
      </c>
      <c r="B165" s="42" t="s">
        <v>105</v>
      </c>
      <c r="C165" s="41"/>
      <c r="D165" s="26" t="s">
        <v>100</v>
      </c>
      <c r="E165" s="41"/>
      <c r="F165" s="27" t="s">
        <v>101</v>
      </c>
      <c r="G165" s="72"/>
      <c r="H165" s="73"/>
      <c r="I165" s="73"/>
      <c r="J165" s="73"/>
      <c r="K165" s="73"/>
      <c r="L165" s="73"/>
      <c r="M165" s="73"/>
      <c r="N165" s="73"/>
      <c r="O165" s="73"/>
      <c r="P165" s="74"/>
      <c r="Q165" s="75"/>
      <c r="R165" s="76"/>
      <c r="S165" s="76"/>
      <c r="T165" s="76"/>
      <c r="U165" s="76"/>
      <c r="V165" s="77"/>
      <c r="W165" s="78"/>
      <c r="X165" s="79"/>
      <c r="Y165" s="79"/>
      <c r="Z165" s="79"/>
      <c r="AA165" s="80"/>
      <c r="AB165" s="57"/>
      <c r="AC165" s="58"/>
      <c r="AD165" s="81" t="s">
        <v>18</v>
      </c>
      <c r="AE165" s="82"/>
      <c r="AF165" s="57"/>
      <c r="AG165" s="58"/>
      <c r="AH165" s="81" t="s">
        <v>18</v>
      </c>
      <c r="AI165" s="82"/>
      <c r="AJ165" s="83" t="str">
        <f t="shared" si="2"/>
        <v/>
      </c>
      <c r="AK165" s="84"/>
      <c r="AL165" s="81" t="s">
        <v>18</v>
      </c>
      <c r="AM165" s="82"/>
      <c r="AN165" s="57"/>
      <c r="AO165" s="58"/>
      <c r="AP165" s="59" t="s">
        <v>132</v>
      </c>
      <c r="AQ165" s="60"/>
      <c r="AR165" s="47"/>
    </row>
    <row r="166" spans="1:44" ht="20.100000000000001" customHeight="1">
      <c r="A166" s="25">
        <v>152</v>
      </c>
      <c r="B166" s="42" t="s">
        <v>105</v>
      </c>
      <c r="C166" s="41"/>
      <c r="D166" s="26" t="s">
        <v>100</v>
      </c>
      <c r="E166" s="41"/>
      <c r="F166" s="27" t="s">
        <v>101</v>
      </c>
      <c r="G166" s="72"/>
      <c r="H166" s="73"/>
      <c r="I166" s="73"/>
      <c r="J166" s="73"/>
      <c r="K166" s="73"/>
      <c r="L166" s="73"/>
      <c r="M166" s="73"/>
      <c r="N166" s="73"/>
      <c r="O166" s="73"/>
      <c r="P166" s="74"/>
      <c r="Q166" s="75"/>
      <c r="R166" s="76"/>
      <c r="S166" s="76"/>
      <c r="T166" s="76"/>
      <c r="U166" s="76"/>
      <c r="V166" s="77"/>
      <c r="W166" s="78"/>
      <c r="X166" s="79"/>
      <c r="Y166" s="79"/>
      <c r="Z166" s="79"/>
      <c r="AA166" s="80"/>
      <c r="AB166" s="57"/>
      <c r="AC166" s="58"/>
      <c r="AD166" s="81" t="s">
        <v>18</v>
      </c>
      <c r="AE166" s="82"/>
      <c r="AF166" s="57"/>
      <c r="AG166" s="58"/>
      <c r="AH166" s="81" t="s">
        <v>18</v>
      </c>
      <c r="AI166" s="82"/>
      <c r="AJ166" s="83" t="str">
        <f t="shared" si="2"/>
        <v/>
      </c>
      <c r="AK166" s="84"/>
      <c r="AL166" s="81" t="s">
        <v>18</v>
      </c>
      <c r="AM166" s="82"/>
      <c r="AN166" s="57"/>
      <c r="AO166" s="58"/>
      <c r="AP166" s="59" t="s">
        <v>132</v>
      </c>
      <c r="AQ166" s="60"/>
      <c r="AR166" s="47"/>
    </row>
    <row r="167" spans="1:44" ht="20.100000000000001" customHeight="1">
      <c r="A167" s="25">
        <v>153</v>
      </c>
      <c r="B167" s="42" t="s">
        <v>105</v>
      </c>
      <c r="C167" s="41"/>
      <c r="D167" s="26" t="s">
        <v>100</v>
      </c>
      <c r="E167" s="41"/>
      <c r="F167" s="27" t="s">
        <v>101</v>
      </c>
      <c r="G167" s="72"/>
      <c r="H167" s="73"/>
      <c r="I167" s="73"/>
      <c r="J167" s="73"/>
      <c r="K167" s="73"/>
      <c r="L167" s="73"/>
      <c r="M167" s="73"/>
      <c r="N167" s="73"/>
      <c r="O167" s="73"/>
      <c r="P167" s="74"/>
      <c r="Q167" s="75"/>
      <c r="R167" s="76"/>
      <c r="S167" s="76"/>
      <c r="T167" s="76"/>
      <c r="U167" s="76"/>
      <c r="V167" s="77"/>
      <c r="W167" s="78"/>
      <c r="X167" s="79"/>
      <c r="Y167" s="79"/>
      <c r="Z167" s="79"/>
      <c r="AA167" s="80"/>
      <c r="AB167" s="57"/>
      <c r="AC167" s="58"/>
      <c r="AD167" s="81" t="s">
        <v>18</v>
      </c>
      <c r="AE167" s="82"/>
      <c r="AF167" s="57"/>
      <c r="AG167" s="58"/>
      <c r="AH167" s="81" t="s">
        <v>18</v>
      </c>
      <c r="AI167" s="82"/>
      <c r="AJ167" s="83" t="str">
        <f t="shared" si="2"/>
        <v/>
      </c>
      <c r="AK167" s="84"/>
      <c r="AL167" s="81" t="s">
        <v>18</v>
      </c>
      <c r="AM167" s="82"/>
      <c r="AN167" s="57"/>
      <c r="AO167" s="58"/>
      <c r="AP167" s="59" t="s">
        <v>132</v>
      </c>
      <c r="AQ167" s="60"/>
      <c r="AR167" s="47"/>
    </row>
    <row r="168" spans="1:44" ht="20.100000000000001" customHeight="1">
      <c r="A168" s="25">
        <v>154</v>
      </c>
      <c r="B168" s="42" t="s">
        <v>105</v>
      </c>
      <c r="C168" s="41"/>
      <c r="D168" s="26" t="s">
        <v>100</v>
      </c>
      <c r="E168" s="41"/>
      <c r="F168" s="27" t="s">
        <v>101</v>
      </c>
      <c r="G168" s="72"/>
      <c r="H168" s="73"/>
      <c r="I168" s="73"/>
      <c r="J168" s="73"/>
      <c r="K168" s="73"/>
      <c r="L168" s="73"/>
      <c r="M168" s="73"/>
      <c r="N168" s="73"/>
      <c r="O168" s="73"/>
      <c r="P168" s="74"/>
      <c r="Q168" s="75"/>
      <c r="R168" s="76"/>
      <c r="S168" s="76"/>
      <c r="T168" s="76"/>
      <c r="U168" s="76"/>
      <c r="V168" s="77"/>
      <c r="W168" s="78"/>
      <c r="X168" s="79"/>
      <c r="Y168" s="79"/>
      <c r="Z168" s="79"/>
      <c r="AA168" s="80"/>
      <c r="AB168" s="57"/>
      <c r="AC168" s="58"/>
      <c r="AD168" s="81" t="s">
        <v>18</v>
      </c>
      <c r="AE168" s="82"/>
      <c r="AF168" s="57"/>
      <c r="AG168" s="58"/>
      <c r="AH168" s="81" t="s">
        <v>18</v>
      </c>
      <c r="AI168" s="82"/>
      <c r="AJ168" s="83" t="str">
        <f t="shared" si="2"/>
        <v/>
      </c>
      <c r="AK168" s="84"/>
      <c r="AL168" s="81" t="s">
        <v>18</v>
      </c>
      <c r="AM168" s="82"/>
      <c r="AN168" s="57"/>
      <c r="AO168" s="58"/>
      <c r="AP168" s="59" t="s">
        <v>132</v>
      </c>
      <c r="AQ168" s="60"/>
      <c r="AR168" s="47"/>
    </row>
    <row r="169" spans="1:44" ht="20.100000000000001" customHeight="1">
      <c r="A169" s="25">
        <v>155</v>
      </c>
      <c r="B169" s="42" t="s">
        <v>105</v>
      </c>
      <c r="C169" s="41"/>
      <c r="D169" s="26" t="s">
        <v>100</v>
      </c>
      <c r="E169" s="41"/>
      <c r="F169" s="27" t="s">
        <v>101</v>
      </c>
      <c r="G169" s="72"/>
      <c r="H169" s="73"/>
      <c r="I169" s="73"/>
      <c r="J169" s="73"/>
      <c r="K169" s="73"/>
      <c r="L169" s="73"/>
      <c r="M169" s="73"/>
      <c r="N169" s="73"/>
      <c r="O169" s="73"/>
      <c r="P169" s="74"/>
      <c r="Q169" s="75"/>
      <c r="R169" s="76"/>
      <c r="S169" s="76"/>
      <c r="T169" s="76"/>
      <c r="U169" s="76"/>
      <c r="V169" s="77"/>
      <c r="W169" s="78"/>
      <c r="X169" s="79"/>
      <c r="Y169" s="79"/>
      <c r="Z169" s="79"/>
      <c r="AA169" s="80"/>
      <c r="AB169" s="57"/>
      <c r="AC169" s="58"/>
      <c r="AD169" s="81" t="s">
        <v>18</v>
      </c>
      <c r="AE169" s="82"/>
      <c r="AF169" s="57"/>
      <c r="AG169" s="58"/>
      <c r="AH169" s="81" t="s">
        <v>18</v>
      </c>
      <c r="AI169" s="82"/>
      <c r="AJ169" s="83" t="str">
        <f t="shared" si="2"/>
        <v/>
      </c>
      <c r="AK169" s="84"/>
      <c r="AL169" s="81" t="s">
        <v>18</v>
      </c>
      <c r="AM169" s="82"/>
      <c r="AN169" s="57"/>
      <c r="AO169" s="58"/>
      <c r="AP169" s="59" t="s">
        <v>132</v>
      </c>
      <c r="AQ169" s="60"/>
      <c r="AR169" s="47"/>
    </row>
    <row r="170" spans="1:44" ht="20.100000000000001" customHeight="1">
      <c r="A170" s="25">
        <v>156</v>
      </c>
      <c r="B170" s="42" t="s">
        <v>105</v>
      </c>
      <c r="C170" s="41"/>
      <c r="D170" s="26" t="s">
        <v>100</v>
      </c>
      <c r="E170" s="41"/>
      <c r="F170" s="27" t="s">
        <v>101</v>
      </c>
      <c r="G170" s="72"/>
      <c r="H170" s="73"/>
      <c r="I170" s="73"/>
      <c r="J170" s="73"/>
      <c r="K170" s="73"/>
      <c r="L170" s="73"/>
      <c r="M170" s="73"/>
      <c r="N170" s="73"/>
      <c r="O170" s="73"/>
      <c r="P170" s="74"/>
      <c r="Q170" s="75"/>
      <c r="R170" s="76"/>
      <c r="S170" s="76"/>
      <c r="T170" s="76"/>
      <c r="U170" s="76"/>
      <c r="V170" s="77"/>
      <c r="W170" s="78"/>
      <c r="X170" s="79"/>
      <c r="Y170" s="79"/>
      <c r="Z170" s="79"/>
      <c r="AA170" s="80"/>
      <c r="AB170" s="57"/>
      <c r="AC170" s="58"/>
      <c r="AD170" s="81" t="s">
        <v>18</v>
      </c>
      <c r="AE170" s="82"/>
      <c r="AF170" s="57"/>
      <c r="AG170" s="58"/>
      <c r="AH170" s="81" t="s">
        <v>18</v>
      </c>
      <c r="AI170" s="82"/>
      <c r="AJ170" s="83" t="str">
        <f t="shared" si="2"/>
        <v/>
      </c>
      <c r="AK170" s="84"/>
      <c r="AL170" s="81" t="s">
        <v>18</v>
      </c>
      <c r="AM170" s="82"/>
      <c r="AN170" s="57"/>
      <c r="AO170" s="58"/>
      <c r="AP170" s="59" t="s">
        <v>132</v>
      </c>
      <c r="AQ170" s="60"/>
      <c r="AR170" s="47"/>
    </row>
    <row r="171" spans="1:44" ht="20.100000000000001" customHeight="1">
      <c r="A171" s="25">
        <v>157</v>
      </c>
      <c r="B171" s="42" t="s">
        <v>105</v>
      </c>
      <c r="C171" s="41"/>
      <c r="D171" s="26" t="s">
        <v>100</v>
      </c>
      <c r="E171" s="41"/>
      <c r="F171" s="27" t="s">
        <v>101</v>
      </c>
      <c r="G171" s="72"/>
      <c r="H171" s="73"/>
      <c r="I171" s="73"/>
      <c r="J171" s="73"/>
      <c r="K171" s="73"/>
      <c r="L171" s="73"/>
      <c r="M171" s="73"/>
      <c r="N171" s="73"/>
      <c r="O171" s="73"/>
      <c r="P171" s="74"/>
      <c r="Q171" s="75"/>
      <c r="R171" s="76"/>
      <c r="S171" s="76"/>
      <c r="T171" s="76"/>
      <c r="U171" s="76"/>
      <c r="V171" s="77"/>
      <c r="W171" s="78"/>
      <c r="X171" s="79"/>
      <c r="Y171" s="79"/>
      <c r="Z171" s="79"/>
      <c r="AA171" s="80"/>
      <c r="AB171" s="57"/>
      <c r="AC171" s="58"/>
      <c r="AD171" s="81" t="s">
        <v>18</v>
      </c>
      <c r="AE171" s="82"/>
      <c r="AF171" s="57"/>
      <c r="AG171" s="58"/>
      <c r="AH171" s="81" t="s">
        <v>18</v>
      </c>
      <c r="AI171" s="82"/>
      <c r="AJ171" s="83" t="str">
        <f t="shared" si="2"/>
        <v/>
      </c>
      <c r="AK171" s="84"/>
      <c r="AL171" s="81" t="s">
        <v>18</v>
      </c>
      <c r="AM171" s="82"/>
      <c r="AN171" s="57"/>
      <c r="AO171" s="58"/>
      <c r="AP171" s="59" t="s">
        <v>132</v>
      </c>
      <c r="AQ171" s="60"/>
      <c r="AR171" s="47"/>
    </row>
    <row r="172" spans="1:44" ht="20.100000000000001" customHeight="1">
      <c r="A172" s="25">
        <v>158</v>
      </c>
      <c r="B172" s="42" t="s">
        <v>105</v>
      </c>
      <c r="C172" s="41"/>
      <c r="D172" s="26" t="s">
        <v>100</v>
      </c>
      <c r="E172" s="41"/>
      <c r="F172" s="27" t="s">
        <v>101</v>
      </c>
      <c r="G172" s="72"/>
      <c r="H172" s="73"/>
      <c r="I172" s="73"/>
      <c r="J172" s="73"/>
      <c r="K172" s="73"/>
      <c r="L172" s="73"/>
      <c r="M172" s="73"/>
      <c r="N172" s="73"/>
      <c r="O172" s="73"/>
      <c r="P172" s="74"/>
      <c r="Q172" s="75"/>
      <c r="R172" s="76"/>
      <c r="S172" s="76"/>
      <c r="T172" s="76"/>
      <c r="U172" s="76"/>
      <c r="V172" s="77"/>
      <c r="W172" s="78"/>
      <c r="X172" s="79"/>
      <c r="Y172" s="79"/>
      <c r="Z172" s="79"/>
      <c r="AA172" s="80"/>
      <c r="AB172" s="57"/>
      <c r="AC172" s="58"/>
      <c r="AD172" s="81" t="s">
        <v>18</v>
      </c>
      <c r="AE172" s="82"/>
      <c r="AF172" s="57"/>
      <c r="AG172" s="58"/>
      <c r="AH172" s="81" t="s">
        <v>18</v>
      </c>
      <c r="AI172" s="82"/>
      <c r="AJ172" s="83" t="str">
        <f t="shared" si="2"/>
        <v/>
      </c>
      <c r="AK172" s="84"/>
      <c r="AL172" s="81" t="s">
        <v>18</v>
      </c>
      <c r="AM172" s="82"/>
      <c r="AN172" s="57"/>
      <c r="AO172" s="58"/>
      <c r="AP172" s="59" t="s">
        <v>132</v>
      </c>
      <c r="AQ172" s="60"/>
      <c r="AR172" s="47"/>
    </row>
    <row r="173" spans="1:44" ht="20.100000000000001" customHeight="1">
      <c r="A173" s="25">
        <v>159</v>
      </c>
      <c r="B173" s="42" t="s">
        <v>105</v>
      </c>
      <c r="C173" s="41"/>
      <c r="D173" s="26" t="s">
        <v>100</v>
      </c>
      <c r="E173" s="41"/>
      <c r="F173" s="27" t="s">
        <v>101</v>
      </c>
      <c r="G173" s="72"/>
      <c r="H173" s="73"/>
      <c r="I173" s="73"/>
      <c r="J173" s="73"/>
      <c r="K173" s="73"/>
      <c r="L173" s="73"/>
      <c r="M173" s="73"/>
      <c r="N173" s="73"/>
      <c r="O173" s="73"/>
      <c r="P173" s="74"/>
      <c r="Q173" s="75"/>
      <c r="R173" s="76"/>
      <c r="S173" s="76"/>
      <c r="T173" s="76"/>
      <c r="U173" s="76"/>
      <c r="V173" s="77"/>
      <c r="W173" s="78"/>
      <c r="X173" s="79"/>
      <c r="Y173" s="79"/>
      <c r="Z173" s="79"/>
      <c r="AA173" s="80"/>
      <c r="AB173" s="57"/>
      <c r="AC173" s="58"/>
      <c r="AD173" s="81" t="s">
        <v>18</v>
      </c>
      <c r="AE173" s="82"/>
      <c r="AF173" s="57"/>
      <c r="AG173" s="58"/>
      <c r="AH173" s="81" t="s">
        <v>18</v>
      </c>
      <c r="AI173" s="82"/>
      <c r="AJ173" s="83" t="str">
        <f t="shared" si="2"/>
        <v/>
      </c>
      <c r="AK173" s="84"/>
      <c r="AL173" s="81" t="s">
        <v>18</v>
      </c>
      <c r="AM173" s="82"/>
      <c r="AN173" s="57"/>
      <c r="AO173" s="58"/>
      <c r="AP173" s="59" t="s">
        <v>132</v>
      </c>
      <c r="AQ173" s="60"/>
      <c r="AR173" s="47"/>
    </row>
    <row r="174" spans="1:44" ht="20.100000000000001" customHeight="1">
      <c r="A174" s="25">
        <v>160</v>
      </c>
      <c r="B174" s="42" t="s">
        <v>105</v>
      </c>
      <c r="C174" s="41"/>
      <c r="D174" s="26" t="s">
        <v>100</v>
      </c>
      <c r="E174" s="41"/>
      <c r="F174" s="27" t="s">
        <v>101</v>
      </c>
      <c r="G174" s="72"/>
      <c r="H174" s="73"/>
      <c r="I174" s="73"/>
      <c r="J174" s="73"/>
      <c r="K174" s="73"/>
      <c r="L174" s="73"/>
      <c r="M174" s="73"/>
      <c r="N174" s="73"/>
      <c r="O174" s="73"/>
      <c r="P174" s="74"/>
      <c r="Q174" s="75"/>
      <c r="R174" s="76"/>
      <c r="S174" s="76"/>
      <c r="T174" s="76"/>
      <c r="U174" s="76"/>
      <c r="V174" s="77"/>
      <c r="W174" s="78"/>
      <c r="X174" s="79"/>
      <c r="Y174" s="79"/>
      <c r="Z174" s="79"/>
      <c r="AA174" s="80"/>
      <c r="AB174" s="57"/>
      <c r="AC174" s="58"/>
      <c r="AD174" s="81" t="s">
        <v>18</v>
      </c>
      <c r="AE174" s="82"/>
      <c r="AF174" s="57"/>
      <c r="AG174" s="58"/>
      <c r="AH174" s="81" t="s">
        <v>18</v>
      </c>
      <c r="AI174" s="82"/>
      <c r="AJ174" s="83" t="str">
        <f t="shared" si="2"/>
        <v/>
      </c>
      <c r="AK174" s="84"/>
      <c r="AL174" s="81" t="s">
        <v>18</v>
      </c>
      <c r="AM174" s="82"/>
      <c r="AN174" s="57"/>
      <c r="AO174" s="58"/>
      <c r="AP174" s="59" t="s">
        <v>132</v>
      </c>
      <c r="AQ174" s="60"/>
      <c r="AR174" s="47"/>
    </row>
    <row r="175" spans="1:44" ht="20.100000000000001" customHeight="1">
      <c r="A175" s="25">
        <v>161</v>
      </c>
      <c r="B175" s="42" t="s">
        <v>105</v>
      </c>
      <c r="C175" s="41"/>
      <c r="D175" s="26" t="s">
        <v>100</v>
      </c>
      <c r="E175" s="41"/>
      <c r="F175" s="27" t="s">
        <v>101</v>
      </c>
      <c r="G175" s="72"/>
      <c r="H175" s="73"/>
      <c r="I175" s="73"/>
      <c r="J175" s="73"/>
      <c r="K175" s="73"/>
      <c r="L175" s="73"/>
      <c r="M175" s="73"/>
      <c r="N175" s="73"/>
      <c r="O175" s="73"/>
      <c r="P175" s="74"/>
      <c r="Q175" s="75"/>
      <c r="R175" s="76"/>
      <c r="S175" s="76"/>
      <c r="T175" s="76"/>
      <c r="U175" s="76"/>
      <c r="V175" s="77"/>
      <c r="W175" s="78"/>
      <c r="X175" s="79"/>
      <c r="Y175" s="79"/>
      <c r="Z175" s="79"/>
      <c r="AA175" s="80"/>
      <c r="AB175" s="57"/>
      <c r="AC175" s="58"/>
      <c r="AD175" s="81" t="s">
        <v>18</v>
      </c>
      <c r="AE175" s="82"/>
      <c r="AF175" s="57"/>
      <c r="AG175" s="58"/>
      <c r="AH175" s="81" t="s">
        <v>18</v>
      </c>
      <c r="AI175" s="82"/>
      <c r="AJ175" s="83" t="str">
        <f t="shared" si="2"/>
        <v/>
      </c>
      <c r="AK175" s="84"/>
      <c r="AL175" s="81" t="s">
        <v>18</v>
      </c>
      <c r="AM175" s="82"/>
      <c r="AN175" s="57"/>
      <c r="AO175" s="58"/>
      <c r="AP175" s="59" t="s">
        <v>132</v>
      </c>
      <c r="AQ175" s="60"/>
      <c r="AR175" s="47"/>
    </row>
    <row r="176" spans="1:44" ht="20.100000000000001" customHeight="1">
      <c r="A176" s="25">
        <v>162</v>
      </c>
      <c r="B176" s="42" t="s">
        <v>105</v>
      </c>
      <c r="C176" s="41"/>
      <c r="D176" s="26" t="s">
        <v>100</v>
      </c>
      <c r="E176" s="41"/>
      <c r="F176" s="27" t="s">
        <v>101</v>
      </c>
      <c r="G176" s="72"/>
      <c r="H176" s="73"/>
      <c r="I176" s="73"/>
      <c r="J176" s="73"/>
      <c r="K176" s="73"/>
      <c r="L176" s="73"/>
      <c r="M176" s="73"/>
      <c r="N176" s="73"/>
      <c r="O176" s="73"/>
      <c r="P176" s="74"/>
      <c r="Q176" s="75"/>
      <c r="R176" s="76"/>
      <c r="S176" s="76"/>
      <c r="T176" s="76"/>
      <c r="U176" s="76"/>
      <c r="V176" s="77"/>
      <c r="W176" s="78"/>
      <c r="X176" s="79"/>
      <c r="Y176" s="79"/>
      <c r="Z176" s="79"/>
      <c r="AA176" s="80"/>
      <c r="AB176" s="57"/>
      <c r="AC176" s="58"/>
      <c r="AD176" s="81" t="s">
        <v>18</v>
      </c>
      <c r="AE176" s="82"/>
      <c r="AF176" s="57"/>
      <c r="AG176" s="58"/>
      <c r="AH176" s="81" t="s">
        <v>18</v>
      </c>
      <c r="AI176" s="82"/>
      <c r="AJ176" s="83" t="str">
        <f t="shared" si="2"/>
        <v/>
      </c>
      <c r="AK176" s="84"/>
      <c r="AL176" s="81" t="s">
        <v>18</v>
      </c>
      <c r="AM176" s="82"/>
      <c r="AN176" s="57"/>
      <c r="AO176" s="58"/>
      <c r="AP176" s="59" t="s">
        <v>132</v>
      </c>
      <c r="AQ176" s="60"/>
      <c r="AR176" s="47"/>
    </row>
    <row r="177" spans="1:44" ht="20.100000000000001" customHeight="1">
      <c r="A177" s="25">
        <v>163</v>
      </c>
      <c r="B177" s="42" t="s">
        <v>105</v>
      </c>
      <c r="C177" s="41"/>
      <c r="D177" s="26" t="s">
        <v>100</v>
      </c>
      <c r="E177" s="41"/>
      <c r="F177" s="27" t="s">
        <v>101</v>
      </c>
      <c r="G177" s="72"/>
      <c r="H177" s="73"/>
      <c r="I177" s="73"/>
      <c r="J177" s="73"/>
      <c r="K177" s="73"/>
      <c r="L177" s="73"/>
      <c r="M177" s="73"/>
      <c r="N177" s="73"/>
      <c r="O177" s="73"/>
      <c r="P177" s="74"/>
      <c r="Q177" s="75"/>
      <c r="R177" s="76"/>
      <c r="S177" s="76"/>
      <c r="T177" s="76"/>
      <c r="U177" s="76"/>
      <c r="V177" s="77"/>
      <c r="W177" s="78"/>
      <c r="X177" s="79"/>
      <c r="Y177" s="79"/>
      <c r="Z177" s="79"/>
      <c r="AA177" s="80"/>
      <c r="AB177" s="57"/>
      <c r="AC177" s="58"/>
      <c r="AD177" s="81" t="s">
        <v>18</v>
      </c>
      <c r="AE177" s="82"/>
      <c r="AF177" s="57"/>
      <c r="AG177" s="58"/>
      <c r="AH177" s="81" t="s">
        <v>18</v>
      </c>
      <c r="AI177" s="82"/>
      <c r="AJ177" s="83" t="str">
        <f t="shared" si="2"/>
        <v/>
      </c>
      <c r="AK177" s="84"/>
      <c r="AL177" s="81" t="s">
        <v>18</v>
      </c>
      <c r="AM177" s="82"/>
      <c r="AN177" s="57"/>
      <c r="AO177" s="58"/>
      <c r="AP177" s="59" t="s">
        <v>132</v>
      </c>
      <c r="AQ177" s="60"/>
      <c r="AR177" s="47"/>
    </row>
    <row r="178" spans="1:44" ht="20.100000000000001" customHeight="1">
      <c r="A178" s="25">
        <v>164</v>
      </c>
      <c r="B178" s="42" t="s">
        <v>105</v>
      </c>
      <c r="C178" s="41"/>
      <c r="D178" s="26" t="s">
        <v>100</v>
      </c>
      <c r="E178" s="41"/>
      <c r="F178" s="27" t="s">
        <v>101</v>
      </c>
      <c r="G178" s="72"/>
      <c r="H178" s="73"/>
      <c r="I178" s="73"/>
      <c r="J178" s="73"/>
      <c r="K178" s="73"/>
      <c r="L178" s="73"/>
      <c r="M178" s="73"/>
      <c r="N178" s="73"/>
      <c r="O178" s="73"/>
      <c r="P178" s="74"/>
      <c r="Q178" s="75"/>
      <c r="R178" s="76"/>
      <c r="S178" s="76"/>
      <c r="T178" s="76"/>
      <c r="U178" s="76"/>
      <c r="V178" s="77"/>
      <c r="W178" s="78"/>
      <c r="X178" s="79"/>
      <c r="Y178" s="79"/>
      <c r="Z178" s="79"/>
      <c r="AA178" s="80"/>
      <c r="AB178" s="57"/>
      <c r="AC178" s="58"/>
      <c r="AD178" s="81" t="s">
        <v>18</v>
      </c>
      <c r="AE178" s="82"/>
      <c r="AF178" s="57"/>
      <c r="AG178" s="58"/>
      <c r="AH178" s="81" t="s">
        <v>18</v>
      </c>
      <c r="AI178" s="82"/>
      <c r="AJ178" s="83" t="str">
        <f t="shared" si="2"/>
        <v/>
      </c>
      <c r="AK178" s="84"/>
      <c r="AL178" s="81" t="s">
        <v>18</v>
      </c>
      <c r="AM178" s="82"/>
      <c r="AN178" s="57"/>
      <c r="AO178" s="58"/>
      <c r="AP178" s="59" t="s">
        <v>132</v>
      </c>
      <c r="AQ178" s="60"/>
      <c r="AR178" s="47"/>
    </row>
    <row r="179" spans="1:44" ht="20.100000000000001" customHeight="1">
      <c r="A179" s="25">
        <v>165</v>
      </c>
      <c r="B179" s="42" t="s">
        <v>105</v>
      </c>
      <c r="C179" s="41"/>
      <c r="D179" s="26" t="s">
        <v>100</v>
      </c>
      <c r="E179" s="41"/>
      <c r="F179" s="27" t="s">
        <v>101</v>
      </c>
      <c r="G179" s="72"/>
      <c r="H179" s="73"/>
      <c r="I179" s="73"/>
      <c r="J179" s="73"/>
      <c r="K179" s="73"/>
      <c r="L179" s="73"/>
      <c r="M179" s="73"/>
      <c r="N179" s="73"/>
      <c r="O179" s="73"/>
      <c r="P179" s="74"/>
      <c r="Q179" s="75"/>
      <c r="R179" s="76"/>
      <c r="S179" s="76"/>
      <c r="T179" s="76"/>
      <c r="U179" s="76"/>
      <c r="V179" s="77"/>
      <c r="W179" s="78"/>
      <c r="X179" s="79"/>
      <c r="Y179" s="79"/>
      <c r="Z179" s="79"/>
      <c r="AA179" s="80"/>
      <c r="AB179" s="57"/>
      <c r="AC179" s="58"/>
      <c r="AD179" s="81" t="s">
        <v>18</v>
      </c>
      <c r="AE179" s="82"/>
      <c r="AF179" s="57"/>
      <c r="AG179" s="58"/>
      <c r="AH179" s="81" t="s">
        <v>18</v>
      </c>
      <c r="AI179" s="82"/>
      <c r="AJ179" s="83" t="str">
        <f t="shared" si="2"/>
        <v/>
      </c>
      <c r="AK179" s="84"/>
      <c r="AL179" s="81" t="s">
        <v>18</v>
      </c>
      <c r="AM179" s="82"/>
      <c r="AN179" s="57"/>
      <c r="AO179" s="58"/>
      <c r="AP179" s="59" t="s">
        <v>132</v>
      </c>
      <c r="AQ179" s="60"/>
      <c r="AR179" s="47"/>
    </row>
    <row r="180" spans="1:44" ht="20.100000000000001" customHeight="1">
      <c r="A180" s="25">
        <v>166</v>
      </c>
      <c r="B180" s="42" t="s">
        <v>105</v>
      </c>
      <c r="C180" s="41"/>
      <c r="D180" s="26" t="s">
        <v>100</v>
      </c>
      <c r="E180" s="41"/>
      <c r="F180" s="27" t="s">
        <v>101</v>
      </c>
      <c r="G180" s="72"/>
      <c r="H180" s="73"/>
      <c r="I180" s="73"/>
      <c r="J180" s="73"/>
      <c r="K180" s="73"/>
      <c r="L180" s="73"/>
      <c r="M180" s="73"/>
      <c r="N180" s="73"/>
      <c r="O180" s="73"/>
      <c r="P180" s="74"/>
      <c r="Q180" s="75"/>
      <c r="R180" s="76"/>
      <c r="S180" s="76"/>
      <c r="T180" s="76"/>
      <c r="U180" s="76"/>
      <c r="V180" s="77"/>
      <c r="W180" s="78"/>
      <c r="X180" s="79"/>
      <c r="Y180" s="79"/>
      <c r="Z180" s="79"/>
      <c r="AA180" s="80"/>
      <c r="AB180" s="57"/>
      <c r="AC180" s="58"/>
      <c r="AD180" s="81" t="s">
        <v>18</v>
      </c>
      <c r="AE180" s="82"/>
      <c r="AF180" s="57"/>
      <c r="AG180" s="58"/>
      <c r="AH180" s="81" t="s">
        <v>18</v>
      </c>
      <c r="AI180" s="82"/>
      <c r="AJ180" s="83" t="str">
        <f t="shared" si="2"/>
        <v/>
      </c>
      <c r="AK180" s="84"/>
      <c r="AL180" s="81" t="s">
        <v>18</v>
      </c>
      <c r="AM180" s="82"/>
      <c r="AN180" s="57"/>
      <c r="AO180" s="58"/>
      <c r="AP180" s="59" t="s">
        <v>132</v>
      </c>
      <c r="AQ180" s="60"/>
      <c r="AR180" s="47"/>
    </row>
    <row r="181" spans="1:44" ht="20.100000000000001" customHeight="1">
      <c r="A181" s="25">
        <v>167</v>
      </c>
      <c r="B181" s="42" t="s">
        <v>105</v>
      </c>
      <c r="C181" s="41"/>
      <c r="D181" s="26" t="s">
        <v>100</v>
      </c>
      <c r="E181" s="41"/>
      <c r="F181" s="27" t="s">
        <v>101</v>
      </c>
      <c r="G181" s="72"/>
      <c r="H181" s="73"/>
      <c r="I181" s="73"/>
      <c r="J181" s="73"/>
      <c r="K181" s="73"/>
      <c r="L181" s="73"/>
      <c r="M181" s="73"/>
      <c r="N181" s="73"/>
      <c r="O181" s="73"/>
      <c r="P181" s="74"/>
      <c r="Q181" s="75"/>
      <c r="R181" s="76"/>
      <c r="S181" s="76"/>
      <c r="T181" s="76"/>
      <c r="U181" s="76"/>
      <c r="V181" s="77"/>
      <c r="W181" s="78"/>
      <c r="X181" s="79"/>
      <c r="Y181" s="79"/>
      <c r="Z181" s="79"/>
      <c r="AA181" s="80"/>
      <c r="AB181" s="57"/>
      <c r="AC181" s="58"/>
      <c r="AD181" s="81" t="s">
        <v>18</v>
      </c>
      <c r="AE181" s="82"/>
      <c r="AF181" s="57"/>
      <c r="AG181" s="58"/>
      <c r="AH181" s="81" t="s">
        <v>18</v>
      </c>
      <c r="AI181" s="82"/>
      <c r="AJ181" s="83" t="str">
        <f t="shared" si="2"/>
        <v/>
      </c>
      <c r="AK181" s="84"/>
      <c r="AL181" s="81" t="s">
        <v>18</v>
      </c>
      <c r="AM181" s="82"/>
      <c r="AN181" s="57"/>
      <c r="AO181" s="58"/>
      <c r="AP181" s="59" t="s">
        <v>132</v>
      </c>
      <c r="AQ181" s="60"/>
      <c r="AR181" s="47"/>
    </row>
    <row r="182" spans="1:44" ht="20.100000000000001" customHeight="1">
      <c r="A182" s="25">
        <v>168</v>
      </c>
      <c r="B182" s="42" t="s">
        <v>105</v>
      </c>
      <c r="C182" s="41"/>
      <c r="D182" s="26" t="s">
        <v>100</v>
      </c>
      <c r="E182" s="41"/>
      <c r="F182" s="27" t="s">
        <v>101</v>
      </c>
      <c r="G182" s="72"/>
      <c r="H182" s="73"/>
      <c r="I182" s="73"/>
      <c r="J182" s="73"/>
      <c r="K182" s="73"/>
      <c r="L182" s="73"/>
      <c r="M182" s="73"/>
      <c r="N182" s="73"/>
      <c r="O182" s="73"/>
      <c r="P182" s="74"/>
      <c r="Q182" s="75"/>
      <c r="R182" s="76"/>
      <c r="S182" s="76"/>
      <c r="T182" s="76"/>
      <c r="U182" s="76"/>
      <c r="V182" s="77"/>
      <c r="W182" s="78"/>
      <c r="X182" s="79"/>
      <c r="Y182" s="79"/>
      <c r="Z182" s="79"/>
      <c r="AA182" s="80"/>
      <c r="AB182" s="57"/>
      <c r="AC182" s="58"/>
      <c r="AD182" s="81" t="s">
        <v>18</v>
      </c>
      <c r="AE182" s="82"/>
      <c r="AF182" s="57"/>
      <c r="AG182" s="58"/>
      <c r="AH182" s="81" t="s">
        <v>18</v>
      </c>
      <c r="AI182" s="82"/>
      <c r="AJ182" s="83" t="str">
        <f t="shared" si="2"/>
        <v/>
      </c>
      <c r="AK182" s="84"/>
      <c r="AL182" s="81" t="s">
        <v>18</v>
      </c>
      <c r="AM182" s="82"/>
      <c r="AN182" s="57"/>
      <c r="AO182" s="58"/>
      <c r="AP182" s="59" t="s">
        <v>132</v>
      </c>
      <c r="AQ182" s="60"/>
      <c r="AR182" s="47"/>
    </row>
    <row r="183" spans="1:44" ht="20.100000000000001" customHeight="1">
      <c r="A183" s="25">
        <v>169</v>
      </c>
      <c r="B183" s="42" t="s">
        <v>105</v>
      </c>
      <c r="C183" s="41"/>
      <c r="D183" s="26" t="s">
        <v>100</v>
      </c>
      <c r="E183" s="41"/>
      <c r="F183" s="27" t="s">
        <v>101</v>
      </c>
      <c r="G183" s="72"/>
      <c r="H183" s="73"/>
      <c r="I183" s="73"/>
      <c r="J183" s="73"/>
      <c r="K183" s="73"/>
      <c r="L183" s="73"/>
      <c r="M183" s="73"/>
      <c r="N183" s="73"/>
      <c r="O183" s="73"/>
      <c r="P183" s="74"/>
      <c r="Q183" s="75"/>
      <c r="R183" s="76"/>
      <c r="S183" s="76"/>
      <c r="T183" s="76"/>
      <c r="U183" s="76"/>
      <c r="V183" s="77"/>
      <c r="W183" s="78"/>
      <c r="X183" s="79"/>
      <c r="Y183" s="79"/>
      <c r="Z183" s="79"/>
      <c r="AA183" s="80"/>
      <c r="AB183" s="57"/>
      <c r="AC183" s="58"/>
      <c r="AD183" s="81" t="s">
        <v>18</v>
      </c>
      <c r="AE183" s="82"/>
      <c r="AF183" s="57"/>
      <c r="AG183" s="58"/>
      <c r="AH183" s="81" t="s">
        <v>18</v>
      </c>
      <c r="AI183" s="82"/>
      <c r="AJ183" s="83" t="str">
        <f t="shared" si="2"/>
        <v/>
      </c>
      <c r="AK183" s="84"/>
      <c r="AL183" s="81" t="s">
        <v>18</v>
      </c>
      <c r="AM183" s="82"/>
      <c r="AN183" s="57"/>
      <c r="AO183" s="58"/>
      <c r="AP183" s="59" t="s">
        <v>132</v>
      </c>
      <c r="AQ183" s="60"/>
      <c r="AR183" s="47"/>
    </row>
    <row r="184" spans="1:44" ht="20.100000000000001" customHeight="1">
      <c r="A184" s="25">
        <v>170</v>
      </c>
      <c r="B184" s="42" t="s">
        <v>105</v>
      </c>
      <c r="C184" s="41"/>
      <c r="D184" s="26" t="s">
        <v>100</v>
      </c>
      <c r="E184" s="41"/>
      <c r="F184" s="27" t="s">
        <v>101</v>
      </c>
      <c r="G184" s="72"/>
      <c r="H184" s="73"/>
      <c r="I184" s="73"/>
      <c r="J184" s="73"/>
      <c r="K184" s="73"/>
      <c r="L184" s="73"/>
      <c r="M184" s="73"/>
      <c r="N184" s="73"/>
      <c r="O184" s="73"/>
      <c r="P184" s="74"/>
      <c r="Q184" s="75"/>
      <c r="R184" s="76"/>
      <c r="S184" s="76"/>
      <c r="T184" s="76"/>
      <c r="U184" s="76"/>
      <c r="V184" s="77"/>
      <c r="W184" s="78"/>
      <c r="X184" s="79"/>
      <c r="Y184" s="79"/>
      <c r="Z184" s="79"/>
      <c r="AA184" s="80"/>
      <c r="AB184" s="57"/>
      <c r="AC184" s="58"/>
      <c r="AD184" s="81" t="s">
        <v>18</v>
      </c>
      <c r="AE184" s="82"/>
      <c r="AF184" s="57"/>
      <c r="AG184" s="58"/>
      <c r="AH184" s="81" t="s">
        <v>18</v>
      </c>
      <c r="AI184" s="82"/>
      <c r="AJ184" s="83" t="str">
        <f t="shared" si="2"/>
        <v/>
      </c>
      <c r="AK184" s="84"/>
      <c r="AL184" s="81" t="s">
        <v>18</v>
      </c>
      <c r="AM184" s="82"/>
      <c r="AN184" s="57"/>
      <c r="AO184" s="58"/>
      <c r="AP184" s="59" t="s">
        <v>132</v>
      </c>
      <c r="AQ184" s="60"/>
      <c r="AR184" s="47"/>
    </row>
    <row r="185" spans="1:44" ht="20.100000000000001" customHeight="1">
      <c r="A185" s="25">
        <v>171</v>
      </c>
      <c r="B185" s="42" t="s">
        <v>105</v>
      </c>
      <c r="C185" s="41"/>
      <c r="D185" s="26" t="s">
        <v>100</v>
      </c>
      <c r="E185" s="41"/>
      <c r="F185" s="27" t="s">
        <v>101</v>
      </c>
      <c r="G185" s="72"/>
      <c r="H185" s="73"/>
      <c r="I185" s="73"/>
      <c r="J185" s="73"/>
      <c r="K185" s="73"/>
      <c r="L185" s="73"/>
      <c r="M185" s="73"/>
      <c r="N185" s="73"/>
      <c r="O185" s="73"/>
      <c r="P185" s="74"/>
      <c r="Q185" s="75"/>
      <c r="R185" s="76"/>
      <c r="S185" s="76"/>
      <c r="T185" s="76"/>
      <c r="U185" s="76"/>
      <c r="V185" s="77"/>
      <c r="W185" s="78"/>
      <c r="X185" s="79"/>
      <c r="Y185" s="79"/>
      <c r="Z185" s="79"/>
      <c r="AA185" s="80"/>
      <c r="AB185" s="57"/>
      <c r="AC185" s="58"/>
      <c r="AD185" s="81" t="s">
        <v>18</v>
      </c>
      <c r="AE185" s="82"/>
      <c r="AF185" s="57"/>
      <c r="AG185" s="58"/>
      <c r="AH185" s="81" t="s">
        <v>18</v>
      </c>
      <c r="AI185" s="82"/>
      <c r="AJ185" s="83" t="str">
        <f t="shared" si="2"/>
        <v/>
      </c>
      <c r="AK185" s="84"/>
      <c r="AL185" s="81" t="s">
        <v>18</v>
      </c>
      <c r="AM185" s="82"/>
      <c r="AN185" s="57"/>
      <c r="AO185" s="58"/>
      <c r="AP185" s="59" t="s">
        <v>132</v>
      </c>
      <c r="AQ185" s="60"/>
      <c r="AR185" s="47"/>
    </row>
    <row r="186" spans="1:44" ht="20.100000000000001" customHeight="1">
      <c r="A186" s="25">
        <v>172</v>
      </c>
      <c r="B186" s="42" t="s">
        <v>105</v>
      </c>
      <c r="C186" s="41"/>
      <c r="D186" s="26" t="s">
        <v>100</v>
      </c>
      <c r="E186" s="41"/>
      <c r="F186" s="27" t="s">
        <v>101</v>
      </c>
      <c r="G186" s="72"/>
      <c r="H186" s="73"/>
      <c r="I186" s="73"/>
      <c r="J186" s="73"/>
      <c r="K186" s="73"/>
      <c r="L186" s="73"/>
      <c r="M186" s="73"/>
      <c r="N186" s="73"/>
      <c r="O186" s="73"/>
      <c r="P186" s="74"/>
      <c r="Q186" s="75"/>
      <c r="R186" s="76"/>
      <c r="S186" s="76"/>
      <c r="T186" s="76"/>
      <c r="U186" s="76"/>
      <c r="V186" s="77"/>
      <c r="W186" s="78"/>
      <c r="X186" s="79"/>
      <c r="Y186" s="79"/>
      <c r="Z186" s="79"/>
      <c r="AA186" s="80"/>
      <c r="AB186" s="57"/>
      <c r="AC186" s="58"/>
      <c r="AD186" s="81" t="s">
        <v>18</v>
      </c>
      <c r="AE186" s="82"/>
      <c r="AF186" s="57"/>
      <c r="AG186" s="58"/>
      <c r="AH186" s="81" t="s">
        <v>18</v>
      </c>
      <c r="AI186" s="82"/>
      <c r="AJ186" s="83" t="str">
        <f t="shared" si="2"/>
        <v/>
      </c>
      <c r="AK186" s="84"/>
      <c r="AL186" s="81" t="s">
        <v>18</v>
      </c>
      <c r="AM186" s="82"/>
      <c r="AN186" s="57"/>
      <c r="AO186" s="58"/>
      <c r="AP186" s="59" t="s">
        <v>132</v>
      </c>
      <c r="AQ186" s="60"/>
      <c r="AR186" s="47"/>
    </row>
    <row r="187" spans="1:44" ht="20.100000000000001" customHeight="1">
      <c r="A187" s="25">
        <v>173</v>
      </c>
      <c r="B187" s="42" t="s">
        <v>105</v>
      </c>
      <c r="C187" s="41"/>
      <c r="D187" s="26" t="s">
        <v>100</v>
      </c>
      <c r="E187" s="41"/>
      <c r="F187" s="27" t="s">
        <v>101</v>
      </c>
      <c r="G187" s="72"/>
      <c r="H187" s="73"/>
      <c r="I187" s="73"/>
      <c r="J187" s="73"/>
      <c r="K187" s="73"/>
      <c r="L187" s="73"/>
      <c r="M187" s="73"/>
      <c r="N187" s="73"/>
      <c r="O187" s="73"/>
      <c r="P187" s="74"/>
      <c r="Q187" s="75"/>
      <c r="R187" s="76"/>
      <c r="S187" s="76"/>
      <c r="T187" s="76"/>
      <c r="U187" s="76"/>
      <c r="V187" s="77"/>
      <c r="W187" s="78"/>
      <c r="X187" s="79"/>
      <c r="Y187" s="79"/>
      <c r="Z187" s="79"/>
      <c r="AA187" s="80"/>
      <c r="AB187" s="57"/>
      <c r="AC187" s="58"/>
      <c r="AD187" s="81" t="s">
        <v>18</v>
      </c>
      <c r="AE187" s="82"/>
      <c r="AF187" s="57"/>
      <c r="AG187" s="58"/>
      <c r="AH187" s="81" t="s">
        <v>18</v>
      </c>
      <c r="AI187" s="82"/>
      <c r="AJ187" s="83" t="str">
        <f t="shared" si="2"/>
        <v/>
      </c>
      <c r="AK187" s="84"/>
      <c r="AL187" s="81" t="s">
        <v>18</v>
      </c>
      <c r="AM187" s="82"/>
      <c r="AN187" s="57"/>
      <c r="AO187" s="58"/>
      <c r="AP187" s="59" t="s">
        <v>132</v>
      </c>
      <c r="AQ187" s="60"/>
      <c r="AR187" s="47"/>
    </row>
    <row r="188" spans="1:44" ht="20.100000000000001" customHeight="1">
      <c r="A188" s="25">
        <v>174</v>
      </c>
      <c r="B188" s="42" t="s">
        <v>105</v>
      </c>
      <c r="C188" s="41"/>
      <c r="D188" s="26" t="s">
        <v>100</v>
      </c>
      <c r="E188" s="41"/>
      <c r="F188" s="27" t="s">
        <v>101</v>
      </c>
      <c r="G188" s="72"/>
      <c r="H188" s="73"/>
      <c r="I188" s="73"/>
      <c r="J188" s="73"/>
      <c r="K188" s="73"/>
      <c r="L188" s="73"/>
      <c r="M188" s="73"/>
      <c r="N188" s="73"/>
      <c r="O188" s="73"/>
      <c r="P188" s="74"/>
      <c r="Q188" s="75"/>
      <c r="R188" s="76"/>
      <c r="S188" s="76"/>
      <c r="T188" s="76"/>
      <c r="U188" s="76"/>
      <c r="V188" s="77"/>
      <c r="W188" s="78"/>
      <c r="X188" s="79"/>
      <c r="Y188" s="79"/>
      <c r="Z188" s="79"/>
      <c r="AA188" s="80"/>
      <c r="AB188" s="57"/>
      <c r="AC188" s="58"/>
      <c r="AD188" s="81" t="s">
        <v>18</v>
      </c>
      <c r="AE188" s="82"/>
      <c r="AF188" s="57"/>
      <c r="AG188" s="58"/>
      <c r="AH188" s="81" t="s">
        <v>18</v>
      </c>
      <c r="AI188" s="82"/>
      <c r="AJ188" s="83" t="str">
        <f t="shared" si="2"/>
        <v/>
      </c>
      <c r="AK188" s="84"/>
      <c r="AL188" s="81" t="s">
        <v>18</v>
      </c>
      <c r="AM188" s="82"/>
      <c r="AN188" s="57"/>
      <c r="AO188" s="58"/>
      <c r="AP188" s="59" t="s">
        <v>132</v>
      </c>
      <c r="AQ188" s="60"/>
      <c r="AR188" s="47"/>
    </row>
    <row r="189" spans="1:44" ht="20.100000000000001" customHeight="1">
      <c r="A189" s="25">
        <v>175</v>
      </c>
      <c r="B189" s="42" t="s">
        <v>105</v>
      </c>
      <c r="C189" s="41"/>
      <c r="D189" s="26" t="s">
        <v>100</v>
      </c>
      <c r="E189" s="41"/>
      <c r="F189" s="27" t="s">
        <v>101</v>
      </c>
      <c r="G189" s="72"/>
      <c r="H189" s="73"/>
      <c r="I189" s="73"/>
      <c r="J189" s="73"/>
      <c r="K189" s="73"/>
      <c r="L189" s="73"/>
      <c r="M189" s="73"/>
      <c r="N189" s="73"/>
      <c r="O189" s="73"/>
      <c r="P189" s="74"/>
      <c r="Q189" s="75"/>
      <c r="R189" s="76"/>
      <c r="S189" s="76"/>
      <c r="T189" s="76"/>
      <c r="U189" s="76"/>
      <c r="V189" s="77"/>
      <c r="W189" s="78"/>
      <c r="X189" s="79"/>
      <c r="Y189" s="79"/>
      <c r="Z189" s="79"/>
      <c r="AA189" s="80"/>
      <c r="AB189" s="57"/>
      <c r="AC189" s="58"/>
      <c r="AD189" s="81" t="s">
        <v>18</v>
      </c>
      <c r="AE189" s="82"/>
      <c r="AF189" s="57"/>
      <c r="AG189" s="58"/>
      <c r="AH189" s="81" t="s">
        <v>18</v>
      </c>
      <c r="AI189" s="82"/>
      <c r="AJ189" s="83" t="str">
        <f t="shared" si="2"/>
        <v/>
      </c>
      <c r="AK189" s="84"/>
      <c r="AL189" s="81" t="s">
        <v>18</v>
      </c>
      <c r="AM189" s="82"/>
      <c r="AN189" s="57"/>
      <c r="AO189" s="58"/>
      <c r="AP189" s="59" t="s">
        <v>132</v>
      </c>
      <c r="AQ189" s="60"/>
      <c r="AR189" s="47"/>
    </row>
    <row r="190" spans="1:44" ht="20.100000000000001" customHeight="1">
      <c r="A190" s="25">
        <v>176</v>
      </c>
      <c r="B190" s="42" t="s">
        <v>105</v>
      </c>
      <c r="C190" s="41"/>
      <c r="D190" s="26" t="s">
        <v>100</v>
      </c>
      <c r="E190" s="41"/>
      <c r="F190" s="27" t="s">
        <v>101</v>
      </c>
      <c r="G190" s="72"/>
      <c r="H190" s="73"/>
      <c r="I190" s="73"/>
      <c r="J190" s="73"/>
      <c r="K190" s="73"/>
      <c r="L190" s="73"/>
      <c r="M190" s="73"/>
      <c r="N190" s="73"/>
      <c r="O190" s="73"/>
      <c r="P190" s="74"/>
      <c r="Q190" s="75"/>
      <c r="R190" s="76"/>
      <c r="S190" s="76"/>
      <c r="T190" s="76"/>
      <c r="U190" s="76"/>
      <c r="V190" s="77"/>
      <c r="W190" s="78"/>
      <c r="X190" s="79"/>
      <c r="Y190" s="79"/>
      <c r="Z190" s="79"/>
      <c r="AA190" s="80"/>
      <c r="AB190" s="57"/>
      <c r="AC190" s="58"/>
      <c r="AD190" s="81" t="s">
        <v>18</v>
      </c>
      <c r="AE190" s="82"/>
      <c r="AF190" s="57"/>
      <c r="AG190" s="58"/>
      <c r="AH190" s="81" t="s">
        <v>18</v>
      </c>
      <c r="AI190" s="82"/>
      <c r="AJ190" s="83" t="str">
        <f t="shared" si="2"/>
        <v/>
      </c>
      <c r="AK190" s="84"/>
      <c r="AL190" s="81" t="s">
        <v>18</v>
      </c>
      <c r="AM190" s="82"/>
      <c r="AN190" s="57"/>
      <c r="AO190" s="58"/>
      <c r="AP190" s="59" t="s">
        <v>132</v>
      </c>
      <c r="AQ190" s="60"/>
      <c r="AR190" s="47"/>
    </row>
    <row r="191" spans="1:44" ht="20.100000000000001" customHeight="1">
      <c r="A191" s="25">
        <v>177</v>
      </c>
      <c r="B191" s="42" t="s">
        <v>105</v>
      </c>
      <c r="C191" s="41"/>
      <c r="D191" s="26" t="s">
        <v>100</v>
      </c>
      <c r="E191" s="41"/>
      <c r="F191" s="27" t="s">
        <v>101</v>
      </c>
      <c r="G191" s="72"/>
      <c r="H191" s="73"/>
      <c r="I191" s="73"/>
      <c r="J191" s="73"/>
      <c r="K191" s="73"/>
      <c r="L191" s="73"/>
      <c r="M191" s="73"/>
      <c r="N191" s="73"/>
      <c r="O191" s="73"/>
      <c r="P191" s="74"/>
      <c r="Q191" s="75"/>
      <c r="R191" s="76"/>
      <c r="S191" s="76"/>
      <c r="T191" s="76"/>
      <c r="U191" s="76"/>
      <c r="V191" s="77"/>
      <c r="W191" s="78"/>
      <c r="X191" s="79"/>
      <c r="Y191" s="79"/>
      <c r="Z191" s="79"/>
      <c r="AA191" s="80"/>
      <c r="AB191" s="57"/>
      <c r="AC191" s="58"/>
      <c r="AD191" s="81" t="s">
        <v>18</v>
      </c>
      <c r="AE191" s="82"/>
      <c r="AF191" s="57"/>
      <c r="AG191" s="58"/>
      <c r="AH191" s="81" t="s">
        <v>18</v>
      </c>
      <c r="AI191" s="82"/>
      <c r="AJ191" s="83" t="str">
        <f t="shared" si="2"/>
        <v/>
      </c>
      <c r="AK191" s="84"/>
      <c r="AL191" s="81" t="s">
        <v>18</v>
      </c>
      <c r="AM191" s="82"/>
      <c r="AN191" s="57"/>
      <c r="AO191" s="58"/>
      <c r="AP191" s="59" t="s">
        <v>132</v>
      </c>
      <c r="AQ191" s="60"/>
      <c r="AR191" s="47"/>
    </row>
    <row r="192" spans="1:44" ht="20.100000000000001" customHeight="1">
      <c r="A192" s="25">
        <v>178</v>
      </c>
      <c r="B192" s="42" t="s">
        <v>105</v>
      </c>
      <c r="C192" s="41"/>
      <c r="D192" s="26" t="s">
        <v>100</v>
      </c>
      <c r="E192" s="41"/>
      <c r="F192" s="27" t="s">
        <v>101</v>
      </c>
      <c r="G192" s="72"/>
      <c r="H192" s="73"/>
      <c r="I192" s="73"/>
      <c r="J192" s="73"/>
      <c r="K192" s="73"/>
      <c r="L192" s="73"/>
      <c r="M192" s="73"/>
      <c r="N192" s="73"/>
      <c r="O192" s="73"/>
      <c r="P192" s="74"/>
      <c r="Q192" s="75"/>
      <c r="R192" s="76"/>
      <c r="S192" s="76"/>
      <c r="T192" s="76"/>
      <c r="U192" s="76"/>
      <c r="V192" s="77"/>
      <c r="W192" s="78"/>
      <c r="X192" s="79"/>
      <c r="Y192" s="79"/>
      <c r="Z192" s="79"/>
      <c r="AA192" s="80"/>
      <c r="AB192" s="57"/>
      <c r="AC192" s="58"/>
      <c r="AD192" s="81" t="s">
        <v>18</v>
      </c>
      <c r="AE192" s="82"/>
      <c r="AF192" s="57"/>
      <c r="AG192" s="58"/>
      <c r="AH192" s="81" t="s">
        <v>18</v>
      </c>
      <c r="AI192" s="82"/>
      <c r="AJ192" s="83" t="str">
        <f t="shared" si="2"/>
        <v/>
      </c>
      <c r="AK192" s="84"/>
      <c r="AL192" s="81" t="s">
        <v>18</v>
      </c>
      <c r="AM192" s="82"/>
      <c r="AN192" s="57"/>
      <c r="AO192" s="58"/>
      <c r="AP192" s="59" t="s">
        <v>132</v>
      </c>
      <c r="AQ192" s="60"/>
      <c r="AR192" s="47"/>
    </row>
    <row r="193" spans="1:44" ht="20.100000000000001" customHeight="1">
      <c r="A193" s="25">
        <v>179</v>
      </c>
      <c r="B193" s="42" t="s">
        <v>105</v>
      </c>
      <c r="C193" s="41"/>
      <c r="D193" s="26" t="s">
        <v>100</v>
      </c>
      <c r="E193" s="41"/>
      <c r="F193" s="27" t="s">
        <v>101</v>
      </c>
      <c r="G193" s="72"/>
      <c r="H193" s="73"/>
      <c r="I193" s="73"/>
      <c r="J193" s="73"/>
      <c r="K193" s="73"/>
      <c r="L193" s="73"/>
      <c r="M193" s="73"/>
      <c r="N193" s="73"/>
      <c r="O193" s="73"/>
      <c r="P193" s="74"/>
      <c r="Q193" s="75"/>
      <c r="R193" s="76"/>
      <c r="S193" s="76"/>
      <c r="T193" s="76"/>
      <c r="U193" s="76"/>
      <c r="V193" s="77"/>
      <c r="W193" s="78"/>
      <c r="X193" s="79"/>
      <c r="Y193" s="79"/>
      <c r="Z193" s="79"/>
      <c r="AA193" s="80"/>
      <c r="AB193" s="57"/>
      <c r="AC193" s="58"/>
      <c r="AD193" s="81" t="s">
        <v>18</v>
      </c>
      <c r="AE193" s="82"/>
      <c r="AF193" s="57"/>
      <c r="AG193" s="58"/>
      <c r="AH193" s="81" t="s">
        <v>18</v>
      </c>
      <c r="AI193" s="82"/>
      <c r="AJ193" s="83" t="str">
        <f t="shared" si="2"/>
        <v/>
      </c>
      <c r="AK193" s="84"/>
      <c r="AL193" s="81" t="s">
        <v>18</v>
      </c>
      <c r="AM193" s="82"/>
      <c r="AN193" s="57"/>
      <c r="AO193" s="58"/>
      <c r="AP193" s="59" t="s">
        <v>132</v>
      </c>
      <c r="AQ193" s="60"/>
      <c r="AR193" s="47"/>
    </row>
    <row r="194" spans="1:44" ht="20.100000000000001" customHeight="1">
      <c r="A194" s="25">
        <v>180</v>
      </c>
      <c r="B194" s="42" t="s">
        <v>105</v>
      </c>
      <c r="C194" s="41"/>
      <c r="D194" s="26" t="s">
        <v>100</v>
      </c>
      <c r="E194" s="41"/>
      <c r="F194" s="27" t="s">
        <v>101</v>
      </c>
      <c r="G194" s="72"/>
      <c r="H194" s="73"/>
      <c r="I194" s="73"/>
      <c r="J194" s="73"/>
      <c r="K194" s="73"/>
      <c r="L194" s="73"/>
      <c r="M194" s="73"/>
      <c r="N194" s="73"/>
      <c r="O194" s="73"/>
      <c r="P194" s="74"/>
      <c r="Q194" s="75"/>
      <c r="R194" s="76"/>
      <c r="S194" s="76"/>
      <c r="T194" s="76"/>
      <c r="U194" s="76"/>
      <c r="V194" s="77"/>
      <c r="W194" s="78"/>
      <c r="X194" s="79"/>
      <c r="Y194" s="79"/>
      <c r="Z194" s="79"/>
      <c r="AA194" s="80"/>
      <c r="AB194" s="57"/>
      <c r="AC194" s="58"/>
      <c r="AD194" s="81" t="s">
        <v>18</v>
      </c>
      <c r="AE194" s="82"/>
      <c r="AF194" s="57"/>
      <c r="AG194" s="58"/>
      <c r="AH194" s="81" t="s">
        <v>18</v>
      </c>
      <c r="AI194" s="82"/>
      <c r="AJ194" s="83" t="str">
        <f t="shared" si="2"/>
        <v/>
      </c>
      <c r="AK194" s="84"/>
      <c r="AL194" s="81" t="s">
        <v>18</v>
      </c>
      <c r="AM194" s="82"/>
      <c r="AN194" s="57"/>
      <c r="AO194" s="58"/>
      <c r="AP194" s="59" t="s">
        <v>132</v>
      </c>
      <c r="AQ194" s="60"/>
      <c r="AR194" s="47"/>
    </row>
    <row r="195" spans="1:44" ht="20.100000000000001" customHeight="1">
      <c r="A195" s="25">
        <v>181</v>
      </c>
      <c r="B195" s="42" t="s">
        <v>105</v>
      </c>
      <c r="C195" s="41"/>
      <c r="D195" s="26" t="s">
        <v>100</v>
      </c>
      <c r="E195" s="41"/>
      <c r="F195" s="27" t="s">
        <v>101</v>
      </c>
      <c r="G195" s="72"/>
      <c r="H195" s="73"/>
      <c r="I195" s="73"/>
      <c r="J195" s="73"/>
      <c r="K195" s="73"/>
      <c r="L195" s="73"/>
      <c r="M195" s="73"/>
      <c r="N195" s="73"/>
      <c r="O195" s="73"/>
      <c r="P195" s="74"/>
      <c r="Q195" s="75"/>
      <c r="R195" s="76"/>
      <c r="S195" s="76"/>
      <c r="T195" s="76"/>
      <c r="U195" s="76"/>
      <c r="V195" s="77"/>
      <c r="W195" s="78"/>
      <c r="X195" s="79"/>
      <c r="Y195" s="79"/>
      <c r="Z195" s="79"/>
      <c r="AA195" s="80"/>
      <c r="AB195" s="57"/>
      <c r="AC195" s="58"/>
      <c r="AD195" s="81" t="s">
        <v>18</v>
      </c>
      <c r="AE195" s="82"/>
      <c r="AF195" s="57"/>
      <c r="AG195" s="58"/>
      <c r="AH195" s="81" t="s">
        <v>18</v>
      </c>
      <c r="AI195" s="82"/>
      <c r="AJ195" s="83" t="str">
        <f t="shared" si="2"/>
        <v/>
      </c>
      <c r="AK195" s="84"/>
      <c r="AL195" s="81" t="s">
        <v>18</v>
      </c>
      <c r="AM195" s="82"/>
      <c r="AN195" s="57"/>
      <c r="AO195" s="58"/>
      <c r="AP195" s="59" t="s">
        <v>132</v>
      </c>
      <c r="AQ195" s="60"/>
      <c r="AR195" s="47"/>
    </row>
    <row r="196" spans="1:44" ht="20.100000000000001" customHeight="1">
      <c r="A196" s="25">
        <v>182</v>
      </c>
      <c r="B196" s="42" t="s">
        <v>105</v>
      </c>
      <c r="C196" s="41"/>
      <c r="D196" s="26" t="s">
        <v>100</v>
      </c>
      <c r="E196" s="41"/>
      <c r="F196" s="27" t="s">
        <v>101</v>
      </c>
      <c r="G196" s="72"/>
      <c r="H196" s="73"/>
      <c r="I196" s="73"/>
      <c r="J196" s="73"/>
      <c r="K196" s="73"/>
      <c r="L196" s="73"/>
      <c r="M196" s="73"/>
      <c r="N196" s="73"/>
      <c r="O196" s="73"/>
      <c r="P196" s="74"/>
      <c r="Q196" s="75"/>
      <c r="R196" s="76"/>
      <c r="S196" s="76"/>
      <c r="T196" s="76"/>
      <c r="U196" s="76"/>
      <c r="V196" s="77"/>
      <c r="W196" s="78"/>
      <c r="X196" s="79"/>
      <c r="Y196" s="79"/>
      <c r="Z196" s="79"/>
      <c r="AA196" s="80"/>
      <c r="AB196" s="57"/>
      <c r="AC196" s="58"/>
      <c r="AD196" s="81" t="s">
        <v>18</v>
      </c>
      <c r="AE196" s="82"/>
      <c r="AF196" s="57"/>
      <c r="AG196" s="58"/>
      <c r="AH196" s="81" t="s">
        <v>18</v>
      </c>
      <c r="AI196" s="82"/>
      <c r="AJ196" s="83" t="str">
        <f t="shared" si="2"/>
        <v/>
      </c>
      <c r="AK196" s="84"/>
      <c r="AL196" s="81" t="s">
        <v>18</v>
      </c>
      <c r="AM196" s="82"/>
      <c r="AN196" s="57"/>
      <c r="AO196" s="58"/>
      <c r="AP196" s="59" t="s">
        <v>132</v>
      </c>
      <c r="AQ196" s="60"/>
      <c r="AR196" s="47"/>
    </row>
    <row r="197" spans="1:44" ht="20.100000000000001" customHeight="1">
      <c r="A197" s="25">
        <v>183</v>
      </c>
      <c r="B197" s="42" t="s">
        <v>105</v>
      </c>
      <c r="C197" s="41"/>
      <c r="D197" s="26" t="s">
        <v>100</v>
      </c>
      <c r="E197" s="41"/>
      <c r="F197" s="27" t="s">
        <v>101</v>
      </c>
      <c r="G197" s="72"/>
      <c r="H197" s="73"/>
      <c r="I197" s="73"/>
      <c r="J197" s="73"/>
      <c r="K197" s="73"/>
      <c r="L197" s="73"/>
      <c r="M197" s="73"/>
      <c r="N197" s="73"/>
      <c r="O197" s="73"/>
      <c r="P197" s="74"/>
      <c r="Q197" s="75"/>
      <c r="R197" s="76"/>
      <c r="S197" s="76"/>
      <c r="T197" s="76"/>
      <c r="U197" s="76"/>
      <c r="V197" s="77"/>
      <c r="W197" s="78"/>
      <c r="X197" s="79"/>
      <c r="Y197" s="79"/>
      <c r="Z197" s="79"/>
      <c r="AA197" s="80"/>
      <c r="AB197" s="57"/>
      <c r="AC197" s="58"/>
      <c r="AD197" s="81" t="s">
        <v>18</v>
      </c>
      <c r="AE197" s="82"/>
      <c r="AF197" s="57"/>
      <c r="AG197" s="58"/>
      <c r="AH197" s="81" t="s">
        <v>18</v>
      </c>
      <c r="AI197" s="82"/>
      <c r="AJ197" s="83" t="str">
        <f t="shared" si="2"/>
        <v/>
      </c>
      <c r="AK197" s="84"/>
      <c r="AL197" s="81" t="s">
        <v>18</v>
      </c>
      <c r="AM197" s="82"/>
      <c r="AN197" s="57"/>
      <c r="AO197" s="58"/>
      <c r="AP197" s="59" t="s">
        <v>132</v>
      </c>
      <c r="AQ197" s="60"/>
      <c r="AR197" s="47"/>
    </row>
    <row r="198" spans="1:44" ht="20.100000000000001" customHeight="1">
      <c r="A198" s="25">
        <v>184</v>
      </c>
      <c r="B198" s="42" t="s">
        <v>105</v>
      </c>
      <c r="C198" s="41"/>
      <c r="D198" s="26" t="s">
        <v>100</v>
      </c>
      <c r="E198" s="41"/>
      <c r="F198" s="27" t="s">
        <v>101</v>
      </c>
      <c r="G198" s="72"/>
      <c r="H198" s="73"/>
      <c r="I198" s="73"/>
      <c r="J198" s="73"/>
      <c r="K198" s="73"/>
      <c r="L198" s="73"/>
      <c r="M198" s="73"/>
      <c r="N198" s="73"/>
      <c r="O198" s="73"/>
      <c r="P198" s="74"/>
      <c r="Q198" s="75"/>
      <c r="R198" s="76"/>
      <c r="S198" s="76"/>
      <c r="T198" s="76"/>
      <c r="U198" s="76"/>
      <c r="V198" s="77"/>
      <c r="W198" s="78"/>
      <c r="X198" s="79"/>
      <c r="Y198" s="79"/>
      <c r="Z198" s="79"/>
      <c r="AA198" s="80"/>
      <c r="AB198" s="57"/>
      <c r="AC198" s="58"/>
      <c r="AD198" s="81" t="s">
        <v>18</v>
      </c>
      <c r="AE198" s="82"/>
      <c r="AF198" s="57"/>
      <c r="AG198" s="58"/>
      <c r="AH198" s="81" t="s">
        <v>18</v>
      </c>
      <c r="AI198" s="82"/>
      <c r="AJ198" s="83" t="str">
        <f t="shared" si="2"/>
        <v/>
      </c>
      <c r="AK198" s="84"/>
      <c r="AL198" s="81" t="s">
        <v>18</v>
      </c>
      <c r="AM198" s="82"/>
      <c r="AN198" s="57"/>
      <c r="AO198" s="58"/>
      <c r="AP198" s="59" t="s">
        <v>132</v>
      </c>
      <c r="AQ198" s="60"/>
      <c r="AR198" s="47"/>
    </row>
    <row r="199" spans="1:44" ht="20.100000000000001" customHeight="1">
      <c r="A199" s="25">
        <v>185</v>
      </c>
      <c r="B199" s="42" t="s">
        <v>105</v>
      </c>
      <c r="C199" s="41"/>
      <c r="D199" s="26" t="s">
        <v>100</v>
      </c>
      <c r="E199" s="41"/>
      <c r="F199" s="27" t="s">
        <v>101</v>
      </c>
      <c r="G199" s="72"/>
      <c r="H199" s="73"/>
      <c r="I199" s="73"/>
      <c r="J199" s="73"/>
      <c r="K199" s="73"/>
      <c r="L199" s="73"/>
      <c r="M199" s="73"/>
      <c r="N199" s="73"/>
      <c r="O199" s="73"/>
      <c r="P199" s="74"/>
      <c r="Q199" s="75"/>
      <c r="R199" s="76"/>
      <c r="S199" s="76"/>
      <c r="T199" s="76"/>
      <c r="U199" s="76"/>
      <c r="V199" s="77"/>
      <c r="W199" s="78"/>
      <c r="X199" s="79"/>
      <c r="Y199" s="79"/>
      <c r="Z199" s="79"/>
      <c r="AA199" s="80"/>
      <c r="AB199" s="57"/>
      <c r="AC199" s="58"/>
      <c r="AD199" s="81" t="s">
        <v>18</v>
      </c>
      <c r="AE199" s="82"/>
      <c r="AF199" s="57"/>
      <c r="AG199" s="58"/>
      <c r="AH199" s="81" t="s">
        <v>18</v>
      </c>
      <c r="AI199" s="82"/>
      <c r="AJ199" s="83" t="str">
        <f t="shared" si="2"/>
        <v/>
      </c>
      <c r="AK199" s="84"/>
      <c r="AL199" s="81" t="s">
        <v>18</v>
      </c>
      <c r="AM199" s="82"/>
      <c r="AN199" s="57"/>
      <c r="AO199" s="58"/>
      <c r="AP199" s="59" t="s">
        <v>132</v>
      </c>
      <c r="AQ199" s="60"/>
      <c r="AR199" s="47"/>
    </row>
    <row r="200" spans="1:44" ht="20.100000000000001" customHeight="1">
      <c r="A200" s="25">
        <v>186</v>
      </c>
      <c r="B200" s="42" t="s">
        <v>105</v>
      </c>
      <c r="C200" s="41"/>
      <c r="D200" s="26" t="s">
        <v>100</v>
      </c>
      <c r="E200" s="41"/>
      <c r="F200" s="27" t="s">
        <v>101</v>
      </c>
      <c r="G200" s="72"/>
      <c r="H200" s="73"/>
      <c r="I200" s="73"/>
      <c r="J200" s="73"/>
      <c r="K200" s="73"/>
      <c r="L200" s="73"/>
      <c r="M200" s="73"/>
      <c r="N200" s="73"/>
      <c r="O200" s="73"/>
      <c r="P200" s="74"/>
      <c r="Q200" s="75"/>
      <c r="R200" s="76"/>
      <c r="S200" s="76"/>
      <c r="T200" s="76"/>
      <c r="U200" s="76"/>
      <c r="V200" s="77"/>
      <c r="W200" s="78"/>
      <c r="X200" s="79"/>
      <c r="Y200" s="79"/>
      <c r="Z200" s="79"/>
      <c r="AA200" s="80"/>
      <c r="AB200" s="57"/>
      <c r="AC200" s="58"/>
      <c r="AD200" s="81" t="s">
        <v>18</v>
      </c>
      <c r="AE200" s="82"/>
      <c r="AF200" s="57"/>
      <c r="AG200" s="58"/>
      <c r="AH200" s="81" t="s">
        <v>18</v>
      </c>
      <c r="AI200" s="82"/>
      <c r="AJ200" s="83" t="str">
        <f t="shared" si="2"/>
        <v/>
      </c>
      <c r="AK200" s="84"/>
      <c r="AL200" s="81" t="s">
        <v>18</v>
      </c>
      <c r="AM200" s="82"/>
      <c r="AN200" s="57"/>
      <c r="AO200" s="58"/>
      <c r="AP200" s="59" t="s">
        <v>132</v>
      </c>
      <c r="AQ200" s="60"/>
      <c r="AR200" s="47"/>
    </row>
    <row r="201" spans="1:44" ht="20.100000000000001" customHeight="1">
      <c r="A201" s="25">
        <v>187</v>
      </c>
      <c r="B201" s="42" t="s">
        <v>105</v>
      </c>
      <c r="C201" s="41"/>
      <c r="D201" s="26" t="s">
        <v>100</v>
      </c>
      <c r="E201" s="41"/>
      <c r="F201" s="27" t="s">
        <v>101</v>
      </c>
      <c r="G201" s="72"/>
      <c r="H201" s="73"/>
      <c r="I201" s="73"/>
      <c r="J201" s="73"/>
      <c r="K201" s="73"/>
      <c r="L201" s="73"/>
      <c r="M201" s="73"/>
      <c r="N201" s="73"/>
      <c r="O201" s="73"/>
      <c r="P201" s="74"/>
      <c r="Q201" s="75"/>
      <c r="R201" s="76"/>
      <c r="S201" s="76"/>
      <c r="T201" s="76"/>
      <c r="U201" s="76"/>
      <c r="V201" s="77"/>
      <c r="W201" s="78"/>
      <c r="X201" s="79"/>
      <c r="Y201" s="79"/>
      <c r="Z201" s="79"/>
      <c r="AA201" s="80"/>
      <c r="AB201" s="57"/>
      <c r="AC201" s="58"/>
      <c r="AD201" s="81" t="s">
        <v>18</v>
      </c>
      <c r="AE201" s="82"/>
      <c r="AF201" s="57"/>
      <c r="AG201" s="58"/>
      <c r="AH201" s="81" t="s">
        <v>18</v>
      </c>
      <c r="AI201" s="82"/>
      <c r="AJ201" s="83" t="str">
        <f t="shared" si="2"/>
        <v/>
      </c>
      <c r="AK201" s="84"/>
      <c r="AL201" s="81" t="s">
        <v>18</v>
      </c>
      <c r="AM201" s="82"/>
      <c r="AN201" s="57"/>
      <c r="AO201" s="58"/>
      <c r="AP201" s="59" t="s">
        <v>132</v>
      </c>
      <c r="AQ201" s="60"/>
      <c r="AR201" s="47"/>
    </row>
    <row r="202" spans="1:44" ht="20.100000000000001" customHeight="1">
      <c r="A202" s="25">
        <v>188</v>
      </c>
      <c r="B202" s="42" t="s">
        <v>105</v>
      </c>
      <c r="C202" s="41"/>
      <c r="D202" s="26" t="s">
        <v>100</v>
      </c>
      <c r="E202" s="41"/>
      <c r="F202" s="27" t="s">
        <v>101</v>
      </c>
      <c r="G202" s="72"/>
      <c r="H202" s="73"/>
      <c r="I202" s="73"/>
      <c r="J202" s="73"/>
      <c r="K202" s="73"/>
      <c r="L202" s="73"/>
      <c r="M202" s="73"/>
      <c r="N202" s="73"/>
      <c r="O202" s="73"/>
      <c r="P202" s="74"/>
      <c r="Q202" s="75"/>
      <c r="R202" s="76"/>
      <c r="S202" s="76"/>
      <c r="T202" s="76"/>
      <c r="U202" s="76"/>
      <c r="V202" s="77"/>
      <c r="W202" s="78"/>
      <c r="X202" s="79"/>
      <c r="Y202" s="79"/>
      <c r="Z202" s="79"/>
      <c r="AA202" s="80"/>
      <c r="AB202" s="57"/>
      <c r="AC202" s="58"/>
      <c r="AD202" s="81" t="s">
        <v>18</v>
      </c>
      <c r="AE202" s="82"/>
      <c r="AF202" s="57"/>
      <c r="AG202" s="58"/>
      <c r="AH202" s="81" t="s">
        <v>18</v>
      </c>
      <c r="AI202" s="82"/>
      <c r="AJ202" s="83" t="str">
        <f t="shared" si="2"/>
        <v/>
      </c>
      <c r="AK202" s="84"/>
      <c r="AL202" s="81" t="s">
        <v>18</v>
      </c>
      <c r="AM202" s="82"/>
      <c r="AN202" s="57"/>
      <c r="AO202" s="58"/>
      <c r="AP202" s="59" t="s">
        <v>132</v>
      </c>
      <c r="AQ202" s="60"/>
      <c r="AR202" s="47"/>
    </row>
    <row r="203" spans="1:44" ht="20.100000000000001" customHeight="1">
      <c r="A203" s="25">
        <v>189</v>
      </c>
      <c r="B203" s="42" t="s">
        <v>105</v>
      </c>
      <c r="C203" s="41"/>
      <c r="D203" s="26" t="s">
        <v>100</v>
      </c>
      <c r="E203" s="41"/>
      <c r="F203" s="27" t="s">
        <v>101</v>
      </c>
      <c r="G203" s="72"/>
      <c r="H203" s="73"/>
      <c r="I203" s="73"/>
      <c r="J203" s="73"/>
      <c r="K203" s="73"/>
      <c r="L203" s="73"/>
      <c r="M203" s="73"/>
      <c r="N203" s="73"/>
      <c r="O203" s="73"/>
      <c r="P203" s="74"/>
      <c r="Q203" s="75"/>
      <c r="R203" s="76"/>
      <c r="S203" s="76"/>
      <c r="T203" s="76"/>
      <c r="U203" s="76"/>
      <c r="V203" s="77"/>
      <c r="W203" s="78"/>
      <c r="X203" s="79"/>
      <c r="Y203" s="79"/>
      <c r="Z203" s="79"/>
      <c r="AA203" s="80"/>
      <c r="AB203" s="57"/>
      <c r="AC203" s="58"/>
      <c r="AD203" s="81" t="s">
        <v>18</v>
      </c>
      <c r="AE203" s="82"/>
      <c r="AF203" s="57"/>
      <c r="AG203" s="58"/>
      <c r="AH203" s="81" t="s">
        <v>18</v>
      </c>
      <c r="AI203" s="82"/>
      <c r="AJ203" s="83" t="str">
        <f t="shared" si="2"/>
        <v/>
      </c>
      <c r="AK203" s="84"/>
      <c r="AL203" s="81" t="s">
        <v>18</v>
      </c>
      <c r="AM203" s="82"/>
      <c r="AN203" s="57"/>
      <c r="AO203" s="58"/>
      <c r="AP203" s="59" t="s">
        <v>132</v>
      </c>
      <c r="AQ203" s="60"/>
      <c r="AR203" s="47"/>
    </row>
    <row r="204" spans="1:44" ht="20.100000000000001" customHeight="1">
      <c r="A204" s="25">
        <v>190</v>
      </c>
      <c r="B204" s="42" t="s">
        <v>105</v>
      </c>
      <c r="C204" s="41"/>
      <c r="D204" s="26" t="s">
        <v>100</v>
      </c>
      <c r="E204" s="41"/>
      <c r="F204" s="27" t="s">
        <v>101</v>
      </c>
      <c r="G204" s="72"/>
      <c r="H204" s="73"/>
      <c r="I204" s="73"/>
      <c r="J204" s="73"/>
      <c r="K204" s="73"/>
      <c r="L204" s="73"/>
      <c r="M204" s="73"/>
      <c r="N204" s="73"/>
      <c r="O204" s="73"/>
      <c r="P204" s="74"/>
      <c r="Q204" s="75"/>
      <c r="R204" s="76"/>
      <c r="S204" s="76"/>
      <c r="T204" s="76"/>
      <c r="U204" s="76"/>
      <c r="V204" s="77"/>
      <c r="W204" s="78"/>
      <c r="X204" s="79"/>
      <c r="Y204" s="79"/>
      <c r="Z204" s="79"/>
      <c r="AA204" s="80"/>
      <c r="AB204" s="57"/>
      <c r="AC204" s="58"/>
      <c r="AD204" s="81" t="s">
        <v>18</v>
      </c>
      <c r="AE204" s="82"/>
      <c r="AF204" s="57"/>
      <c r="AG204" s="58"/>
      <c r="AH204" s="81" t="s">
        <v>18</v>
      </c>
      <c r="AI204" s="82"/>
      <c r="AJ204" s="83" t="str">
        <f t="shared" si="2"/>
        <v/>
      </c>
      <c r="AK204" s="84"/>
      <c r="AL204" s="81" t="s">
        <v>18</v>
      </c>
      <c r="AM204" s="82"/>
      <c r="AN204" s="57"/>
      <c r="AO204" s="58"/>
      <c r="AP204" s="59" t="s">
        <v>132</v>
      </c>
      <c r="AQ204" s="60"/>
      <c r="AR204" s="47"/>
    </row>
    <row r="205" spans="1:44" ht="20.100000000000001" customHeight="1">
      <c r="A205" s="25">
        <v>191</v>
      </c>
      <c r="B205" s="42" t="s">
        <v>105</v>
      </c>
      <c r="C205" s="41"/>
      <c r="D205" s="26" t="s">
        <v>100</v>
      </c>
      <c r="E205" s="41"/>
      <c r="F205" s="27" t="s">
        <v>101</v>
      </c>
      <c r="G205" s="72"/>
      <c r="H205" s="73"/>
      <c r="I205" s="73"/>
      <c r="J205" s="73"/>
      <c r="K205" s="73"/>
      <c r="L205" s="73"/>
      <c r="M205" s="73"/>
      <c r="N205" s="73"/>
      <c r="O205" s="73"/>
      <c r="P205" s="74"/>
      <c r="Q205" s="75"/>
      <c r="R205" s="76"/>
      <c r="S205" s="76"/>
      <c r="T205" s="76"/>
      <c r="U205" s="76"/>
      <c r="V205" s="77"/>
      <c r="W205" s="78"/>
      <c r="X205" s="79"/>
      <c r="Y205" s="79"/>
      <c r="Z205" s="79"/>
      <c r="AA205" s="80"/>
      <c r="AB205" s="57"/>
      <c r="AC205" s="58"/>
      <c r="AD205" s="81" t="s">
        <v>18</v>
      </c>
      <c r="AE205" s="82"/>
      <c r="AF205" s="57"/>
      <c r="AG205" s="58"/>
      <c r="AH205" s="81" t="s">
        <v>18</v>
      </c>
      <c r="AI205" s="82"/>
      <c r="AJ205" s="83" t="str">
        <f t="shared" si="2"/>
        <v/>
      </c>
      <c r="AK205" s="84"/>
      <c r="AL205" s="81" t="s">
        <v>18</v>
      </c>
      <c r="AM205" s="82"/>
      <c r="AN205" s="57"/>
      <c r="AO205" s="58"/>
      <c r="AP205" s="59" t="s">
        <v>132</v>
      </c>
      <c r="AQ205" s="60"/>
      <c r="AR205" s="47"/>
    </row>
    <row r="206" spans="1:44" ht="20.100000000000001" customHeight="1">
      <c r="A206" s="25">
        <v>192</v>
      </c>
      <c r="B206" s="42" t="s">
        <v>105</v>
      </c>
      <c r="C206" s="41"/>
      <c r="D206" s="26" t="s">
        <v>100</v>
      </c>
      <c r="E206" s="41"/>
      <c r="F206" s="27" t="s">
        <v>101</v>
      </c>
      <c r="G206" s="72"/>
      <c r="H206" s="73"/>
      <c r="I206" s="73"/>
      <c r="J206" s="73"/>
      <c r="K206" s="73"/>
      <c r="L206" s="73"/>
      <c r="M206" s="73"/>
      <c r="N206" s="73"/>
      <c r="O206" s="73"/>
      <c r="P206" s="74"/>
      <c r="Q206" s="75"/>
      <c r="R206" s="76"/>
      <c r="S206" s="76"/>
      <c r="T206" s="76"/>
      <c r="U206" s="76"/>
      <c r="V206" s="77"/>
      <c r="W206" s="78"/>
      <c r="X206" s="79"/>
      <c r="Y206" s="79"/>
      <c r="Z206" s="79"/>
      <c r="AA206" s="80"/>
      <c r="AB206" s="57"/>
      <c r="AC206" s="58"/>
      <c r="AD206" s="81" t="s">
        <v>18</v>
      </c>
      <c r="AE206" s="82"/>
      <c r="AF206" s="57"/>
      <c r="AG206" s="58"/>
      <c r="AH206" s="81" t="s">
        <v>18</v>
      </c>
      <c r="AI206" s="82"/>
      <c r="AJ206" s="83" t="str">
        <f t="shared" si="2"/>
        <v/>
      </c>
      <c r="AK206" s="84"/>
      <c r="AL206" s="81" t="s">
        <v>18</v>
      </c>
      <c r="AM206" s="82"/>
      <c r="AN206" s="57"/>
      <c r="AO206" s="58"/>
      <c r="AP206" s="59" t="s">
        <v>132</v>
      </c>
      <c r="AQ206" s="60"/>
      <c r="AR206" s="47"/>
    </row>
    <row r="207" spans="1:44" ht="20.100000000000001" customHeight="1">
      <c r="A207" s="25">
        <v>193</v>
      </c>
      <c r="B207" s="42" t="s">
        <v>105</v>
      </c>
      <c r="C207" s="41"/>
      <c r="D207" s="26" t="s">
        <v>100</v>
      </c>
      <c r="E207" s="41"/>
      <c r="F207" s="27" t="s">
        <v>101</v>
      </c>
      <c r="G207" s="72"/>
      <c r="H207" s="73"/>
      <c r="I207" s="73"/>
      <c r="J207" s="73"/>
      <c r="K207" s="73"/>
      <c r="L207" s="73"/>
      <c r="M207" s="73"/>
      <c r="N207" s="73"/>
      <c r="O207" s="73"/>
      <c r="P207" s="74"/>
      <c r="Q207" s="75"/>
      <c r="R207" s="76"/>
      <c r="S207" s="76"/>
      <c r="T207" s="76"/>
      <c r="U207" s="76"/>
      <c r="V207" s="77"/>
      <c r="W207" s="78"/>
      <c r="X207" s="79"/>
      <c r="Y207" s="79"/>
      <c r="Z207" s="79"/>
      <c r="AA207" s="80"/>
      <c r="AB207" s="57"/>
      <c r="AC207" s="58"/>
      <c r="AD207" s="81" t="s">
        <v>18</v>
      </c>
      <c r="AE207" s="82"/>
      <c r="AF207" s="57"/>
      <c r="AG207" s="58"/>
      <c r="AH207" s="81" t="s">
        <v>18</v>
      </c>
      <c r="AI207" s="82"/>
      <c r="AJ207" s="83" t="str">
        <f t="shared" si="2"/>
        <v/>
      </c>
      <c r="AK207" s="84"/>
      <c r="AL207" s="81" t="s">
        <v>18</v>
      </c>
      <c r="AM207" s="82"/>
      <c r="AN207" s="57"/>
      <c r="AO207" s="58"/>
      <c r="AP207" s="59" t="s">
        <v>132</v>
      </c>
      <c r="AQ207" s="60"/>
      <c r="AR207" s="47"/>
    </row>
    <row r="208" spans="1:44" ht="20.100000000000001" customHeight="1">
      <c r="A208" s="25">
        <v>194</v>
      </c>
      <c r="B208" s="42" t="s">
        <v>105</v>
      </c>
      <c r="C208" s="41"/>
      <c r="D208" s="26" t="s">
        <v>100</v>
      </c>
      <c r="E208" s="41"/>
      <c r="F208" s="27" t="s">
        <v>101</v>
      </c>
      <c r="G208" s="72"/>
      <c r="H208" s="73"/>
      <c r="I208" s="73"/>
      <c r="J208" s="73"/>
      <c r="K208" s="73"/>
      <c r="L208" s="73"/>
      <c r="M208" s="73"/>
      <c r="N208" s="73"/>
      <c r="O208" s="73"/>
      <c r="P208" s="74"/>
      <c r="Q208" s="75"/>
      <c r="R208" s="76"/>
      <c r="S208" s="76"/>
      <c r="T208" s="76"/>
      <c r="U208" s="76"/>
      <c r="V208" s="77"/>
      <c r="W208" s="78"/>
      <c r="X208" s="79"/>
      <c r="Y208" s="79"/>
      <c r="Z208" s="79"/>
      <c r="AA208" s="80"/>
      <c r="AB208" s="57"/>
      <c r="AC208" s="58"/>
      <c r="AD208" s="81" t="s">
        <v>18</v>
      </c>
      <c r="AE208" s="82"/>
      <c r="AF208" s="57"/>
      <c r="AG208" s="58"/>
      <c r="AH208" s="81" t="s">
        <v>18</v>
      </c>
      <c r="AI208" s="82"/>
      <c r="AJ208" s="83" t="str">
        <f t="shared" si="2"/>
        <v/>
      </c>
      <c r="AK208" s="84"/>
      <c r="AL208" s="81" t="s">
        <v>18</v>
      </c>
      <c r="AM208" s="82"/>
      <c r="AN208" s="57"/>
      <c r="AO208" s="58"/>
      <c r="AP208" s="59" t="s">
        <v>132</v>
      </c>
      <c r="AQ208" s="60"/>
      <c r="AR208" s="47"/>
    </row>
    <row r="209" spans="1:44" ht="20.100000000000001" customHeight="1">
      <c r="A209" s="25">
        <v>195</v>
      </c>
      <c r="B209" s="42" t="s">
        <v>105</v>
      </c>
      <c r="C209" s="41"/>
      <c r="D209" s="26" t="s">
        <v>100</v>
      </c>
      <c r="E209" s="41"/>
      <c r="F209" s="27" t="s">
        <v>101</v>
      </c>
      <c r="G209" s="72"/>
      <c r="H209" s="73"/>
      <c r="I209" s="73"/>
      <c r="J209" s="73"/>
      <c r="K209" s="73"/>
      <c r="L209" s="73"/>
      <c r="M209" s="73"/>
      <c r="N209" s="73"/>
      <c r="O209" s="73"/>
      <c r="P209" s="74"/>
      <c r="Q209" s="75"/>
      <c r="R209" s="76"/>
      <c r="S209" s="76"/>
      <c r="T209" s="76"/>
      <c r="U209" s="76"/>
      <c r="V209" s="77"/>
      <c r="W209" s="78"/>
      <c r="X209" s="79"/>
      <c r="Y209" s="79"/>
      <c r="Z209" s="79"/>
      <c r="AA209" s="80"/>
      <c r="AB209" s="57"/>
      <c r="AC209" s="58"/>
      <c r="AD209" s="81" t="s">
        <v>18</v>
      </c>
      <c r="AE209" s="82"/>
      <c r="AF209" s="57"/>
      <c r="AG209" s="58"/>
      <c r="AH209" s="81" t="s">
        <v>18</v>
      </c>
      <c r="AI209" s="82"/>
      <c r="AJ209" s="83" t="str">
        <f t="shared" ref="AJ209:AJ214" si="3">IF(AB209="","",AF209-AB209)</f>
        <v/>
      </c>
      <c r="AK209" s="84"/>
      <c r="AL209" s="81" t="s">
        <v>18</v>
      </c>
      <c r="AM209" s="82"/>
      <c r="AN209" s="57"/>
      <c r="AO209" s="58"/>
      <c r="AP209" s="59" t="s">
        <v>132</v>
      </c>
      <c r="AQ209" s="60"/>
      <c r="AR209" s="47"/>
    </row>
    <row r="210" spans="1:44" ht="20.100000000000001" customHeight="1">
      <c r="A210" s="25">
        <v>196</v>
      </c>
      <c r="B210" s="42" t="s">
        <v>105</v>
      </c>
      <c r="C210" s="41"/>
      <c r="D210" s="26" t="s">
        <v>100</v>
      </c>
      <c r="E210" s="41"/>
      <c r="F210" s="27" t="s">
        <v>101</v>
      </c>
      <c r="G210" s="72"/>
      <c r="H210" s="73"/>
      <c r="I210" s="73"/>
      <c r="J210" s="73"/>
      <c r="K210" s="73"/>
      <c r="L210" s="73"/>
      <c r="M210" s="73"/>
      <c r="N210" s="73"/>
      <c r="O210" s="73"/>
      <c r="P210" s="74"/>
      <c r="Q210" s="75"/>
      <c r="R210" s="76"/>
      <c r="S210" s="76"/>
      <c r="T210" s="76"/>
      <c r="U210" s="76"/>
      <c r="V210" s="77"/>
      <c r="W210" s="78"/>
      <c r="X210" s="79"/>
      <c r="Y210" s="79"/>
      <c r="Z210" s="79"/>
      <c r="AA210" s="80"/>
      <c r="AB210" s="57"/>
      <c r="AC210" s="58"/>
      <c r="AD210" s="81" t="s">
        <v>18</v>
      </c>
      <c r="AE210" s="82"/>
      <c r="AF210" s="57"/>
      <c r="AG210" s="58"/>
      <c r="AH210" s="81" t="s">
        <v>18</v>
      </c>
      <c r="AI210" s="82"/>
      <c r="AJ210" s="83" t="str">
        <f t="shared" si="3"/>
        <v/>
      </c>
      <c r="AK210" s="84"/>
      <c r="AL210" s="81" t="s">
        <v>18</v>
      </c>
      <c r="AM210" s="82"/>
      <c r="AN210" s="57"/>
      <c r="AO210" s="58"/>
      <c r="AP210" s="59" t="s">
        <v>132</v>
      </c>
      <c r="AQ210" s="60"/>
      <c r="AR210" s="47"/>
    </row>
    <row r="211" spans="1:44" ht="20.100000000000001" customHeight="1">
      <c r="A211" s="25">
        <v>197</v>
      </c>
      <c r="B211" s="42" t="s">
        <v>105</v>
      </c>
      <c r="C211" s="41"/>
      <c r="D211" s="26" t="s">
        <v>100</v>
      </c>
      <c r="E211" s="41"/>
      <c r="F211" s="27" t="s">
        <v>101</v>
      </c>
      <c r="G211" s="72"/>
      <c r="H211" s="73"/>
      <c r="I211" s="73"/>
      <c r="J211" s="73"/>
      <c r="K211" s="73"/>
      <c r="L211" s="73"/>
      <c r="M211" s="73"/>
      <c r="N211" s="73"/>
      <c r="O211" s="73"/>
      <c r="P211" s="74"/>
      <c r="Q211" s="75"/>
      <c r="R211" s="76"/>
      <c r="S211" s="76"/>
      <c r="T211" s="76"/>
      <c r="U211" s="76"/>
      <c r="V211" s="77"/>
      <c r="W211" s="78"/>
      <c r="X211" s="79"/>
      <c r="Y211" s="79"/>
      <c r="Z211" s="79"/>
      <c r="AA211" s="80"/>
      <c r="AB211" s="57"/>
      <c r="AC211" s="58"/>
      <c r="AD211" s="81" t="s">
        <v>18</v>
      </c>
      <c r="AE211" s="82"/>
      <c r="AF211" s="57"/>
      <c r="AG211" s="58"/>
      <c r="AH211" s="81" t="s">
        <v>18</v>
      </c>
      <c r="AI211" s="82"/>
      <c r="AJ211" s="83" t="str">
        <f t="shared" si="3"/>
        <v/>
      </c>
      <c r="AK211" s="84"/>
      <c r="AL211" s="81" t="s">
        <v>18</v>
      </c>
      <c r="AM211" s="82"/>
      <c r="AN211" s="57"/>
      <c r="AO211" s="58"/>
      <c r="AP211" s="59" t="s">
        <v>132</v>
      </c>
      <c r="AQ211" s="60"/>
      <c r="AR211" s="47"/>
    </row>
    <row r="212" spans="1:44" ht="20.100000000000001" customHeight="1">
      <c r="A212" s="25">
        <v>198</v>
      </c>
      <c r="B212" s="42" t="s">
        <v>105</v>
      </c>
      <c r="C212" s="41"/>
      <c r="D212" s="26" t="s">
        <v>100</v>
      </c>
      <c r="E212" s="41"/>
      <c r="F212" s="27" t="s">
        <v>101</v>
      </c>
      <c r="G212" s="72"/>
      <c r="H212" s="73"/>
      <c r="I212" s="73"/>
      <c r="J212" s="73"/>
      <c r="K212" s="73"/>
      <c r="L212" s="73"/>
      <c r="M212" s="73"/>
      <c r="N212" s="73"/>
      <c r="O212" s="73"/>
      <c r="P212" s="74"/>
      <c r="Q212" s="75"/>
      <c r="R212" s="76"/>
      <c r="S212" s="76"/>
      <c r="T212" s="76"/>
      <c r="U212" s="76"/>
      <c r="V212" s="77"/>
      <c r="W212" s="78"/>
      <c r="X212" s="79"/>
      <c r="Y212" s="79"/>
      <c r="Z212" s="79"/>
      <c r="AA212" s="80"/>
      <c r="AB212" s="57"/>
      <c r="AC212" s="58"/>
      <c r="AD212" s="81" t="s">
        <v>18</v>
      </c>
      <c r="AE212" s="82"/>
      <c r="AF212" s="57"/>
      <c r="AG212" s="58"/>
      <c r="AH212" s="81" t="s">
        <v>18</v>
      </c>
      <c r="AI212" s="82"/>
      <c r="AJ212" s="83" t="str">
        <f t="shared" si="3"/>
        <v/>
      </c>
      <c r="AK212" s="84"/>
      <c r="AL212" s="81" t="s">
        <v>18</v>
      </c>
      <c r="AM212" s="82"/>
      <c r="AN212" s="57"/>
      <c r="AO212" s="58"/>
      <c r="AP212" s="59" t="s">
        <v>132</v>
      </c>
      <c r="AQ212" s="60"/>
      <c r="AR212" s="47"/>
    </row>
    <row r="213" spans="1:44" ht="20.100000000000001" customHeight="1">
      <c r="A213" s="25">
        <v>199</v>
      </c>
      <c r="B213" s="42" t="s">
        <v>105</v>
      </c>
      <c r="C213" s="41"/>
      <c r="D213" s="26" t="s">
        <v>100</v>
      </c>
      <c r="E213" s="41"/>
      <c r="F213" s="27" t="s">
        <v>101</v>
      </c>
      <c r="G213" s="72"/>
      <c r="H213" s="73"/>
      <c r="I213" s="73"/>
      <c r="J213" s="73"/>
      <c r="K213" s="73"/>
      <c r="L213" s="73"/>
      <c r="M213" s="73"/>
      <c r="N213" s="73"/>
      <c r="O213" s="73"/>
      <c r="P213" s="74"/>
      <c r="Q213" s="75"/>
      <c r="R213" s="76"/>
      <c r="S213" s="76"/>
      <c r="T213" s="76"/>
      <c r="U213" s="76"/>
      <c r="V213" s="77"/>
      <c r="W213" s="78"/>
      <c r="X213" s="79"/>
      <c r="Y213" s="79"/>
      <c r="Z213" s="79"/>
      <c r="AA213" s="80"/>
      <c r="AB213" s="57"/>
      <c r="AC213" s="58"/>
      <c r="AD213" s="81" t="s">
        <v>18</v>
      </c>
      <c r="AE213" s="82"/>
      <c r="AF213" s="57"/>
      <c r="AG213" s="58"/>
      <c r="AH213" s="81" t="s">
        <v>18</v>
      </c>
      <c r="AI213" s="82"/>
      <c r="AJ213" s="83" t="str">
        <f t="shared" si="3"/>
        <v/>
      </c>
      <c r="AK213" s="84"/>
      <c r="AL213" s="81" t="s">
        <v>18</v>
      </c>
      <c r="AM213" s="82"/>
      <c r="AN213" s="57"/>
      <c r="AO213" s="58"/>
      <c r="AP213" s="59" t="s">
        <v>132</v>
      </c>
      <c r="AQ213" s="60"/>
      <c r="AR213" s="47"/>
    </row>
    <row r="214" spans="1:44" ht="20.100000000000001" customHeight="1">
      <c r="A214" s="25">
        <v>200</v>
      </c>
      <c r="B214" s="42" t="s">
        <v>105</v>
      </c>
      <c r="C214" s="41"/>
      <c r="D214" s="26" t="s">
        <v>100</v>
      </c>
      <c r="E214" s="41"/>
      <c r="F214" s="36" t="s">
        <v>101</v>
      </c>
      <c r="G214" s="72"/>
      <c r="H214" s="73"/>
      <c r="I214" s="73"/>
      <c r="J214" s="73"/>
      <c r="K214" s="73"/>
      <c r="L214" s="73"/>
      <c r="M214" s="73"/>
      <c r="N214" s="73"/>
      <c r="O214" s="73"/>
      <c r="P214" s="74"/>
      <c r="Q214" s="75"/>
      <c r="R214" s="76"/>
      <c r="S214" s="76"/>
      <c r="T214" s="76"/>
      <c r="U214" s="76"/>
      <c r="V214" s="77"/>
      <c r="W214" s="78"/>
      <c r="X214" s="79"/>
      <c r="Y214" s="79"/>
      <c r="Z214" s="79"/>
      <c r="AA214" s="80"/>
      <c r="AB214" s="57"/>
      <c r="AC214" s="58"/>
      <c r="AD214" s="81" t="s">
        <v>18</v>
      </c>
      <c r="AE214" s="82"/>
      <c r="AF214" s="57"/>
      <c r="AG214" s="58"/>
      <c r="AH214" s="81" t="s">
        <v>18</v>
      </c>
      <c r="AI214" s="82"/>
      <c r="AJ214" s="83" t="str">
        <f t="shared" si="3"/>
        <v/>
      </c>
      <c r="AK214" s="84"/>
      <c r="AL214" s="81" t="s">
        <v>18</v>
      </c>
      <c r="AM214" s="82"/>
      <c r="AN214" s="57"/>
      <c r="AO214" s="58"/>
      <c r="AP214" s="59" t="s">
        <v>132</v>
      </c>
      <c r="AQ214" s="60"/>
      <c r="AR214" s="47"/>
    </row>
    <row r="215" spans="1:44" ht="20.100000000000001" customHeight="1">
      <c r="A215" s="25">
        <v>201</v>
      </c>
      <c r="B215" s="42" t="s">
        <v>105</v>
      </c>
      <c r="C215" s="41"/>
      <c r="D215" s="35" t="s">
        <v>100</v>
      </c>
      <c r="E215" s="41"/>
      <c r="F215" s="36" t="s">
        <v>101</v>
      </c>
      <c r="G215" s="72"/>
      <c r="H215" s="73"/>
      <c r="I215" s="73"/>
      <c r="J215" s="73"/>
      <c r="K215" s="73"/>
      <c r="L215" s="73"/>
      <c r="M215" s="73"/>
      <c r="N215" s="73"/>
      <c r="O215" s="73"/>
      <c r="P215" s="74"/>
      <c r="Q215" s="75"/>
      <c r="R215" s="76"/>
      <c r="S215" s="76"/>
      <c r="T215" s="76"/>
      <c r="U215" s="76"/>
      <c r="V215" s="77"/>
      <c r="W215" s="78"/>
      <c r="X215" s="79"/>
      <c r="Y215" s="79"/>
      <c r="Z215" s="79"/>
      <c r="AA215" s="80"/>
      <c r="AB215" s="57"/>
      <c r="AC215" s="58"/>
      <c r="AD215" s="81" t="s">
        <v>18</v>
      </c>
      <c r="AE215" s="82"/>
      <c r="AF215" s="57"/>
      <c r="AG215" s="58"/>
      <c r="AH215" s="81" t="s">
        <v>18</v>
      </c>
      <c r="AI215" s="82"/>
      <c r="AJ215" s="83" t="str">
        <f t="shared" ref="AJ215:AJ278" si="4">IF(AB215="","",AF215-AB215)</f>
        <v/>
      </c>
      <c r="AK215" s="84"/>
      <c r="AL215" s="81" t="s">
        <v>18</v>
      </c>
      <c r="AM215" s="82"/>
      <c r="AN215" s="57"/>
      <c r="AO215" s="58"/>
      <c r="AP215" s="59" t="s">
        <v>132</v>
      </c>
      <c r="AQ215" s="60"/>
      <c r="AR215" s="47"/>
    </row>
    <row r="216" spans="1:44" ht="20.100000000000001" customHeight="1">
      <c r="A216" s="25">
        <v>202</v>
      </c>
      <c r="B216" s="42" t="s">
        <v>105</v>
      </c>
      <c r="C216" s="41"/>
      <c r="D216" s="35" t="s">
        <v>100</v>
      </c>
      <c r="E216" s="41"/>
      <c r="F216" s="36" t="s">
        <v>101</v>
      </c>
      <c r="G216" s="72"/>
      <c r="H216" s="73"/>
      <c r="I216" s="73"/>
      <c r="J216" s="73"/>
      <c r="K216" s="73"/>
      <c r="L216" s="73"/>
      <c r="M216" s="73"/>
      <c r="N216" s="73"/>
      <c r="O216" s="73"/>
      <c r="P216" s="74"/>
      <c r="Q216" s="75"/>
      <c r="R216" s="76"/>
      <c r="S216" s="76"/>
      <c r="T216" s="76"/>
      <c r="U216" s="76"/>
      <c r="V216" s="77"/>
      <c r="W216" s="78"/>
      <c r="X216" s="79"/>
      <c r="Y216" s="79"/>
      <c r="Z216" s="79"/>
      <c r="AA216" s="80"/>
      <c r="AB216" s="57"/>
      <c r="AC216" s="58"/>
      <c r="AD216" s="81" t="s">
        <v>18</v>
      </c>
      <c r="AE216" s="82"/>
      <c r="AF216" s="57"/>
      <c r="AG216" s="58"/>
      <c r="AH216" s="81" t="s">
        <v>18</v>
      </c>
      <c r="AI216" s="82"/>
      <c r="AJ216" s="83" t="str">
        <f t="shared" si="4"/>
        <v/>
      </c>
      <c r="AK216" s="84"/>
      <c r="AL216" s="81" t="s">
        <v>18</v>
      </c>
      <c r="AM216" s="82"/>
      <c r="AN216" s="57"/>
      <c r="AO216" s="58"/>
      <c r="AP216" s="59" t="s">
        <v>132</v>
      </c>
      <c r="AQ216" s="60"/>
      <c r="AR216" s="47"/>
    </row>
    <row r="217" spans="1:44" ht="20.100000000000001" customHeight="1">
      <c r="A217" s="25">
        <v>203</v>
      </c>
      <c r="B217" s="42" t="s">
        <v>105</v>
      </c>
      <c r="C217" s="41"/>
      <c r="D217" s="35" t="s">
        <v>100</v>
      </c>
      <c r="E217" s="41"/>
      <c r="F217" s="36" t="s">
        <v>101</v>
      </c>
      <c r="G217" s="72"/>
      <c r="H217" s="73"/>
      <c r="I217" s="73"/>
      <c r="J217" s="73"/>
      <c r="K217" s="73"/>
      <c r="L217" s="73"/>
      <c r="M217" s="73"/>
      <c r="N217" s="73"/>
      <c r="O217" s="73"/>
      <c r="P217" s="74"/>
      <c r="Q217" s="75"/>
      <c r="R217" s="76"/>
      <c r="S217" s="76"/>
      <c r="T217" s="76"/>
      <c r="U217" s="76"/>
      <c r="V217" s="77"/>
      <c r="W217" s="78"/>
      <c r="X217" s="79"/>
      <c r="Y217" s="79"/>
      <c r="Z217" s="79"/>
      <c r="AA217" s="80"/>
      <c r="AB217" s="57"/>
      <c r="AC217" s="58"/>
      <c r="AD217" s="81" t="s">
        <v>18</v>
      </c>
      <c r="AE217" s="82"/>
      <c r="AF217" s="57"/>
      <c r="AG217" s="58"/>
      <c r="AH217" s="81" t="s">
        <v>18</v>
      </c>
      <c r="AI217" s="82"/>
      <c r="AJ217" s="83" t="str">
        <f t="shared" si="4"/>
        <v/>
      </c>
      <c r="AK217" s="84"/>
      <c r="AL217" s="81" t="s">
        <v>18</v>
      </c>
      <c r="AM217" s="82"/>
      <c r="AN217" s="57"/>
      <c r="AO217" s="58"/>
      <c r="AP217" s="59" t="s">
        <v>132</v>
      </c>
      <c r="AQ217" s="60"/>
      <c r="AR217" s="47"/>
    </row>
    <row r="218" spans="1:44" ht="20.100000000000001" customHeight="1">
      <c r="A218" s="25">
        <v>204</v>
      </c>
      <c r="B218" s="42" t="s">
        <v>105</v>
      </c>
      <c r="C218" s="41"/>
      <c r="D218" s="35" t="s">
        <v>100</v>
      </c>
      <c r="E218" s="41"/>
      <c r="F218" s="36" t="s">
        <v>101</v>
      </c>
      <c r="G218" s="72"/>
      <c r="H218" s="73"/>
      <c r="I218" s="73"/>
      <c r="J218" s="73"/>
      <c r="K218" s="73"/>
      <c r="L218" s="73"/>
      <c r="M218" s="73"/>
      <c r="N218" s="73"/>
      <c r="O218" s="73"/>
      <c r="P218" s="74"/>
      <c r="Q218" s="75"/>
      <c r="R218" s="76"/>
      <c r="S218" s="76"/>
      <c r="T218" s="76"/>
      <c r="U218" s="76"/>
      <c r="V218" s="77"/>
      <c r="W218" s="78"/>
      <c r="X218" s="79"/>
      <c r="Y218" s="79"/>
      <c r="Z218" s="79"/>
      <c r="AA218" s="80"/>
      <c r="AB218" s="57"/>
      <c r="AC218" s="58"/>
      <c r="AD218" s="81" t="s">
        <v>18</v>
      </c>
      <c r="AE218" s="82"/>
      <c r="AF218" s="57"/>
      <c r="AG218" s="58"/>
      <c r="AH218" s="81" t="s">
        <v>18</v>
      </c>
      <c r="AI218" s="82"/>
      <c r="AJ218" s="83" t="str">
        <f t="shared" si="4"/>
        <v/>
      </c>
      <c r="AK218" s="84"/>
      <c r="AL218" s="81" t="s">
        <v>18</v>
      </c>
      <c r="AM218" s="82"/>
      <c r="AN218" s="57"/>
      <c r="AO218" s="58"/>
      <c r="AP218" s="59" t="s">
        <v>132</v>
      </c>
      <c r="AQ218" s="60"/>
      <c r="AR218" s="47"/>
    </row>
    <row r="219" spans="1:44" ht="20.100000000000001" customHeight="1">
      <c r="A219" s="25">
        <v>205</v>
      </c>
      <c r="B219" s="42" t="s">
        <v>105</v>
      </c>
      <c r="C219" s="41"/>
      <c r="D219" s="35" t="s">
        <v>100</v>
      </c>
      <c r="E219" s="41"/>
      <c r="F219" s="36" t="s">
        <v>101</v>
      </c>
      <c r="G219" s="72"/>
      <c r="H219" s="73"/>
      <c r="I219" s="73"/>
      <c r="J219" s="73"/>
      <c r="K219" s="73"/>
      <c r="L219" s="73"/>
      <c r="M219" s="73"/>
      <c r="N219" s="73"/>
      <c r="O219" s="73"/>
      <c r="P219" s="74"/>
      <c r="Q219" s="75"/>
      <c r="R219" s="76"/>
      <c r="S219" s="76"/>
      <c r="T219" s="76"/>
      <c r="U219" s="76"/>
      <c r="V219" s="77"/>
      <c r="W219" s="78"/>
      <c r="X219" s="79"/>
      <c r="Y219" s="79"/>
      <c r="Z219" s="79"/>
      <c r="AA219" s="80"/>
      <c r="AB219" s="57"/>
      <c r="AC219" s="58"/>
      <c r="AD219" s="81" t="s">
        <v>18</v>
      </c>
      <c r="AE219" s="82"/>
      <c r="AF219" s="57"/>
      <c r="AG219" s="58"/>
      <c r="AH219" s="81" t="s">
        <v>18</v>
      </c>
      <c r="AI219" s="82"/>
      <c r="AJ219" s="83" t="str">
        <f t="shared" si="4"/>
        <v/>
      </c>
      <c r="AK219" s="84"/>
      <c r="AL219" s="81" t="s">
        <v>18</v>
      </c>
      <c r="AM219" s="82"/>
      <c r="AN219" s="57"/>
      <c r="AO219" s="58"/>
      <c r="AP219" s="59" t="s">
        <v>132</v>
      </c>
      <c r="AQ219" s="60"/>
      <c r="AR219" s="47"/>
    </row>
    <row r="220" spans="1:44" ht="20.100000000000001" customHeight="1">
      <c r="A220" s="25">
        <v>206</v>
      </c>
      <c r="B220" s="42" t="s">
        <v>105</v>
      </c>
      <c r="C220" s="41"/>
      <c r="D220" s="35" t="s">
        <v>100</v>
      </c>
      <c r="E220" s="41"/>
      <c r="F220" s="36" t="s">
        <v>101</v>
      </c>
      <c r="G220" s="72"/>
      <c r="H220" s="73"/>
      <c r="I220" s="73"/>
      <c r="J220" s="73"/>
      <c r="K220" s="73"/>
      <c r="L220" s="73"/>
      <c r="M220" s="73"/>
      <c r="N220" s="73"/>
      <c r="O220" s="73"/>
      <c r="P220" s="74"/>
      <c r="Q220" s="75"/>
      <c r="R220" s="76"/>
      <c r="S220" s="76"/>
      <c r="T220" s="76"/>
      <c r="U220" s="76"/>
      <c r="V220" s="77"/>
      <c r="W220" s="78"/>
      <c r="X220" s="79"/>
      <c r="Y220" s="79"/>
      <c r="Z220" s="79"/>
      <c r="AA220" s="80"/>
      <c r="AB220" s="57"/>
      <c r="AC220" s="58"/>
      <c r="AD220" s="81" t="s">
        <v>18</v>
      </c>
      <c r="AE220" s="82"/>
      <c r="AF220" s="57"/>
      <c r="AG220" s="58"/>
      <c r="AH220" s="81" t="s">
        <v>18</v>
      </c>
      <c r="AI220" s="82"/>
      <c r="AJ220" s="83" t="str">
        <f t="shared" si="4"/>
        <v/>
      </c>
      <c r="AK220" s="84"/>
      <c r="AL220" s="81" t="s">
        <v>18</v>
      </c>
      <c r="AM220" s="82"/>
      <c r="AN220" s="57"/>
      <c r="AO220" s="58"/>
      <c r="AP220" s="59" t="s">
        <v>132</v>
      </c>
      <c r="AQ220" s="60"/>
      <c r="AR220" s="47"/>
    </row>
    <row r="221" spans="1:44" ht="20.100000000000001" customHeight="1">
      <c r="A221" s="25">
        <v>207</v>
      </c>
      <c r="B221" s="42" t="s">
        <v>105</v>
      </c>
      <c r="C221" s="41"/>
      <c r="D221" s="35" t="s">
        <v>100</v>
      </c>
      <c r="E221" s="41"/>
      <c r="F221" s="36" t="s">
        <v>101</v>
      </c>
      <c r="G221" s="72"/>
      <c r="H221" s="73"/>
      <c r="I221" s="73"/>
      <c r="J221" s="73"/>
      <c r="K221" s="73"/>
      <c r="L221" s="73"/>
      <c r="M221" s="73"/>
      <c r="N221" s="73"/>
      <c r="O221" s="73"/>
      <c r="P221" s="74"/>
      <c r="Q221" s="75"/>
      <c r="R221" s="76"/>
      <c r="S221" s="76"/>
      <c r="T221" s="76"/>
      <c r="U221" s="76"/>
      <c r="V221" s="77"/>
      <c r="W221" s="78"/>
      <c r="X221" s="79"/>
      <c r="Y221" s="79"/>
      <c r="Z221" s="79"/>
      <c r="AA221" s="80"/>
      <c r="AB221" s="57"/>
      <c r="AC221" s="58"/>
      <c r="AD221" s="81" t="s">
        <v>18</v>
      </c>
      <c r="AE221" s="82"/>
      <c r="AF221" s="57"/>
      <c r="AG221" s="58"/>
      <c r="AH221" s="81" t="s">
        <v>18</v>
      </c>
      <c r="AI221" s="82"/>
      <c r="AJ221" s="83" t="str">
        <f t="shared" si="4"/>
        <v/>
      </c>
      <c r="AK221" s="84"/>
      <c r="AL221" s="81" t="s">
        <v>18</v>
      </c>
      <c r="AM221" s="82"/>
      <c r="AN221" s="57"/>
      <c r="AO221" s="58"/>
      <c r="AP221" s="59" t="s">
        <v>132</v>
      </c>
      <c r="AQ221" s="60"/>
      <c r="AR221" s="47"/>
    </row>
    <row r="222" spans="1:44" ht="20.100000000000001" customHeight="1">
      <c r="A222" s="25">
        <v>208</v>
      </c>
      <c r="B222" s="42" t="s">
        <v>105</v>
      </c>
      <c r="C222" s="41"/>
      <c r="D222" s="35" t="s">
        <v>100</v>
      </c>
      <c r="E222" s="41"/>
      <c r="F222" s="36" t="s">
        <v>101</v>
      </c>
      <c r="G222" s="72"/>
      <c r="H222" s="73"/>
      <c r="I222" s="73"/>
      <c r="J222" s="73"/>
      <c r="K222" s="73"/>
      <c r="L222" s="73"/>
      <c r="M222" s="73"/>
      <c r="N222" s="73"/>
      <c r="O222" s="73"/>
      <c r="P222" s="74"/>
      <c r="Q222" s="75"/>
      <c r="R222" s="76"/>
      <c r="S222" s="76"/>
      <c r="T222" s="76"/>
      <c r="U222" s="76"/>
      <c r="V222" s="77"/>
      <c r="W222" s="78"/>
      <c r="X222" s="79"/>
      <c r="Y222" s="79"/>
      <c r="Z222" s="79"/>
      <c r="AA222" s="80"/>
      <c r="AB222" s="57"/>
      <c r="AC222" s="58"/>
      <c r="AD222" s="81" t="s">
        <v>18</v>
      </c>
      <c r="AE222" s="82"/>
      <c r="AF222" s="57"/>
      <c r="AG222" s="58"/>
      <c r="AH222" s="81" t="s">
        <v>18</v>
      </c>
      <c r="AI222" s="82"/>
      <c r="AJ222" s="83" t="str">
        <f t="shared" si="4"/>
        <v/>
      </c>
      <c r="AK222" s="84"/>
      <c r="AL222" s="81" t="s">
        <v>18</v>
      </c>
      <c r="AM222" s="82"/>
      <c r="AN222" s="57"/>
      <c r="AO222" s="58"/>
      <c r="AP222" s="59" t="s">
        <v>132</v>
      </c>
      <c r="AQ222" s="60"/>
      <c r="AR222" s="47"/>
    </row>
    <row r="223" spans="1:44" ht="20.100000000000001" customHeight="1">
      <c r="A223" s="25">
        <v>209</v>
      </c>
      <c r="B223" s="42" t="s">
        <v>105</v>
      </c>
      <c r="C223" s="41"/>
      <c r="D223" s="35" t="s">
        <v>100</v>
      </c>
      <c r="E223" s="41"/>
      <c r="F223" s="36" t="s">
        <v>101</v>
      </c>
      <c r="G223" s="72"/>
      <c r="H223" s="73"/>
      <c r="I223" s="73"/>
      <c r="J223" s="73"/>
      <c r="K223" s="73"/>
      <c r="L223" s="73"/>
      <c r="M223" s="73"/>
      <c r="N223" s="73"/>
      <c r="O223" s="73"/>
      <c r="P223" s="74"/>
      <c r="Q223" s="75"/>
      <c r="R223" s="76"/>
      <c r="S223" s="76"/>
      <c r="T223" s="76"/>
      <c r="U223" s="76"/>
      <c r="V223" s="77"/>
      <c r="W223" s="78"/>
      <c r="X223" s="79"/>
      <c r="Y223" s="79"/>
      <c r="Z223" s="79"/>
      <c r="AA223" s="80"/>
      <c r="AB223" s="57"/>
      <c r="AC223" s="58"/>
      <c r="AD223" s="81" t="s">
        <v>18</v>
      </c>
      <c r="AE223" s="82"/>
      <c r="AF223" s="57"/>
      <c r="AG223" s="58"/>
      <c r="AH223" s="81" t="s">
        <v>18</v>
      </c>
      <c r="AI223" s="82"/>
      <c r="AJ223" s="83" t="str">
        <f t="shared" si="4"/>
        <v/>
      </c>
      <c r="AK223" s="84"/>
      <c r="AL223" s="81" t="s">
        <v>18</v>
      </c>
      <c r="AM223" s="82"/>
      <c r="AN223" s="57"/>
      <c r="AO223" s="58"/>
      <c r="AP223" s="59" t="s">
        <v>132</v>
      </c>
      <c r="AQ223" s="60"/>
      <c r="AR223" s="47"/>
    </row>
    <row r="224" spans="1:44" ht="20.100000000000001" customHeight="1">
      <c r="A224" s="25">
        <v>210</v>
      </c>
      <c r="B224" s="42" t="s">
        <v>105</v>
      </c>
      <c r="C224" s="41"/>
      <c r="D224" s="35" t="s">
        <v>100</v>
      </c>
      <c r="E224" s="41"/>
      <c r="F224" s="36" t="s">
        <v>101</v>
      </c>
      <c r="G224" s="72"/>
      <c r="H224" s="73"/>
      <c r="I224" s="73"/>
      <c r="J224" s="73"/>
      <c r="K224" s="73"/>
      <c r="L224" s="73"/>
      <c r="M224" s="73"/>
      <c r="N224" s="73"/>
      <c r="O224" s="73"/>
      <c r="P224" s="74"/>
      <c r="Q224" s="75"/>
      <c r="R224" s="76"/>
      <c r="S224" s="76"/>
      <c r="T224" s="76"/>
      <c r="U224" s="76"/>
      <c r="V224" s="77"/>
      <c r="W224" s="78"/>
      <c r="X224" s="79"/>
      <c r="Y224" s="79"/>
      <c r="Z224" s="79"/>
      <c r="AA224" s="80"/>
      <c r="AB224" s="57"/>
      <c r="AC224" s="58"/>
      <c r="AD224" s="81" t="s">
        <v>18</v>
      </c>
      <c r="AE224" s="82"/>
      <c r="AF224" s="57"/>
      <c r="AG224" s="58"/>
      <c r="AH224" s="81" t="s">
        <v>18</v>
      </c>
      <c r="AI224" s="82"/>
      <c r="AJ224" s="83" t="str">
        <f t="shared" si="4"/>
        <v/>
      </c>
      <c r="AK224" s="84"/>
      <c r="AL224" s="81" t="s">
        <v>18</v>
      </c>
      <c r="AM224" s="82"/>
      <c r="AN224" s="57"/>
      <c r="AO224" s="58"/>
      <c r="AP224" s="59" t="s">
        <v>132</v>
      </c>
      <c r="AQ224" s="60"/>
      <c r="AR224" s="47"/>
    </row>
    <row r="225" spans="1:44" ht="20.100000000000001" customHeight="1">
      <c r="A225" s="25">
        <v>211</v>
      </c>
      <c r="B225" s="42" t="s">
        <v>105</v>
      </c>
      <c r="C225" s="41"/>
      <c r="D225" s="35" t="s">
        <v>100</v>
      </c>
      <c r="E225" s="41"/>
      <c r="F225" s="36" t="s">
        <v>101</v>
      </c>
      <c r="G225" s="72"/>
      <c r="H225" s="73"/>
      <c r="I225" s="73"/>
      <c r="J225" s="73"/>
      <c r="K225" s="73"/>
      <c r="L225" s="73"/>
      <c r="M225" s="73"/>
      <c r="N225" s="73"/>
      <c r="O225" s="73"/>
      <c r="P225" s="74"/>
      <c r="Q225" s="75"/>
      <c r="R225" s="76"/>
      <c r="S225" s="76"/>
      <c r="T225" s="76"/>
      <c r="U225" s="76"/>
      <c r="V225" s="77"/>
      <c r="W225" s="78"/>
      <c r="X225" s="79"/>
      <c r="Y225" s="79"/>
      <c r="Z225" s="79"/>
      <c r="AA225" s="80"/>
      <c r="AB225" s="57"/>
      <c r="AC225" s="58"/>
      <c r="AD225" s="81" t="s">
        <v>18</v>
      </c>
      <c r="AE225" s="82"/>
      <c r="AF225" s="57"/>
      <c r="AG225" s="58"/>
      <c r="AH225" s="81" t="s">
        <v>18</v>
      </c>
      <c r="AI225" s="82"/>
      <c r="AJ225" s="83" t="str">
        <f t="shared" si="4"/>
        <v/>
      </c>
      <c r="AK225" s="84"/>
      <c r="AL225" s="81" t="s">
        <v>18</v>
      </c>
      <c r="AM225" s="82"/>
      <c r="AN225" s="57"/>
      <c r="AO225" s="58"/>
      <c r="AP225" s="59" t="s">
        <v>132</v>
      </c>
      <c r="AQ225" s="60"/>
      <c r="AR225" s="47"/>
    </row>
    <row r="226" spans="1:44" ht="20.100000000000001" customHeight="1">
      <c r="A226" s="25">
        <v>212</v>
      </c>
      <c r="B226" s="42" t="s">
        <v>105</v>
      </c>
      <c r="C226" s="41"/>
      <c r="D226" s="35" t="s">
        <v>100</v>
      </c>
      <c r="E226" s="41"/>
      <c r="F226" s="36" t="s">
        <v>101</v>
      </c>
      <c r="G226" s="72"/>
      <c r="H226" s="73"/>
      <c r="I226" s="73"/>
      <c r="J226" s="73"/>
      <c r="K226" s="73"/>
      <c r="L226" s="73"/>
      <c r="M226" s="73"/>
      <c r="N226" s="73"/>
      <c r="O226" s="73"/>
      <c r="P226" s="74"/>
      <c r="Q226" s="75"/>
      <c r="R226" s="76"/>
      <c r="S226" s="76"/>
      <c r="T226" s="76"/>
      <c r="U226" s="76"/>
      <c r="V226" s="77"/>
      <c r="W226" s="78"/>
      <c r="X226" s="79"/>
      <c r="Y226" s="79"/>
      <c r="Z226" s="79"/>
      <c r="AA226" s="80"/>
      <c r="AB226" s="57"/>
      <c r="AC226" s="58"/>
      <c r="AD226" s="81" t="s">
        <v>18</v>
      </c>
      <c r="AE226" s="82"/>
      <c r="AF226" s="57"/>
      <c r="AG226" s="58"/>
      <c r="AH226" s="81" t="s">
        <v>18</v>
      </c>
      <c r="AI226" s="82"/>
      <c r="AJ226" s="83" t="str">
        <f t="shared" si="4"/>
        <v/>
      </c>
      <c r="AK226" s="84"/>
      <c r="AL226" s="81" t="s">
        <v>18</v>
      </c>
      <c r="AM226" s="82"/>
      <c r="AN226" s="57"/>
      <c r="AO226" s="58"/>
      <c r="AP226" s="59" t="s">
        <v>132</v>
      </c>
      <c r="AQ226" s="60"/>
      <c r="AR226" s="47"/>
    </row>
    <row r="227" spans="1:44" ht="20.100000000000001" customHeight="1">
      <c r="A227" s="25">
        <v>213</v>
      </c>
      <c r="B227" s="42" t="s">
        <v>105</v>
      </c>
      <c r="C227" s="41"/>
      <c r="D227" s="35" t="s">
        <v>100</v>
      </c>
      <c r="E227" s="41"/>
      <c r="F227" s="36" t="s">
        <v>101</v>
      </c>
      <c r="G227" s="72"/>
      <c r="H227" s="73"/>
      <c r="I227" s="73"/>
      <c r="J227" s="73"/>
      <c r="K227" s="73"/>
      <c r="L227" s="73"/>
      <c r="M227" s="73"/>
      <c r="N227" s="73"/>
      <c r="O227" s="73"/>
      <c r="P227" s="74"/>
      <c r="Q227" s="75"/>
      <c r="R227" s="76"/>
      <c r="S227" s="76"/>
      <c r="T227" s="76"/>
      <c r="U227" s="76"/>
      <c r="V227" s="77"/>
      <c r="W227" s="78"/>
      <c r="X227" s="79"/>
      <c r="Y227" s="79"/>
      <c r="Z227" s="79"/>
      <c r="AA227" s="80"/>
      <c r="AB227" s="57"/>
      <c r="AC227" s="58"/>
      <c r="AD227" s="81" t="s">
        <v>18</v>
      </c>
      <c r="AE227" s="82"/>
      <c r="AF227" s="57"/>
      <c r="AG227" s="58"/>
      <c r="AH227" s="81" t="s">
        <v>18</v>
      </c>
      <c r="AI227" s="82"/>
      <c r="AJ227" s="83" t="str">
        <f t="shared" si="4"/>
        <v/>
      </c>
      <c r="AK227" s="84"/>
      <c r="AL227" s="81" t="s">
        <v>18</v>
      </c>
      <c r="AM227" s="82"/>
      <c r="AN227" s="57"/>
      <c r="AO227" s="58"/>
      <c r="AP227" s="59" t="s">
        <v>132</v>
      </c>
      <c r="AQ227" s="60"/>
      <c r="AR227" s="47"/>
    </row>
    <row r="228" spans="1:44" ht="20.100000000000001" customHeight="1">
      <c r="A228" s="25">
        <v>214</v>
      </c>
      <c r="B228" s="42" t="s">
        <v>105</v>
      </c>
      <c r="C228" s="41"/>
      <c r="D228" s="35" t="s">
        <v>100</v>
      </c>
      <c r="E228" s="41"/>
      <c r="F228" s="36" t="s">
        <v>101</v>
      </c>
      <c r="G228" s="72"/>
      <c r="H228" s="73"/>
      <c r="I228" s="73"/>
      <c r="J228" s="73"/>
      <c r="K228" s="73"/>
      <c r="L228" s="73"/>
      <c r="M228" s="73"/>
      <c r="N228" s="73"/>
      <c r="O228" s="73"/>
      <c r="P228" s="74"/>
      <c r="Q228" s="75"/>
      <c r="R228" s="76"/>
      <c r="S228" s="76"/>
      <c r="T228" s="76"/>
      <c r="U228" s="76"/>
      <c r="V228" s="77"/>
      <c r="W228" s="78"/>
      <c r="X228" s="79"/>
      <c r="Y228" s="79"/>
      <c r="Z228" s="79"/>
      <c r="AA228" s="80"/>
      <c r="AB228" s="57"/>
      <c r="AC228" s="58"/>
      <c r="AD228" s="81" t="s">
        <v>18</v>
      </c>
      <c r="AE228" s="82"/>
      <c r="AF228" s="57"/>
      <c r="AG228" s="58"/>
      <c r="AH228" s="81" t="s">
        <v>18</v>
      </c>
      <c r="AI228" s="82"/>
      <c r="AJ228" s="83" t="str">
        <f t="shared" si="4"/>
        <v/>
      </c>
      <c r="AK228" s="84"/>
      <c r="AL228" s="81" t="s">
        <v>18</v>
      </c>
      <c r="AM228" s="82"/>
      <c r="AN228" s="57"/>
      <c r="AO228" s="58"/>
      <c r="AP228" s="59" t="s">
        <v>132</v>
      </c>
      <c r="AQ228" s="60"/>
      <c r="AR228" s="47"/>
    </row>
    <row r="229" spans="1:44" ht="20.100000000000001" customHeight="1">
      <c r="A229" s="25">
        <v>215</v>
      </c>
      <c r="B229" s="42" t="s">
        <v>105</v>
      </c>
      <c r="C229" s="41"/>
      <c r="D229" s="35" t="s">
        <v>100</v>
      </c>
      <c r="E229" s="41"/>
      <c r="F229" s="36" t="s">
        <v>101</v>
      </c>
      <c r="G229" s="72"/>
      <c r="H229" s="73"/>
      <c r="I229" s="73"/>
      <c r="J229" s="73"/>
      <c r="K229" s="73"/>
      <c r="L229" s="73"/>
      <c r="M229" s="73"/>
      <c r="N229" s="73"/>
      <c r="O229" s="73"/>
      <c r="P229" s="74"/>
      <c r="Q229" s="75"/>
      <c r="R229" s="76"/>
      <c r="S229" s="76"/>
      <c r="T229" s="76"/>
      <c r="U229" s="76"/>
      <c r="V229" s="77"/>
      <c r="W229" s="78"/>
      <c r="X229" s="79"/>
      <c r="Y229" s="79"/>
      <c r="Z229" s="79"/>
      <c r="AA229" s="80"/>
      <c r="AB229" s="57"/>
      <c r="AC229" s="58"/>
      <c r="AD229" s="81" t="s">
        <v>18</v>
      </c>
      <c r="AE229" s="82"/>
      <c r="AF229" s="57"/>
      <c r="AG229" s="58"/>
      <c r="AH229" s="81" t="s">
        <v>18</v>
      </c>
      <c r="AI229" s="82"/>
      <c r="AJ229" s="83" t="str">
        <f t="shared" si="4"/>
        <v/>
      </c>
      <c r="AK229" s="84"/>
      <c r="AL229" s="81" t="s">
        <v>18</v>
      </c>
      <c r="AM229" s="82"/>
      <c r="AN229" s="57"/>
      <c r="AO229" s="58"/>
      <c r="AP229" s="59" t="s">
        <v>132</v>
      </c>
      <c r="AQ229" s="60"/>
      <c r="AR229" s="47"/>
    </row>
    <row r="230" spans="1:44" ht="20.100000000000001" customHeight="1">
      <c r="A230" s="25">
        <v>216</v>
      </c>
      <c r="B230" s="42" t="s">
        <v>105</v>
      </c>
      <c r="C230" s="41"/>
      <c r="D230" s="35" t="s">
        <v>100</v>
      </c>
      <c r="E230" s="41"/>
      <c r="F230" s="36" t="s">
        <v>101</v>
      </c>
      <c r="G230" s="72"/>
      <c r="H230" s="73"/>
      <c r="I230" s="73"/>
      <c r="J230" s="73"/>
      <c r="K230" s="73"/>
      <c r="L230" s="73"/>
      <c r="M230" s="73"/>
      <c r="N230" s="73"/>
      <c r="O230" s="73"/>
      <c r="P230" s="74"/>
      <c r="Q230" s="75"/>
      <c r="R230" s="76"/>
      <c r="S230" s="76"/>
      <c r="T230" s="76"/>
      <c r="U230" s="76"/>
      <c r="V230" s="77"/>
      <c r="W230" s="78"/>
      <c r="X230" s="79"/>
      <c r="Y230" s="79"/>
      <c r="Z230" s="79"/>
      <c r="AA230" s="80"/>
      <c r="AB230" s="57"/>
      <c r="AC230" s="58"/>
      <c r="AD230" s="81" t="s">
        <v>18</v>
      </c>
      <c r="AE230" s="82"/>
      <c r="AF230" s="57"/>
      <c r="AG230" s="58"/>
      <c r="AH230" s="81" t="s">
        <v>18</v>
      </c>
      <c r="AI230" s="82"/>
      <c r="AJ230" s="83" t="str">
        <f t="shared" si="4"/>
        <v/>
      </c>
      <c r="AK230" s="84"/>
      <c r="AL230" s="81" t="s">
        <v>18</v>
      </c>
      <c r="AM230" s="82"/>
      <c r="AN230" s="57"/>
      <c r="AO230" s="58"/>
      <c r="AP230" s="59" t="s">
        <v>132</v>
      </c>
      <c r="AQ230" s="60"/>
      <c r="AR230" s="47"/>
    </row>
    <row r="231" spans="1:44" ht="20.100000000000001" customHeight="1">
      <c r="A231" s="25">
        <v>217</v>
      </c>
      <c r="B231" s="42" t="s">
        <v>105</v>
      </c>
      <c r="C231" s="41"/>
      <c r="D231" s="35" t="s">
        <v>100</v>
      </c>
      <c r="E231" s="41"/>
      <c r="F231" s="36" t="s">
        <v>101</v>
      </c>
      <c r="G231" s="72"/>
      <c r="H231" s="73"/>
      <c r="I231" s="73"/>
      <c r="J231" s="73"/>
      <c r="K231" s="73"/>
      <c r="L231" s="73"/>
      <c r="M231" s="73"/>
      <c r="N231" s="73"/>
      <c r="O231" s="73"/>
      <c r="P231" s="74"/>
      <c r="Q231" s="75"/>
      <c r="R231" s="76"/>
      <c r="S231" s="76"/>
      <c r="T231" s="76"/>
      <c r="U231" s="76"/>
      <c r="V231" s="77"/>
      <c r="W231" s="78"/>
      <c r="X231" s="79"/>
      <c r="Y231" s="79"/>
      <c r="Z231" s="79"/>
      <c r="AA231" s="80"/>
      <c r="AB231" s="57"/>
      <c r="AC231" s="58"/>
      <c r="AD231" s="81" t="s">
        <v>18</v>
      </c>
      <c r="AE231" s="82"/>
      <c r="AF231" s="57"/>
      <c r="AG231" s="58"/>
      <c r="AH231" s="81" t="s">
        <v>18</v>
      </c>
      <c r="AI231" s="82"/>
      <c r="AJ231" s="83" t="str">
        <f t="shared" si="4"/>
        <v/>
      </c>
      <c r="AK231" s="84"/>
      <c r="AL231" s="81" t="s">
        <v>18</v>
      </c>
      <c r="AM231" s="82"/>
      <c r="AN231" s="57"/>
      <c r="AO231" s="58"/>
      <c r="AP231" s="59" t="s">
        <v>132</v>
      </c>
      <c r="AQ231" s="60"/>
      <c r="AR231" s="47"/>
    </row>
    <row r="232" spans="1:44" ht="20.100000000000001" customHeight="1">
      <c r="A232" s="25">
        <v>218</v>
      </c>
      <c r="B232" s="42" t="s">
        <v>105</v>
      </c>
      <c r="C232" s="41"/>
      <c r="D232" s="35" t="s">
        <v>100</v>
      </c>
      <c r="E232" s="41"/>
      <c r="F232" s="36" t="s">
        <v>101</v>
      </c>
      <c r="G232" s="72"/>
      <c r="H232" s="73"/>
      <c r="I232" s="73"/>
      <c r="J232" s="73"/>
      <c r="K232" s="73"/>
      <c r="L232" s="73"/>
      <c r="M232" s="73"/>
      <c r="N232" s="73"/>
      <c r="O232" s="73"/>
      <c r="P232" s="74"/>
      <c r="Q232" s="75"/>
      <c r="R232" s="76"/>
      <c r="S232" s="76"/>
      <c r="T232" s="76"/>
      <c r="U232" s="76"/>
      <c r="V232" s="77"/>
      <c r="W232" s="78"/>
      <c r="X232" s="79"/>
      <c r="Y232" s="79"/>
      <c r="Z232" s="79"/>
      <c r="AA232" s="80"/>
      <c r="AB232" s="57"/>
      <c r="AC232" s="58"/>
      <c r="AD232" s="81" t="s">
        <v>18</v>
      </c>
      <c r="AE232" s="82"/>
      <c r="AF232" s="57"/>
      <c r="AG232" s="58"/>
      <c r="AH232" s="81" t="s">
        <v>18</v>
      </c>
      <c r="AI232" s="82"/>
      <c r="AJ232" s="83" t="str">
        <f t="shared" si="4"/>
        <v/>
      </c>
      <c r="AK232" s="84"/>
      <c r="AL232" s="81" t="s">
        <v>18</v>
      </c>
      <c r="AM232" s="82"/>
      <c r="AN232" s="57"/>
      <c r="AO232" s="58"/>
      <c r="AP232" s="59" t="s">
        <v>132</v>
      </c>
      <c r="AQ232" s="60"/>
      <c r="AR232" s="47"/>
    </row>
    <row r="233" spans="1:44" ht="20.100000000000001" customHeight="1">
      <c r="A233" s="25">
        <v>219</v>
      </c>
      <c r="B233" s="42" t="s">
        <v>105</v>
      </c>
      <c r="C233" s="41"/>
      <c r="D233" s="35" t="s">
        <v>100</v>
      </c>
      <c r="E233" s="41"/>
      <c r="F233" s="36" t="s">
        <v>101</v>
      </c>
      <c r="G233" s="72"/>
      <c r="H233" s="73"/>
      <c r="I233" s="73"/>
      <c r="J233" s="73"/>
      <c r="K233" s="73"/>
      <c r="L233" s="73"/>
      <c r="M233" s="73"/>
      <c r="N233" s="73"/>
      <c r="O233" s="73"/>
      <c r="P233" s="74"/>
      <c r="Q233" s="75"/>
      <c r="R233" s="76"/>
      <c r="S233" s="76"/>
      <c r="T233" s="76"/>
      <c r="U233" s="76"/>
      <c r="V233" s="77"/>
      <c r="W233" s="78"/>
      <c r="X233" s="79"/>
      <c r="Y233" s="79"/>
      <c r="Z233" s="79"/>
      <c r="AA233" s="80"/>
      <c r="AB233" s="57"/>
      <c r="AC233" s="58"/>
      <c r="AD233" s="81" t="s">
        <v>18</v>
      </c>
      <c r="AE233" s="82"/>
      <c r="AF233" s="57"/>
      <c r="AG233" s="58"/>
      <c r="AH233" s="81" t="s">
        <v>18</v>
      </c>
      <c r="AI233" s="82"/>
      <c r="AJ233" s="83" t="str">
        <f t="shared" si="4"/>
        <v/>
      </c>
      <c r="AK233" s="84"/>
      <c r="AL233" s="81" t="s">
        <v>18</v>
      </c>
      <c r="AM233" s="82"/>
      <c r="AN233" s="57"/>
      <c r="AO233" s="58"/>
      <c r="AP233" s="59" t="s">
        <v>132</v>
      </c>
      <c r="AQ233" s="60"/>
      <c r="AR233" s="47"/>
    </row>
    <row r="234" spans="1:44" ht="20.100000000000001" customHeight="1">
      <c r="A234" s="25">
        <v>220</v>
      </c>
      <c r="B234" s="42" t="s">
        <v>105</v>
      </c>
      <c r="C234" s="41"/>
      <c r="D234" s="35" t="s">
        <v>100</v>
      </c>
      <c r="E234" s="41"/>
      <c r="F234" s="36" t="s">
        <v>101</v>
      </c>
      <c r="G234" s="72"/>
      <c r="H234" s="73"/>
      <c r="I234" s="73"/>
      <c r="J234" s="73"/>
      <c r="K234" s="73"/>
      <c r="L234" s="73"/>
      <c r="M234" s="73"/>
      <c r="N234" s="73"/>
      <c r="O234" s="73"/>
      <c r="P234" s="74"/>
      <c r="Q234" s="75"/>
      <c r="R234" s="76"/>
      <c r="S234" s="76"/>
      <c r="T234" s="76"/>
      <c r="U234" s="76"/>
      <c r="V234" s="77"/>
      <c r="W234" s="78"/>
      <c r="X234" s="79"/>
      <c r="Y234" s="79"/>
      <c r="Z234" s="79"/>
      <c r="AA234" s="80"/>
      <c r="AB234" s="57"/>
      <c r="AC234" s="58"/>
      <c r="AD234" s="81" t="s">
        <v>18</v>
      </c>
      <c r="AE234" s="82"/>
      <c r="AF234" s="57"/>
      <c r="AG234" s="58"/>
      <c r="AH234" s="81" t="s">
        <v>18</v>
      </c>
      <c r="AI234" s="82"/>
      <c r="AJ234" s="83" t="str">
        <f t="shared" si="4"/>
        <v/>
      </c>
      <c r="AK234" s="84"/>
      <c r="AL234" s="81" t="s">
        <v>18</v>
      </c>
      <c r="AM234" s="82"/>
      <c r="AN234" s="57"/>
      <c r="AO234" s="58"/>
      <c r="AP234" s="59" t="s">
        <v>132</v>
      </c>
      <c r="AQ234" s="60"/>
      <c r="AR234" s="47"/>
    </row>
    <row r="235" spans="1:44" ht="20.100000000000001" customHeight="1">
      <c r="A235" s="25">
        <v>221</v>
      </c>
      <c r="B235" s="42" t="s">
        <v>105</v>
      </c>
      <c r="C235" s="41"/>
      <c r="D235" s="35" t="s">
        <v>100</v>
      </c>
      <c r="E235" s="41"/>
      <c r="F235" s="36" t="s">
        <v>101</v>
      </c>
      <c r="G235" s="72"/>
      <c r="H235" s="73"/>
      <c r="I235" s="73"/>
      <c r="J235" s="73"/>
      <c r="K235" s="73"/>
      <c r="L235" s="73"/>
      <c r="M235" s="73"/>
      <c r="N235" s="73"/>
      <c r="O235" s="73"/>
      <c r="P235" s="74"/>
      <c r="Q235" s="75"/>
      <c r="R235" s="76"/>
      <c r="S235" s="76"/>
      <c r="T235" s="76"/>
      <c r="U235" s="76"/>
      <c r="V235" s="77"/>
      <c r="W235" s="78"/>
      <c r="X235" s="79"/>
      <c r="Y235" s="79"/>
      <c r="Z235" s="79"/>
      <c r="AA235" s="80"/>
      <c r="AB235" s="57"/>
      <c r="AC235" s="58"/>
      <c r="AD235" s="81" t="s">
        <v>18</v>
      </c>
      <c r="AE235" s="82"/>
      <c r="AF235" s="57"/>
      <c r="AG235" s="58"/>
      <c r="AH235" s="81" t="s">
        <v>18</v>
      </c>
      <c r="AI235" s="82"/>
      <c r="AJ235" s="83" t="str">
        <f t="shared" si="4"/>
        <v/>
      </c>
      <c r="AK235" s="84"/>
      <c r="AL235" s="81" t="s">
        <v>18</v>
      </c>
      <c r="AM235" s="82"/>
      <c r="AN235" s="57"/>
      <c r="AO235" s="58"/>
      <c r="AP235" s="59" t="s">
        <v>132</v>
      </c>
      <c r="AQ235" s="60"/>
      <c r="AR235" s="47"/>
    </row>
    <row r="236" spans="1:44" ht="20.100000000000001" customHeight="1">
      <c r="A236" s="25">
        <v>222</v>
      </c>
      <c r="B236" s="42" t="s">
        <v>105</v>
      </c>
      <c r="C236" s="41"/>
      <c r="D236" s="35" t="s">
        <v>100</v>
      </c>
      <c r="E236" s="41"/>
      <c r="F236" s="36" t="s">
        <v>101</v>
      </c>
      <c r="G236" s="72"/>
      <c r="H236" s="73"/>
      <c r="I236" s="73"/>
      <c r="J236" s="73"/>
      <c r="K236" s="73"/>
      <c r="L236" s="73"/>
      <c r="M236" s="73"/>
      <c r="N236" s="73"/>
      <c r="O236" s="73"/>
      <c r="P236" s="74"/>
      <c r="Q236" s="75"/>
      <c r="R236" s="76"/>
      <c r="S236" s="76"/>
      <c r="T236" s="76"/>
      <c r="U236" s="76"/>
      <c r="V236" s="77"/>
      <c r="W236" s="78"/>
      <c r="X236" s="79"/>
      <c r="Y236" s="79"/>
      <c r="Z236" s="79"/>
      <c r="AA236" s="80"/>
      <c r="AB236" s="57"/>
      <c r="AC236" s="58"/>
      <c r="AD236" s="81" t="s">
        <v>18</v>
      </c>
      <c r="AE236" s="82"/>
      <c r="AF236" s="57"/>
      <c r="AG236" s="58"/>
      <c r="AH236" s="81" t="s">
        <v>18</v>
      </c>
      <c r="AI236" s="82"/>
      <c r="AJ236" s="83" t="str">
        <f t="shared" si="4"/>
        <v/>
      </c>
      <c r="AK236" s="84"/>
      <c r="AL236" s="81" t="s">
        <v>18</v>
      </c>
      <c r="AM236" s="82"/>
      <c r="AN236" s="57"/>
      <c r="AO236" s="58"/>
      <c r="AP236" s="59" t="s">
        <v>132</v>
      </c>
      <c r="AQ236" s="60"/>
      <c r="AR236" s="47"/>
    </row>
    <row r="237" spans="1:44" ht="20.100000000000001" customHeight="1">
      <c r="A237" s="25">
        <v>223</v>
      </c>
      <c r="B237" s="42" t="s">
        <v>105</v>
      </c>
      <c r="C237" s="41"/>
      <c r="D237" s="35" t="s">
        <v>100</v>
      </c>
      <c r="E237" s="41"/>
      <c r="F237" s="36" t="s">
        <v>101</v>
      </c>
      <c r="G237" s="72"/>
      <c r="H237" s="73"/>
      <c r="I237" s="73"/>
      <c r="J237" s="73"/>
      <c r="K237" s="73"/>
      <c r="L237" s="73"/>
      <c r="M237" s="73"/>
      <c r="N237" s="73"/>
      <c r="O237" s="73"/>
      <c r="P237" s="74"/>
      <c r="Q237" s="75"/>
      <c r="R237" s="76"/>
      <c r="S237" s="76"/>
      <c r="T237" s="76"/>
      <c r="U237" s="76"/>
      <c r="V237" s="77"/>
      <c r="W237" s="78"/>
      <c r="X237" s="79"/>
      <c r="Y237" s="79"/>
      <c r="Z237" s="79"/>
      <c r="AA237" s="80"/>
      <c r="AB237" s="57"/>
      <c r="AC237" s="58"/>
      <c r="AD237" s="81" t="s">
        <v>18</v>
      </c>
      <c r="AE237" s="82"/>
      <c r="AF237" s="57"/>
      <c r="AG237" s="58"/>
      <c r="AH237" s="81" t="s">
        <v>18</v>
      </c>
      <c r="AI237" s="82"/>
      <c r="AJ237" s="83" t="str">
        <f t="shared" si="4"/>
        <v/>
      </c>
      <c r="AK237" s="84"/>
      <c r="AL237" s="81" t="s">
        <v>18</v>
      </c>
      <c r="AM237" s="82"/>
      <c r="AN237" s="57"/>
      <c r="AO237" s="58"/>
      <c r="AP237" s="59" t="s">
        <v>132</v>
      </c>
      <c r="AQ237" s="60"/>
      <c r="AR237" s="47"/>
    </row>
    <row r="238" spans="1:44" ht="20.100000000000001" customHeight="1">
      <c r="A238" s="25">
        <v>224</v>
      </c>
      <c r="B238" s="42" t="s">
        <v>105</v>
      </c>
      <c r="C238" s="41"/>
      <c r="D238" s="35" t="s">
        <v>100</v>
      </c>
      <c r="E238" s="41"/>
      <c r="F238" s="36" t="s">
        <v>101</v>
      </c>
      <c r="G238" s="72"/>
      <c r="H238" s="73"/>
      <c r="I238" s="73"/>
      <c r="J238" s="73"/>
      <c r="K238" s="73"/>
      <c r="L238" s="73"/>
      <c r="M238" s="73"/>
      <c r="N238" s="73"/>
      <c r="O238" s="73"/>
      <c r="P238" s="74"/>
      <c r="Q238" s="75"/>
      <c r="R238" s="76"/>
      <c r="S238" s="76"/>
      <c r="T238" s="76"/>
      <c r="U238" s="76"/>
      <c r="V238" s="77"/>
      <c r="W238" s="78"/>
      <c r="X238" s="79"/>
      <c r="Y238" s="79"/>
      <c r="Z238" s="79"/>
      <c r="AA238" s="80"/>
      <c r="AB238" s="57"/>
      <c r="AC238" s="58"/>
      <c r="AD238" s="81" t="s">
        <v>18</v>
      </c>
      <c r="AE238" s="82"/>
      <c r="AF238" s="57"/>
      <c r="AG238" s="58"/>
      <c r="AH238" s="81" t="s">
        <v>18</v>
      </c>
      <c r="AI238" s="82"/>
      <c r="AJ238" s="83" t="str">
        <f t="shared" si="4"/>
        <v/>
      </c>
      <c r="AK238" s="84"/>
      <c r="AL238" s="81" t="s">
        <v>18</v>
      </c>
      <c r="AM238" s="82"/>
      <c r="AN238" s="57"/>
      <c r="AO238" s="58"/>
      <c r="AP238" s="59" t="s">
        <v>132</v>
      </c>
      <c r="AQ238" s="60"/>
      <c r="AR238" s="47"/>
    </row>
    <row r="239" spans="1:44" ht="20.100000000000001" customHeight="1">
      <c r="A239" s="25">
        <v>225</v>
      </c>
      <c r="B239" s="42" t="s">
        <v>105</v>
      </c>
      <c r="C239" s="41"/>
      <c r="D239" s="35" t="s">
        <v>100</v>
      </c>
      <c r="E239" s="41"/>
      <c r="F239" s="36" t="s">
        <v>101</v>
      </c>
      <c r="G239" s="72"/>
      <c r="H239" s="73"/>
      <c r="I239" s="73"/>
      <c r="J239" s="73"/>
      <c r="K239" s="73"/>
      <c r="L239" s="73"/>
      <c r="M239" s="73"/>
      <c r="N239" s="73"/>
      <c r="O239" s="73"/>
      <c r="P239" s="74"/>
      <c r="Q239" s="75"/>
      <c r="R239" s="76"/>
      <c r="S239" s="76"/>
      <c r="T239" s="76"/>
      <c r="U239" s="76"/>
      <c r="V239" s="77"/>
      <c r="W239" s="78"/>
      <c r="X239" s="79"/>
      <c r="Y239" s="79"/>
      <c r="Z239" s="79"/>
      <c r="AA239" s="80"/>
      <c r="AB239" s="57"/>
      <c r="AC239" s="58"/>
      <c r="AD239" s="81" t="s">
        <v>18</v>
      </c>
      <c r="AE239" s="82"/>
      <c r="AF239" s="57"/>
      <c r="AG239" s="58"/>
      <c r="AH239" s="81" t="s">
        <v>18</v>
      </c>
      <c r="AI239" s="82"/>
      <c r="AJ239" s="83" t="str">
        <f t="shared" si="4"/>
        <v/>
      </c>
      <c r="AK239" s="84"/>
      <c r="AL239" s="81" t="s">
        <v>18</v>
      </c>
      <c r="AM239" s="82"/>
      <c r="AN239" s="57"/>
      <c r="AO239" s="58"/>
      <c r="AP239" s="59" t="s">
        <v>132</v>
      </c>
      <c r="AQ239" s="60"/>
      <c r="AR239" s="47"/>
    </row>
    <row r="240" spans="1:44" ht="20.100000000000001" customHeight="1">
      <c r="A240" s="25">
        <v>226</v>
      </c>
      <c r="B240" s="42" t="s">
        <v>105</v>
      </c>
      <c r="C240" s="41"/>
      <c r="D240" s="35" t="s">
        <v>100</v>
      </c>
      <c r="E240" s="41"/>
      <c r="F240" s="36" t="s">
        <v>101</v>
      </c>
      <c r="G240" s="72"/>
      <c r="H240" s="73"/>
      <c r="I240" s="73"/>
      <c r="J240" s="73"/>
      <c r="K240" s="73"/>
      <c r="L240" s="73"/>
      <c r="M240" s="73"/>
      <c r="N240" s="73"/>
      <c r="O240" s="73"/>
      <c r="P240" s="74"/>
      <c r="Q240" s="75"/>
      <c r="R240" s="76"/>
      <c r="S240" s="76"/>
      <c r="T240" s="76"/>
      <c r="U240" s="76"/>
      <c r="V240" s="77"/>
      <c r="W240" s="78"/>
      <c r="X240" s="79"/>
      <c r="Y240" s="79"/>
      <c r="Z240" s="79"/>
      <c r="AA240" s="80"/>
      <c r="AB240" s="57"/>
      <c r="AC240" s="58"/>
      <c r="AD240" s="81" t="s">
        <v>18</v>
      </c>
      <c r="AE240" s="82"/>
      <c r="AF240" s="57"/>
      <c r="AG240" s="58"/>
      <c r="AH240" s="81" t="s">
        <v>18</v>
      </c>
      <c r="AI240" s="82"/>
      <c r="AJ240" s="83" t="str">
        <f t="shared" si="4"/>
        <v/>
      </c>
      <c r="AK240" s="84"/>
      <c r="AL240" s="81" t="s">
        <v>18</v>
      </c>
      <c r="AM240" s="82"/>
      <c r="AN240" s="57"/>
      <c r="AO240" s="58"/>
      <c r="AP240" s="59" t="s">
        <v>132</v>
      </c>
      <c r="AQ240" s="60"/>
      <c r="AR240" s="47"/>
    </row>
    <row r="241" spans="1:44" ht="20.100000000000001" customHeight="1">
      <c r="A241" s="25">
        <v>227</v>
      </c>
      <c r="B241" s="42" t="s">
        <v>105</v>
      </c>
      <c r="C241" s="41"/>
      <c r="D241" s="35" t="s">
        <v>100</v>
      </c>
      <c r="E241" s="41"/>
      <c r="F241" s="36" t="s">
        <v>101</v>
      </c>
      <c r="G241" s="72"/>
      <c r="H241" s="73"/>
      <c r="I241" s="73"/>
      <c r="J241" s="73"/>
      <c r="K241" s="73"/>
      <c r="L241" s="73"/>
      <c r="M241" s="73"/>
      <c r="N241" s="73"/>
      <c r="O241" s="73"/>
      <c r="P241" s="74"/>
      <c r="Q241" s="75"/>
      <c r="R241" s="76"/>
      <c r="S241" s="76"/>
      <c r="T241" s="76"/>
      <c r="U241" s="76"/>
      <c r="V241" s="77"/>
      <c r="W241" s="78"/>
      <c r="X241" s="79"/>
      <c r="Y241" s="79"/>
      <c r="Z241" s="79"/>
      <c r="AA241" s="80"/>
      <c r="AB241" s="57"/>
      <c r="AC241" s="58"/>
      <c r="AD241" s="81" t="s">
        <v>18</v>
      </c>
      <c r="AE241" s="82"/>
      <c r="AF241" s="57"/>
      <c r="AG241" s="58"/>
      <c r="AH241" s="81" t="s">
        <v>18</v>
      </c>
      <c r="AI241" s="82"/>
      <c r="AJ241" s="83" t="str">
        <f t="shared" si="4"/>
        <v/>
      </c>
      <c r="AK241" s="84"/>
      <c r="AL241" s="81" t="s">
        <v>18</v>
      </c>
      <c r="AM241" s="82"/>
      <c r="AN241" s="57"/>
      <c r="AO241" s="58"/>
      <c r="AP241" s="59" t="s">
        <v>132</v>
      </c>
      <c r="AQ241" s="60"/>
      <c r="AR241" s="47"/>
    </row>
    <row r="242" spans="1:44" ht="20.100000000000001" customHeight="1">
      <c r="A242" s="25">
        <v>228</v>
      </c>
      <c r="B242" s="42" t="s">
        <v>105</v>
      </c>
      <c r="C242" s="41"/>
      <c r="D242" s="35" t="s">
        <v>100</v>
      </c>
      <c r="E242" s="41"/>
      <c r="F242" s="36" t="s">
        <v>101</v>
      </c>
      <c r="G242" s="72"/>
      <c r="H242" s="73"/>
      <c r="I242" s="73"/>
      <c r="J242" s="73"/>
      <c r="K242" s="73"/>
      <c r="L242" s="73"/>
      <c r="M242" s="73"/>
      <c r="N242" s="73"/>
      <c r="O242" s="73"/>
      <c r="P242" s="74"/>
      <c r="Q242" s="75"/>
      <c r="R242" s="76"/>
      <c r="S242" s="76"/>
      <c r="T242" s="76"/>
      <c r="U242" s="76"/>
      <c r="V242" s="77"/>
      <c r="W242" s="78"/>
      <c r="X242" s="79"/>
      <c r="Y242" s="79"/>
      <c r="Z242" s="79"/>
      <c r="AA242" s="80"/>
      <c r="AB242" s="57"/>
      <c r="AC242" s="58"/>
      <c r="AD242" s="81" t="s">
        <v>18</v>
      </c>
      <c r="AE242" s="82"/>
      <c r="AF242" s="57"/>
      <c r="AG242" s="58"/>
      <c r="AH242" s="81" t="s">
        <v>18</v>
      </c>
      <c r="AI242" s="82"/>
      <c r="AJ242" s="83" t="str">
        <f t="shared" si="4"/>
        <v/>
      </c>
      <c r="AK242" s="84"/>
      <c r="AL242" s="81" t="s">
        <v>18</v>
      </c>
      <c r="AM242" s="82"/>
      <c r="AN242" s="57"/>
      <c r="AO242" s="58"/>
      <c r="AP242" s="59" t="s">
        <v>132</v>
      </c>
      <c r="AQ242" s="60"/>
      <c r="AR242" s="47"/>
    </row>
    <row r="243" spans="1:44" ht="20.100000000000001" customHeight="1">
      <c r="A243" s="25">
        <v>229</v>
      </c>
      <c r="B243" s="42" t="s">
        <v>105</v>
      </c>
      <c r="C243" s="41"/>
      <c r="D243" s="35" t="s">
        <v>100</v>
      </c>
      <c r="E243" s="41"/>
      <c r="F243" s="36" t="s">
        <v>101</v>
      </c>
      <c r="G243" s="72"/>
      <c r="H243" s="73"/>
      <c r="I243" s="73"/>
      <c r="J243" s="73"/>
      <c r="K243" s="73"/>
      <c r="L243" s="73"/>
      <c r="M243" s="73"/>
      <c r="N243" s="73"/>
      <c r="O243" s="73"/>
      <c r="P243" s="74"/>
      <c r="Q243" s="75"/>
      <c r="R243" s="76"/>
      <c r="S243" s="76"/>
      <c r="T243" s="76"/>
      <c r="U243" s="76"/>
      <c r="V243" s="77"/>
      <c r="W243" s="78"/>
      <c r="X243" s="79"/>
      <c r="Y243" s="79"/>
      <c r="Z243" s="79"/>
      <c r="AA243" s="80"/>
      <c r="AB243" s="57"/>
      <c r="AC243" s="58"/>
      <c r="AD243" s="81" t="s">
        <v>18</v>
      </c>
      <c r="AE243" s="82"/>
      <c r="AF243" s="57"/>
      <c r="AG243" s="58"/>
      <c r="AH243" s="81" t="s">
        <v>18</v>
      </c>
      <c r="AI243" s="82"/>
      <c r="AJ243" s="83" t="str">
        <f t="shared" si="4"/>
        <v/>
      </c>
      <c r="AK243" s="84"/>
      <c r="AL243" s="81" t="s">
        <v>18</v>
      </c>
      <c r="AM243" s="82"/>
      <c r="AN243" s="57"/>
      <c r="AO243" s="58"/>
      <c r="AP243" s="59" t="s">
        <v>132</v>
      </c>
      <c r="AQ243" s="60"/>
      <c r="AR243" s="47"/>
    </row>
    <row r="244" spans="1:44" ht="20.100000000000001" customHeight="1">
      <c r="A244" s="25">
        <v>230</v>
      </c>
      <c r="B244" s="42" t="s">
        <v>105</v>
      </c>
      <c r="C244" s="41"/>
      <c r="D244" s="35" t="s">
        <v>100</v>
      </c>
      <c r="E244" s="41"/>
      <c r="F244" s="36" t="s">
        <v>101</v>
      </c>
      <c r="G244" s="72"/>
      <c r="H244" s="73"/>
      <c r="I244" s="73"/>
      <c r="J244" s="73"/>
      <c r="K244" s="73"/>
      <c r="L244" s="73"/>
      <c r="M244" s="73"/>
      <c r="N244" s="73"/>
      <c r="O244" s="73"/>
      <c r="P244" s="74"/>
      <c r="Q244" s="75"/>
      <c r="R244" s="76"/>
      <c r="S244" s="76"/>
      <c r="T244" s="76"/>
      <c r="U244" s="76"/>
      <c r="V244" s="77"/>
      <c r="W244" s="78"/>
      <c r="X244" s="79"/>
      <c r="Y244" s="79"/>
      <c r="Z244" s="79"/>
      <c r="AA244" s="80"/>
      <c r="AB244" s="57"/>
      <c r="AC244" s="58"/>
      <c r="AD244" s="81" t="s">
        <v>18</v>
      </c>
      <c r="AE244" s="82"/>
      <c r="AF244" s="57"/>
      <c r="AG244" s="58"/>
      <c r="AH244" s="81" t="s">
        <v>18</v>
      </c>
      <c r="AI244" s="82"/>
      <c r="AJ244" s="83" t="str">
        <f t="shared" si="4"/>
        <v/>
      </c>
      <c r="AK244" s="84"/>
      <c r="AL244" s="81" t="s">
        <v>18</v>
      </c>
      <c r="AM244" s="82"/>
      <c r="AN244" s="57"/>
      <c r="AO244" s="58"/>
      <c r="AP244" s="59" t="s">
        <v>132</v>
      </c>
      <c r="AQ244" s="60"/>
      <c r="AR244" s="47"/>
    </row>
    <row r="245" spans="1:44" ht="20.100000000000001" customHeight="1">
      <c r="A245" s="25">
        <v>231</v>
      </c>
      <c r="B245" s="42" t="s">
        <v>105</v>
      </c>
      <c r="C245" s="41"/>
      <c r="D245" s="35" t="s">
        <v>100</v>
      </c>
      <c r="E245" s="41"/>
      <c r="F245" s="36" t="s">
        <v>101</v>
      </c>
      <c r="G245" s="72"/>
      <c r="H245" s="73"/>
      <c r="I245" s="73"/>
      <c r="J245" s="73"/>
      <c r="K245" s="73"/>
      <c r="L245" s="73"/>
      <c r="M245" s="73"/>
      <c r="N245" s="73"/>
      <c r="O245" s="73"/>
      <c r="P245" s="74"/>
      <c r="Q245" s="75"/>
      <c r="R245" s="76"/>
      <c r="S245" s="76"/>
      <c r="T245" s="76"/>
      <c r="U245" s="76"/>
      <c r="V245" s="77"/>
      <c r="W245" s="78"/>
      <c r="X245" s="79"/>
      <c r="Y245" s="79"/>
      <c r="Z245" s="79"/>
      <c r="AA245" s="80"/>
      <c r="AB245" s="57"/>
      <c r="AC245" s="58"/>
      <c r="AD245" s="81" t="s">
        <v>18</v>
      </c>
      <c r="AE245" s="82"/>
      <c r="AF245" s="57"/>
      <c r="AG245" s="58"/>
      <c r="AH245" s="81" t="s">
        <v>18</v>
      </c>
      <c r="AI245" s="82"/>
      <c r="AJ245" s="83" t="str">
        <f t="shared" si="4"/>
        <v/>
      </c>
      <c r="AK245" s="84"/>
      <c r="AL245" s="81" t="s">
        <v>18</v>
      </c>
      <c r="AM245" s="82"/>
      <c r="AN245" s="57"/>
      <c r="AO245" s="58"/>
      <c r="AP245" s="59" t="s">
        <v>132</v>
      </c>
      <c r="AQ245" s="60"/>
      <c r="AR245" s="47"/>
    </row>
    <row r="246" spans="1:44" ht="20.100000000000001" customHeight="1">
      <c r="A246" s="25">
        <v>232</v>
      </c>
      <c r="B246" s="42" t="s">
        <v>105</v>
      </c>
      <c r="C246" s="41"/>
      <c r="D246" s="35" t="s">
        <v>100</v>
      </c>
      <c r="E246" s="41"/>
      <c r="F246" s="36" t="s">
        <v>101</v>
      </c>
      <c r="G246" s="72"/>
      <c r="H246" s="73"/>
      <c r="I246" s="73"/>
      <c r="J246" s="73"/>
      <c r="K246" s="73"/>
      <c r="L246" s="73"/>
      <c r="M246" s="73"/>
      <c r="N246" s="73"/>
      <c r="O246" s="73"/>
      <c r="P246" s="74"/>
      <c r="Q246" s="75"/>
      <c r="R246" s="76"/>
      <c r="S246" s="76"/>
      <c r="T246" s="76"/>
      <c r="U246" s="76"/>
      <c r="V246" s="77"/>
      <c r="W246" s="78"/>
      <c r="X246" s="79"/>
      <c r="Y246" s="79"/>
      <c r="Z246" s="79"/>
      <c r="AA246" s="80"/>
      <c r="AB246" s="57"/>
      <c r="AC246" s="58"/>
      <c r="AD246" s="81" t="s">
        <v>18</v>
      </c>
      <c r="AE246" s="82"/>
      <c r="AF246" s="57"/>
      <c r="AG246" s="58"/>
      <c r="AH246" s="81" t="s">
        <v>18</v>
      </c>
      <c r="AI246" s="82"/>
      <c r="AJ246" s="83" t="str">
        <f t="shared" si="4"/>
        <v/>
      </c>
      <c r="AK246" s="84"/>
      <c r="AL246" s="81" t="s">
        <v>18</v>
      </c>
      <c r="AM246" s="82"/>
      <c r="AN246" s="57"/>
      <c r="AO246" s="58"/>
      <c r="AP246" s="59" t="s">
        <v>132</v>
      </c>
      <c r="AQ246" s="60"/>
      <c r="AR246" s="47"/>
    </row>
    <row r="247" spans="1:44" ht="20.100000000000001" customHeight="1">
      <c r="A247" s="25">
        <v>233</v>
      </c>
      <c r="B247" s="42" t="s">
        <v>105</v>
      </c>
      <c r="C247" s="41"/>
      <c r="D247" s="35" t="s">
        <v>100</v>
      </c>
      <c r="E247" s="41"/>
      <c r="F247" s="36" t="s">
        <v>101</v>
      </c>
      <c r="G247" s="72"/>
      <c r="H247" s="73"/>
      <c r="I247" s="73"/>
      <c r="J247" s="73"/>
      <c r="K247" s="73"/>
      <c r="L247" s="73"/>
      <c r="M247" s="73"/>
      <c r="N247" s="73"/>
      <c r="O247" s="73"/>
      <c r="P247" s="74"/>
      <c r="Q247" s="75"/>
      <c r="R247" s="76"/>
      <c r="S247" s="76"/>
      <c r="T247" s="76"/>
      <c r="U247" s="76"/>
      <c r="V247" s="77"/>
      <c r="W247" s="78"/>
      <c r="X247" s="79"/>
      <c r="Y247" s="79"/>
      <c r="Z247" s="79"/>
      <c r="AA247" s="80"/>
      <c r="AB247" s="57"/>
      <c r="AC247" s="58"/>
      <c r="AD247" s="81" t="s">
        <v>18</v>
      </c>
      <c r="AE247" s="82"/>
      <c r="AF247" s="57"/>
      <c r="AG247" s="58"/>
      <c r="AH247" s="81" t="s">
        <v>18</v>
      </c>
      <c r="AI247" s="82"/>
      <c r="AJ247" s="83" t="str">
        <f t="shared" si="4"/>
        <v/>
      </c>
      <c r="AK247" s="84"/>
      <c r="AL247" s="81" t="s">
        <v>18</v>
      </c>
      <c r="AM247" s="82"/>
      <c r="AN247" s="57"/>
      <c r="AO247" s="58"/>
      <c r="AP247" s="59" t="s">
        <v>132</v>
      </c>
      <c r="AQ247" s="60"/>
      <c r="AR247" s="47"/>
    </row>
    <row r="248" spans="1:44" ht="20.100000000000001" customHeight="1">
      <c r="A248" s="25">
        <v>234</v>
      </c>
      <c r="B248" s="42" t="s">
        <v>105</v>
      </c>
      <c r="C248" s="41"/>
      <c r="D248" s="35" t="s">
        <v>100</v>
      </c>
      <c r="E248" s="41"/>
      <c r="F248" s="36" t="s">
        <v>101</v>
      </c>
      <c r="G248" s="72"/>
      <c r="H248" s="73"/>
      <c r="I248" s="73"/>
      <c r="J248" s="73"/>
      <c r="K248" s="73"/>
      <c r="L248" s="73"/>
      <c r="M248" s="73"/>
      <c r="N248" s="73"/>
      <c r="O248" s="73"/>
      <c r="P248" s="74"/>
      <c r="Q248" s="75"/>
      <c r="R248" s="76"/>
      <c r="S248" s="76"/>
      <c r="T248" s="76"/>
      <c r="U248" s="76"/>
      <c r="V248" s="77"/>
      <c r="W248" s="78"/>
      <c r="X248" s="79"/>
      <c r="Y248" s="79"/>
      <c r="Z248" s="79"/>
      <c r="AA248" s="80"/>
      <c r="AB248" s="57"/>
      <c r="AC248" s="58"/>
      <c r="AD248" s="81" t="s">
        <v>18</v>
      </c>
      <c r="AE248" s="82"/>
      <c r="AF248" s="57"/>
      <c r="AG248" s="58"/>
      <c r="AH248" s="81" t="s">
        <v>18</v>
      </c>
      <c r="AI248" s="82"/>
      <c r="AJ248" s="83" t="str">
        <f t="shared" si="4"/>
        <v/>
      </c>
      <c r="AK248" s="84"/>
      <c r="AL248" s="81" t="s">
        <v>18</v>
      </c>
      <c r="AM248" s="82"/>
      <c r="AN248" s="57"/>
      <c r="AO248" s="58"/>
      <c r="AP248" s="59" t="s">
        <v>132</v>
      </c>
      <c r="AQ248" s="60"/>
      <c r="AR248" s="47"/>
    </row>
    <row r="249" spans="1:44" ht="20.100000000000001" customHeight="1">
      <c r="A249" s="25">
        <v>235</v>
      </c>
      <c r="B249" s="42" t="s">
        <v>105</v>
      </c>
      <c r="C249" s="41"/>
      <c r="D249" s="35" t="s">
        <v>100</v>
      </c>
      <c r="E249" s="41"/>
      <c r="F249" s="36" t="s">
        <v>101</v>
      </c>
      <c r="G249" s="72"/>
      <c r="H249" s="73"/>
      <c r="I249" s="73"/>
      <c r="J249" s="73"/>
      <c r="K249" s="73"/>
      <c r="L249" s="73"/>
      <c r="M249" s="73"/>
      <c r="N249" s="73"/>
      <c r="O249" s="73"/>
      <c r="P249" s="74"/>
      <c r="Q249" s="75"/>
      <c r="R249" s="76"/>
      <c r="S249" s="76"/>
      <c r="T249" s="76"/>
      <c r="U249" s="76"/>
      <c r="V249" s="77"/>
      <c r="W249" s="78"/>
      <c r="X249" s="79"/>
      <c r="Y249" s="79"/>
      <c r="Z249" s="79"/>
      <c r="AA249" s="80"/>
      <c r="AB249" s="57"/>
      <c r="AC249" s="58"/>
      <c r="AD249" s="81" t="s">
        <v>18</v>
      </c>
      <c r="AE249" s="82"/>
      <c r="AF249" s="57"/>
      <c r="AG249" s="58"/>
      <c r="AH249" s="81" t="s">
        <v>18</v>
      </c>
      <c r="AI249" s="82"/>
      <c r="AJ249" s="83" t="str">
        <f t="shared" si="4"/>
        <v/>
      </c>
      <c r="AK249" s="84"/>
      <c r="AL249" s="81" t="s">
        <v>18</v>
      </c>
      <c r="AM249" s="82"/>
      <c r="AN249" s="57"/>
      <c r="AO249" s="58"/>
      <c r="AP249" s="59" t="s">
        <v>132</v>
      </c>
      <c r="AQ249" s="60"/>
      <c r="AR249" s="47"/>
    </row>
    <row r="250" spans="1:44" ht="20.100000000000001" customHeight="1">
      <c r="A250" s="25">
        <v>236</v>
      </c>
      <c r="B250" s="42" t="s">
        <v>105</v>
      </c>
      <c r="C250" s="41"/>
      <c r="D250" s="35" t="s">
        <v>100</v>
      </c>
      <c r="E250" s="41"/>
      <c r="F250" s="36" t="s">
        <v>101</v>
      </c>
      <c r="G250" s="72"/>
      <c r="H250" s="73"/>
      <c r="I250" s="73"/>
      <c r="J250" s="73"/>
      <c r="K250" s="73"/>
      <c r="L250" s="73"/>
      <c r="M250" s="73"/>
      <c r="N250" s="73"/>
      <c r="O250" s="73"/>
      <c r="P250" s="74"/>
      <c r="Q250" s="75"/>
      <c r="R250" s="76"/>
      <c r="S250" s="76"/>
      <c r="T250" s="76"/>
      <c r="U250" s="76"/>
      <c r="V250" s="77"/>
      <c r="W250" s="78"/>
      <c r="X250" s="79"/>
      <c r="Y250" s="79"/>
      <c r="Z250" s="79"/>
      <c r="AA250" s="80"/>
      <c r="AB250" s="57"/>
      <c r="AC250" s="58"/>
      <c r="AD250" s="81" t="s">
        <v>18</v>
      </c>
      <c r="AE250" s="82"/>
      <c r="AF250" s="57"/>
      <c r="AG250" s="58"/>
      <c r="AH250" s="81" t="s">
        <v>18</v>
      </c>
      <c r="AI250" s="82"/>
      <c r="AJ250" s="83" t="str">
        <f t="shared" si="4"/>
        <v/>
      </c>
      <c r="AK250" s="84"/>
      <c r="AL250" s="81" t="s">
        <v>18</v>
      </c>
      <c r="AM250" s="82"/>
      <c r="AN250" s="57"/>
      <c r="AO250" s="58"/>
      <c r="AP250" s="59" t="s">
        <v>132</v>
      </c>
      <c r="AQ250" s="60"/>
      <c r="AR250" s="47"/>
    </row>
    <row r="251" spans="1:44" ht="20.100000000000001" customHeight="1">
      <c r="A251" s="25">
        <v>237</v>
      </c>
      <c r="B251" s="42" t="s">
        <v>105</v>
      </c>
      <c r="C251" s="41"/>
      <c r="D251" s="35" t="s">
        <v>100</v>
      </c>
      <c r="E251" s="41"/>
      <c r="F251" s="36" t="s">
        <v>101</v>
      </c>
      <c r="G251" s="72"/>
      <c r="H251" s="73"/>
      <c r="I251" s="73"/>
      <c r="J251" s="73"/>
      <c r="K251" s="73"/>
      <c r="L251" s="73"/>
      <c r="M251" s="73"/>
      <c r="N251" s="73"/>
      <c r="O251" s="73"/>
      <c r="P251" s="74"/>
      <c r="Q251" s="75"/>
      <c r="R251" s="76"/>
      <c r="S251" s="76"/>
      <c r="T251" s="76"/>
      <c r="U251" s="76"/>
      <c r="V251" s="77"/>
      <c r="W251" s="78"/>
      <c r="X251" s="79"/>
      <c r="Y251" s="79"/>
      <c r="Z251" s="79"/>
      <c r="AA251" s="80"/>
      <c r="AB251" s="57"/>
      <c r="AC251" s="58"/>
      <c r="AD251" s="81" t="s">
        <v>18</v>
      </c>
      <c r="AE251" s="82"/>
      <c r="AF251" s="57"/>
      <c r="AG251" s="58"/>
      <c r="AH251" s="81" t="s">
        <v>18</v>
      </c>
      <c r="AI251" s="82"/>
      <c r="AJ251" s="83" t="str">
        <f t="shared" si="4"/>
        <v/>
      </c>
      <c r="AK251" s="84"/>
      <c r="AL251" s="81" t="s">
        <v>18</v>
      </c>
      <c r="AM251" s="82"/>
      <c r="AN251" s="57"/>
      <c r="AO251" s="58"/>
      <c r="AP251" s="59" t="s">
        <v>132</v>
      </c>
      <c r="AQ251" s="60"/>
      <c r="AR251" s="47"/>
    </row>
    <row r="252" spans="1:44" ht="20.100000000000001" customHeight="1">
      <c r="A252" s="25">
        <v>238</v>
      </c>
      <c r="B252" s="42" t="s">
        <v>105</v>
      </c>
      <c r="C252" s="41"/>
      <c r="D252" s="35" t="s">
        <v>100</v>
      </c>
      <c r="E252" s="41"/>
      <c r="F252" s="36" t="s">
        <v>101</v>
      </c>
      <c r="G252" s="72"/>
      <c r="H252" s="73"/>
      <c r="I252" s="73"/>
      <c r="J252" s="73"/>
      <c r="K252" s="73"/>
      <c r="L252" s="73"/>
      <c r="M252" s="73"/>
      <c r="N252" s="73"/>
      <c r="O252" s="73"/>
      <c r="P252" s="74"/>
      <c r="Q252" s="75"/>
      <c r="R252" s="76"/>
      <c r="S252" s="76"/>
      <c r="T252" s="76"/>
      <c r="U252" s="76"/>
      <c r="V252" s="77"/>
      <c r="W252" s="78"/>
      <c r="X252" s="79"/>
      <c r="Y252" s="79"/>
      <c r="Z252" s="79"/>
      <c r="AA252" s="80"/>
      <c r="AB252" s="57"/>
      <c r="AC252" s="58"/>
      <c r="AD252" s="81" t="s">
        <v>18</v>
      </c>
      <c r="AE252" s="82"/>
      <c r="AF252" s="57"/>
      <c r="AG252" s="58"/>
      <c r="AH252" s="81" t="s">
        <v>18</v>
      </c>
      <c r="AI252" s="82"/>
      <c r="AJ252" s="83" t="str">
        <f t="shared" si="4"/>
        <v/>
      </c>
      <c r="AK252" s="84"/>
      <c r="AL252" s="81" t="s">
        <v>18</v>
      </c>
      <c r="AM252" s="82"/>
      <c r="AN252" s="57"/>
      <c r="AO252" s="58"/>
      <c r="AP252" s="59" t="s">
        <v>132</v>
      </c>
      <c r="AQ252" s="60"/>
      <c r="AR252" s="47"/>
    </row>
    <row r="253" spans="1:44" ht="20.100000000000001" customHeight="1">
      <c r="A253" s="25">
        <v>239</v>
      </c>
      <c r="B253" s="42" t="s">
        <v>105</v>
      </c>
      <c r="C253" s="41"/>
      <c r="D253" s="35" t="s">
        <v>100</v>
      </c>
      <c r="E253" s="41"/>
      <c r="F253" s="36" t="s">
        <v>101</v>
      </c>
      <c r="G253" s="72"/>
      <c r="H253" s="73"/>
      <c r="I253" s="73"/>
      <c r="J253" s="73"/>
      <c r="K253" s="73"/>
      <c r="L253" s="73"/>
      <c r="M253" s="73"/>
      <c r="N253" s="73"/>
      <c r="O253" s="73"/>
      <c r="P253" s="74"/>
      <c r="Q253" s="75"/>
      <c r="R253" s="76"/>
      <c r="S253" s="76"/>
      <c r="T253" s="76"/>
      <c r="U253" s="76"/>
      <c r="V253" s="77"/>
      <c r="W253" s="78"/>
      <c r="X253" s="79"/>
      <c r="Y253" s="79"/>
      <c r="Z253" s="79"/>
      <c r="AA253" s="80"/>
      <c r="AB253" s="57"/>
      <c r="AC253" s="58"/>
      <c r="AD253" s="81" t="s">
        <v>18</v>
      </c>
      <c r="AE253" s="82"/>
      <c r="AF253" s="57"/>
      <c r="AG253" s="58"/>
      <c r="AH253" s="81" t="s">
        <v>18</v>
      </c>
      <c r="AI253" s="82"/>
      <c r="AJ253" s="83" t="str">
        <f t="shared" si="4"/>
        <v/>
      </c>
      <c r="AK253" s="84"/>
      <c r="AL253" s="81" t="s">
        <v>18</v>
      </c>
      <c r="AM253" s="82"/>
      <c r="AN253" s="57"/>
      <c r="AO253" s="58"/>
      <c r="AP253" s="59" t="s">
        <v>132</v>
      </c>
      <c r="AQ253" s="60"/>
      <c r="AR253" s="47"/>
    </row>
    <row r="254" spans="1:44" ht="20.100000000000001" customHeight="1">
      <c r="A254" s="25">
        <v>240</v>
      </c>
      <c r="B254" s="42" t="s">
        <v>105</v>
      </c>
      <c r="C254" s="41"/>
      <c r="D254" s="35" t="s">
        <v>100</v>
      </c>
      <c r="E254" s="41"/>
      <c r="F254" s="36" t="s">
        <v>101</v>
      </c>
      <c r="G254" s="72"/>
      <c r="H254" s="73"/>
      <c r="I254" s="73"/>
      <c r="J254" s="73"/>
      <c r="K254" s="73"/>
      <c r="L254" s="73"/>
      <c r="M254" s="73"/>
      <c r="N254" s="73"/>
      <c r="O254" s="73"/>
      <c r="P254" s="74"/>
      <c r="Q254" s="75"/>
      <c r="R254" s="76"/>
      <c r="S254" s="76"/>
      <c r="T254" s="76"/>
      <c r="U254" s="76"/>
      <c r="V254" s="77"/>
      <c r="W254" s="78"/>
      <c r="X254" s="79"/>
      <c r="Y254" s="79"/>
      <c r="Z254" s="79"/>
      <c r="AA254" s="80"/>
      <c r="AB254" s="57"/>
      <c r="AC254" s="58"/>
      <c r="AD254" s="81" t="s">
        <v>18</v>
      </c>
      <c r="AE254" s="82"/>
      <c r="AF254" s="57"/>
      <c r="AG254" s="58"/>
      <c r="AH254" s="81" t="s">
        <v>18</v>
      </c>
      <c r="AI254" s="82"/>
      <c r="AJ254" s="83" t="str">
        <f t="shared" si="4"/>
        <v/>
      </c>
      <c r="AK254" s="84"/>
      <c r="AL254" s="81" t="s">
        <v>18</v>
      </c>
      <c r="AM254" s="82"/>
      <c r="AN254" s="57"/>
      <c r="AO254" s="58"/>
      <c r="AP254" s="59" t="s">
        <v>132</v>
      </c>
      <c r="AQ254" s="60"/>
      <c r="AR254" s="47"/>
    </row>
    <row r="255" spans="1:44" ht="20.100000000000001" customHeight="1">
      <c r="A255" s="25">
        <v>241</v>
      </c>
      <c r="B255" s="42" t="s">
        <v>105</v>
      </c>
      <c r="C255" s="41"/>
      <c r="D255" s="35" t="s">
        <v>100</v>
      </c>
      <c r="E255" s="41"/>
      <c r="F255" s="36" t="s">
        <v>101</v>
      </c>
      <c r="G255" s="72"/>
      <c r="H255" s="73"/>
      <c r="I255" s="73"/>
      <c r="J255" s="73"/>
      <c r="K255" s="73"/>
      <c r="L255" s="73"/>
      <c r="M255" s="73"/>
      <c r="N255" s="73"/>
      <c r="O255" s="73"/>
      <c r="P255" s="74"/>
      <c r="Q255" s="75"/>
      <c r="R255" s="76"/>
      <c r="S255" s="76"/>
      <c r="T255" s="76"/>
      <c r="U255" s="76"/>
      <c r="V255" s="77"/>
      <c r="W255" s="78"/>
      <c r="X255" s="79"/>
      <c r="Y255" s="79"/>
      <c r="Z255" s="79"/>
      <c r="AA255" s="80"/>
      <c r="AB255" s="57"/>
      <c r="AC255" s="58"/>
      <c r="AD255" s="81" t="s">
        <v>18</v>
      </c>
      <c r="AE255" s="82"/>
      <c r="AF255" s="57"/>
      <c r="AG255" s="58"/>
      <c r="AH255" s="81" t="s">
        <v>18</v>
      </c>
      <c r="AI255" s="82"/>
      <c r="AJ255" s="83" t="str">
        <f t="shared" si="4"/>
        <v/>
      </c>
      <c r="AK255" s="84"/>
      <c r="AL255" s="81" t="s">
        <v>18</v>
      </c>
      <c r="AM255" s="82"/>
      <c r="AN255" s="57"/>
      <c r="AO255" s="58"/>
      <c r="AP255" s="59" t="s">
        <v>132</v>
      </c>
      <c r="AQ255" s="60"/>
      <c r="AR255" s="47"/>
    </row>
    <row r="256" spans="1:44" ht="20.100000000000001" customHeight="1">
      <c r="A256" s="25">
        <v>242</v>
      </c>
      <c r="B256" s="42" t="s">
        <v>105</v>
      </c>
      <c r="C256" s="41"/>
      <c r="D256" s="35" t="s">
        <v>100</v>
      </c>
      <c r="E256" s="41"/>
      <c r="F256" s="36" t="s">
        <v>101</v>
      </c>
      <c r="G256" s="72"/>
      <c r="H256" s="73"/>
      <c r="I256" s="73"/>
      <c r="J256" s="73"/>
      <c r="K256" s="73"/>
      <c r="L256" s="73"/>
      <c r="M256" s="73"/>
      <c r="N256" s="73"/>
      <c r="O256" s="73"/>
      <c r="P256" s="74"/>
      <c r="Q256" s="75"/>
      <c r="R256" s="76"/>
      <c r="S256" s="76"/>
      <c r="T256" s="76"/>
      <c r="U256" s="76"/>
      <c r="V256" s="77"/>
      <c r="W256" s="78"/>
      <c r="X256" s="79"/>
      <c r="Y256" s="79"/>
      <c r="Z256" s="79"/>
      <c r="AA256" s="80"/>
      <c r="AB256" s="57"/>
      <c r="AC256" s="58"/>
      <c r="AD256" s="81" t="s">
        <v>18</v>
      </c>
      <c r="AE256" s="82"/>
      <c r="AF256" s="57"/>
      <c r="AG256" s="58"/>
      <c r="AH256" s="81" t="s">
        <v>18</v>
      </c>
      <c r="AI256" s="82"/>
      <c r="AJ256" s="83" t="str">
        <f t="shared" si="4"/>
        <v/>
      </c>
      <c r="AK256" s="84"/>
      <c r="AL256" s="81" t="s">
        <v>18</v>
      </c>
      <c r="AM256" s="82"/>
      <c r="AN256" s="57"/>
      <c r="AO256" s="58"/>
      <c r="AP256" s="59" t="s">
        <v>132</v>
      </c>
      <c r="AQ256" s="60"/>
      <c r="AR256" s="47"/>
    </row>
    <row r="257" spans="1:44" ht="20.100000000000001" customHeight="1">
      <c r="A257" s="25">
        <v>243</v>
      </c>
      <c r="B257" s="42" t="s">
        <v>105</v>
      </c>
      <c r="C257" s="41"/>
      <c r="D257" s="35" t="s">
        <v>100</v>
      </c>
      <c r="E257" s="41"/>
      <c r="F257" s="36" t="s">
        <v>101</v>
      </c>
      <c r="G257" s="72"/>
      <c r="H257" s="73"/>
      <c r="I257" s="73"/>
      <c r="J257" s="73"/>
      <c r="K257" s="73"/>
      <c r="L257" s="73"/>
      <c r="M257" s="73"/>
      <c r="N257" s="73"/>
      <c r="O257" s="73"/>
      <c r="P257" s="74"/>
      <c r="Q257" s="75"/>
      <c r="R257" s="76"/>
      <c r="S257" s="76"/>
      <c r="T257" s="76"/>
      <c r="U257" s="76"/>
      <c r="V257" s="77"/>
      <c r="W257" s="78"/>
      <c r="X257" s="79"/>
      <c r="Y257" s="79"/>
      <c r="Z257" s="79"/>
      <c r="AA257" s="80"/>
      <c r="AB257" s="57"/>
      <c r="AC257" s="58"/>
      <c r="AD257" s="81" t="s">
        <v>18</v>
      </c>
      <c r="AE257" s="82"/>
      <c r="AF257" s="57"/>
      <c r="AG257" s="58"/>
      <c r="AH257" s="81" t="s">
        <v>18</v>
      </c>
      <c r="AI257" s="82"/>
      <c r="AJ257" s="83" t="str">
        <f t="shared" si="4"/>
        <v/>
      </c>
      <c r="AK257" s="84"/>
      <c r="AL257" s="81" t="s">
        <v>18</v>
      </c>
      <c r="AM257" s="82"/>
      <c r="AN257" s="57"/>
      <c r="AO257" s="58"/>
      <c r="AP257" s="59" t="s">
        <v>132</v>
      </c>
      <c r="AQ257" s="60"/>
      <c r="AR257" s="47"/>
    </row>
    <row r="258" spans="1:44" ht="20.100000000000001" customHeight="1">
      <c r="A258" s="25">
        <v>244</v>
      </c>
      <c r="B258" s="42" t="s">
        <v>105</v>
      </c>
      <c r="C258" s="41"/>
      <c r="D258" s="35" t="s">
        <v>100</v>
      </c>
      <c r="E258" s="41"/>
      <c r="F258" s="36" t="s">
        <v>101</v>
      </c>
      <c r="G258" s="72"/>
      <c r="H258" s="73"/>
      <c r="I258" s="73"/>
      <c r="J258" s="73"/>
      <c r="K258" s="73"/>
      <c r="L258" s="73"/>
      <c r="M258" s="73"/>
      <c r="N258" s="73"/>
      <c r="O258" s="73"/>
      <c r="P258" s="74"/>
      <c r="Q258" s="75"/>
      <c r="R258" s="76"/>
      <c r="S258" s="76"/>
      <c r="T258" s="76"/>
      <c r="U258" s="76"/>
      <c r="V258" s="77"/>
      <c r="W258" s="78"/>
      <c r="X258" s="79"/>
      <c r="Y258" s="79"/>
      <c r="Z258" s="79"/>
      <c r="AA258" s="80"/>
      <c r="AB258" s="57"/>
      <c r="AC258" s="58"/>
      <c r="AD258" s="81" t="s">
        <v>18</v>
      </c>
      <c r="AE258" s="82"/>
      <c r="AF258" s="57"/>
      <c r="AG258" s="58"/>
      <c r="AH258" s="81" t="s">
        <v>18</v>
      </c>
      <c r="AI258" s="82"/>
      <c r="AJ258" s="83" t="str">
        <f t="shared" si="4"/>
        <v/>
      </c>
      <c r="AK258" s="84"/>
      <c r="AL258" s="81" t="s">
        <v>18</v>
      </c>
      <c r="AM258" s="82"/>
      <c r="AN258" s="57"/>
      <c r="AO258" s="58"/>
      <c r="AP258" s="59" t="s">
        <v>132</v>
      </c>
      <c r="AQ258" s="60"/>
      <c r="AR258" s="47"/>
    </row>
    <row r="259" spans="1:44" ht="20.100000000000001" customHeight="1">
      <c r="A259" s="25">
        <v>245</v>
      </c>
      <c r="B259" s="42" t="s">
        <v>105</v>
      </c>
      <c r="C259" s="41"/>
      <c r="D259" s="35" t="s">
        <v>100</v>
      </c>
      <c r="E259" s="41"/>
      <c r="F259" s="36" t="s">
        <v>101</v>
      </c>
      <c r="G259" s="72"/>
      <c r="H259" s="73"/>
      <c r="I259" s="73"/>
      <c r="J259" s="73"/>
      <c r="K259" s="73"/>
      <c r="L259" s="73"/>
      <c r="M259" s="73"/>
      <c r="N259" s="73"/>
      <c r="O259" s="73"/>
      <c r="P259" s="74"/>
      <c r="Q259" s="75"/>
      <c r="R259" s="76"/>
      <c r="S259" s="76"/>
      <c r="T259" s="76"/>
      <c r="U259" s="76"/>
      <c r="V259" s="77"/>
      <c r="W259" s="78"/>
      <c r="X259" s="79"/>
      <c r="Y259" s="79"/>
      <c r="Z259" s="79"/>
      <c r="AA259" s="80"/>
      <c r="AB259" s="57"/>
      <c r="AC259" s="58"/>
      <c r="AD259" s="81" t="s">
        <v>18</v>
      </c>
      <c r="AE259" s="82"/>
      <c r="AF259" s="57"/>
      <c r="AG259" s="58"/>
      <c r="AH259" s="81" t="s">
        <v>18</v>
      </c>
      <c r="AI259" s="82"/>
      <c r="AJ259" s="83" t="str">
        <f t="shared" si="4"/>
        <v/>
      </c>
      <c r="AK259" s="84"/>
      <c r="AL259" s="81" t="s">
        <v>18</v>
      </c>
      <c r="AM259" s="82"/>
      <c r="AN259" s="57"/>
      <c r="AO259" s="58"/>
      <c r="AP259" s="59" t="s">
        <v>132</v>
      </c>
      <c r="AQ259" s="60"/>
      <c r="AR259" s="47"/>
    </row>
    <row r="260" spans="1:44" ht="20.100000000000001" customHeight="1">
      <c r="A260" s="25">
        <v>246</v>
      </c>
      <c r="B260" s="42" t="s">
        <v>105</v>
      </c>
      <c r="C260" s="41"/>
      <c r="D260" s="35" t="s">
        <v>100</v>
      </c>
      <c r="E260" s="41"/>
      <c r="F260" s="36" t="s">
        <v>101</v>
      </c>
      <c r="G260" s="72"/>
      <c r="H260" s="73"/>
      <c r="I260" s="73"/>
      <c r="J260" s="73"/>
      <c r="K260" s="73"/>
      <c r="L260" s="73"/>
      <c r="M260" s="73"/>
      <c r="N260" s="73"/>
      <c r="O260" s="73"/>
      <c r="P260" s="74"/>
      <c r="Q260" s="75"/>
      <c r="R260" s="76"/>
      <c r="S260" s="76"/>
      <c r="T260" s="76"/>
      <c r="U260" s="76"/>
      <c r="V260" s="77"/>
      <c r="W260" s="78"/>
      <c r="X260" s="79"/>
      <c r="Y260" s="79"/>
      <c r="Z260" s="79"/>
      <c r="AA260" s="80"/>
      <c r="AB260" s="57"/>
      <c r="AC260" s="58"/>
      <c r="AD260" s="81" t="s">
        <v>18</v>
      </c>
      <c r="AE260" s="82"/>
      <c r="AF260" s="57"/>
      <c r="AG260" s="58"/>
      <c r="AH260" s="81" t="s">
        <v>18</v>
      </c>
      <c r="AI260" s="82"/>
      <c r="AJ260" s="83" t="str">
        <f t="shared" si="4"/>
        <v/>
      </c>
      <c r="AK260" s="84"/>
      <c r="AL260" s="81" t="s">
        <v>18</v>
      </c>
      <c r="AM260" s="82"/>
      <c r="AN260" s="57"/>
      <c r="AO260" s="58"/>
      <c r="AP260" s="59" t="s">
        <v>132</v>
      </c>
      <c r="AQ260" s="60"/>
      <c r="AR260" s="47"/>
    </row>
    <row r="261" spans="1:44" ht="20.100000000000001" customHeight="1">
      <c r="A261" s="25">
        <v>247</v>
      </c>
      <c r="B261" s="42" t="s">
        <v>105</v>
      </c>
      <c r="C261" s="41"/>
      <c r="D261" s="35" t="s">
        <v>100</v>
      </c>
      <c r="E261" s="41"/>
      <c r="F261" s="36" t="s">
        <v>101</v>
      </c>
      <c r="G261" s="72"/>
      <c r="H261" s="73"/>
      <c r="I261" s="73"/>
      <c r="J261" s="73"/>
      <c r="K261" s="73"/>
      <c r="L261" s="73"/>
      <c r="M261" s="73"/>
      <c r="N261" s="73"/>
      <c r="O261" s="73"/>
      <c r="P261" s="74"/>
      <c r="Q261" s="75"/>
      <c r="R261" s="76"/>
      <c r="S261" s="76"/>
      <c r="T261" s="76"/>
      <c r="U261" s="76"/>
      <c r="V261" s="77"/>
      <c r="W261" s="78"/>
      <c r="X261" s="79"/>
      <c r="Y261" s="79"/>
      <c r="Z261" s="79"/>
      <c r="AA261" s="80"/>
      <c r="AB261" s="57"/>
      <c r="AC261" s="58"/>
      <c r="AD261" s="81" t="s">
        <v>18</v>
      </c>
      <c r="AE261" s="82"/>
      <c r="AF261" s="57"/>
      <c r="AG261" s="58"/>
      <c r="AH261" s="81" t="s">
        <v>18</v>
      </c>
      <c r="AI261" s="82"/>
      <c r="AJ261" s="83" t="str">
        <f t="shared" si="4"/>
        <v/>
      </c>
      <c r="AK261" s="84"/>
      <c r="AL261" s="81" t="s">
        <v>18</v>
      </c>
      <c r="AM261" s="82"/>
      <c r="AN261" s="57"/>
      <c r="AO261" s="58"/>
      <c r="AP261" s="59" t="s">
        <v>132</v>
      </c>
      <c r="AQ261" s="60"/>
      <c r="AR261" s="47"/>
    </row>
    <row r="262" spans="1:44" ht="20.100000000000001" customHeight="1">
      <c r="A262" s="25">
        <v>248</v>
      </c>
      <c r="B262" s="42" t="s">
        <v>105</v>
      </c>
      <c r="C262" s="41"/>
      <c r="D262" s="35" t="s">
        <v>100</v>
      </c>
      <c r="E262" s="41"/>
      <c r="F262" s="36" t="s">
        <v>101</v>
      </c>
      <c r="G262" s="72"/>
      <c r="H262" s="73"/>
      <c r="I262" s="73"/>
      <c r="J262" s="73"/>
      <c r="K262" s="73"/>
      <c r="L262" s="73"/>
      <c r="M262" s="73"/>
      <c r="N262" s="73"/>
      <c r="O262" s="73"/>
      <c r="P262" s="74"/>
      <c r="Q262" s="75"/>
      <c r="R262" s="76"/>
      <c r="S262" s="76"/>
      <c r="T262" s="76"/>
      <c r="U262" s="76"/>
      <c r="V262" s="77"/>
      <c r="W262" s="78"/>
      <c r="X262" s="79"/>
      <c r="Y262" s="79"/>
      <c r="Z262" s="79"/>
      <c r="AA262" s="80"/>
      <c r="AB262" s="57"/>
      <c r="AC262" s="58"/>
      <c r="AD262" s="81" t="s">
        <v>18</v>
      </c>
      <c r="AE262" s="82"/>
      <c r="AF262" s="57"/>
      <c r="AG262" s="58"/>
      <c r="AH262" s="81" t="s">
        <v>18</v>
      </c>
      <c r="AI262" s="82"/>
      <c r="AJ262" s="83" t="str">
        <f t="shared" si="4"/>
        <v/>
      </c>
      <c r="AK262" s="84"/>
      <c r="AL262" s="81" t="s">
        <v>18</v>
      </c>
      <c r="AM262" s="82"/>
      <c r="AN262" s="57"/>
      <c r="AO262" s="58"/>
      <c r="AP262" s="59" t="s">
        <v>132</v>
      </c>
      <c r="AQ262" s="60"/>
      <c r="AR262" s="47"/>
    </row>
    <row r="263" spans="1:44" ht="20.100000000000001" customHeight="1">
      <c r="A263" s="25">
        <v>249</v>
      </c>
      <c r="B263" s="42" t="s">
        <v>105</v>
      </c>
      <c r="C263" s="41"/>
      <c r="D263" s="35" t="s">
        <v>100</v>
      </c>
      <c r="E263" s="41"/>
      <c r="F263" s="36" t="s">
        <v>101</v>
      </c>
      <c r="G263" s="72"/>
      <c r="H263" s="73"/>
      <c r="I263" s="73"/>
      <c r="J263" s="73"/>
      <c r="K263" s="73"/>
      <c r="L263" s="73"/>
      <c r="M263" s="73"/>
      <c r="N263" s="73"/>
      <c r="O263" s="73"/>
      <c r="P263" s="74"/>
      <c r="Q263" s="75"/>
      <c r="R263" s="76"/>
      <c r="S263" s="76"/>
      <c r="T263" s="76"/>
      <c r="U263" s="76"/>
      <c r="V263" s="77"/>
      <c r="W263" s="78"/>
      <c r="X263" s="79"/>
      <c r="Y263" s="79"/>
      <c r="Z263" s="79"/>
      <c r="AA263" s="80"/>
      <c r="AB263" s="57"/>
      <c r="AC263" s="58"/>
      <c r="AD263" s="81" t="s">
        <v>18</v>
      </c>
      <c r="AE263" s="82"/>
      <c r="AF263" s="57"/>
      <c r="AG263" s="58"/>
      <c r="AH263" s="81" t="s">
        <v>18</v>
      </c>
      <c r="AI263" s="82"/>
      <c r="AJ263" s="83" t="str">
        <f t="shared" si="4"/>
        <v/>
      </c>
      <c r="AK263" s="84"/>
      <c r="AL263" s="81" t="s">
        <v>18</v>
      </c>
      <c r="AM263" s="82"/>
      <c r="AN263" s="57"/>
      <c r="AO263" s="58"/>
      <c r="AP263" s="59" t="s">
        <v>132</v>
      </c>
      <c r="AQ263" s="60"/>
      <c r="AR263" s="47"/>
    </row>
    <row r="264" spans="1:44" ht="20.100000000000001" customHeight="1">
      <c r="A264" s="25">
        <v>250</v>
      </c>
      <c r="B264" s="42" t="s">
        <v>105</v>
      </c>
      <c r="C264" s="41"/>
      <c r="D264" s="35" t="s">
        <v>100</v>
      </c>
      <c r="E264" s="41"/>
      <c r="F264" s="36" t="s">
        <v>101</v>
      </c>
      <c r="G264" s="72"/>
      <c r="H264" s="73"/>
      <c r="I264" s="73"/>
      <c r="J264" s="73"/>
      <c r="K264" s="73"/>
      <c r="L264" s="73"/>
      <c r="M264" s="73"/>
      <c r="N264" s="73"/>
      <c r="O264" s="73"/>
      <c r="P264" s="74"/>
      <c r="Q264" s="75"/>
      <c r="R264" s="76"/>
      <c r="S264" s="76"/>
      <c r="T264" s="76"/>
      <c r="U264" s="76"/>
      <c r="V264" s="77"/>
      <c r="W264" s="78"/>
      <c r="X264" s="79"/>
      <c r="Y264" s="79"/>
      <c r="Z264" s="79"/>
      <c r="AA264" s="80"/>
      <c r="AB264" s="57"/>
      <c r="AC264" s="58"/>
      <c r="AD264" s="81" t="s">
        <v>18</v>
      </c>
      <c r="AE264" s="82"/>
      <c r="AF264" s="57"/>
      <c r="AG264" s="58"/>
      <c r="AH264" s="81" t="s">
        <v>18</v>
      </c>
      <c r="AI264" s="82"/>
      <c r="AJ264" s="83" t="str">
        <f t="shared" si="4"/>
        <v/>
      </c>
      <c r="AK264" s="84"/>
      <c r="AL264" s="81" t="s">
        <v>18</v>
      </c>
      <c r="AM264" s="82"/>
      <c r="AN264" s="57"/>
      <c r="AO264" s="58"/>
      <c r="AP264" s="59" t="s">
        <v>132</v>
      </c>
      <c r="AQ264" s="60"/>
      <c r="AR264" s="47"/>
    </row>
    <row r="265" spans="1:44" ht="20.100000000000001" customHeight="1">
      <c r="A265" s="25">
        <v>251</v>
      </c>
      <c r="B265" s="42" t="s">
        <v>105</v>
      </c>
      <c r="C265" s="41"/>
      <c r="D265" s="35" t="s">
        <v>100</v>
      </c>
      <c r="E265" s="41"/>
      <c r="F265" s="36" t="s">
        <v>101</v>
      </c>
      <c r="G265" s="72"/>
      <c r="H265" s="73"/>
      <c r="I265" s="73"/>
      <c r="J265" s="73"/>
      <c r="K265" s="73"/>
      <c r="L265" s="73"/>
      <c r="M265" s="73"/>
      <c r="N265" s="73"/>
      <c r="O265" s="73"/>
      <c r="P265" s="74"/>
      <c r="Q265" s="75"/>
      <c r="R265" s="76"/>
      <c r="S265" s="76"/>
      <c r="T265" s="76"/>
      <c r="U265" s="76"/>
      <c r="V265" s="77"/>
      <c r="W265" s="78"/>
      <c r="X265" s="79"/>
      <c r="Y265" s="79"/>
      <c r="Z265" s="79"/>
      <c r="AA265" s="80"/>
      <c r="AB265" s="57"/>
      <c r="AC265" s="58"/>
      <c r="AD265" s="81" t="s">
        <v>18</v>
      </c>
      <c r="AE265" s="82"/>
      <c r="AF265" s="57"/>
      <c r="AG265" s="58"/>
      <c r="AH265" s="81" t="s">
        <v>18</v>
      </c>
      <c r="AI265" s="82"/>
      <c r="AJ265" s="83" t="str">
        <f t="shared" si="4"/>
        <v/>
      </c>
      <c r="AK265" s="84"/>
      <c r="AL265" s="81" t="s">
        <v>18</v>
      </c>
      <c r="AM265" s="82"/>
      <c r="AN265" s="57"/>
      <c r="AO265" s="58"/>
      <c r="AP265" s="59" t="s">
        <v>132</v>
      </c>
      <c r="AQ265" s="60"/>
      <c r="AR265" s="47"/>
    </row>
    <row r="266" spans="1:44" ht="20.100000000000001" customHeight="1">
      <c r="A266" s="25">
        <v>252</v>
      </c>
      <c r="B266" s="42" t="s">
        <v>105</v>
      </c>
      <c r="C266" s="41"/>
      <c r="D266" s="35" t="s">
        <v>100</v>
      </c>
      <c r="E266" s="41"/>
      <c r="F266" s="36" t="s">
        <v>101</v>
      </c>
      <c r="G266" s="72"/>
      <c r="H266" s="73"/>
      <c r="I266" s="73"/>
      <c r="J266" s="73"/>
      <c r="K266" s="73"/>
      <c r="L266" s="73"/>
      <c r="M266" s="73"/>
      <c r="N266" s="73"/>
      <c r="O266" s="73"/>
      <c r="P266" s="74"/>
      <c r="Q266" s="75"/>
      <c r="R266" s="76"/>
      <c r="S266" s="76"/>
      <c r="T266" s="76"/>
      <c r="U266" s="76"/>
      <c r="V266" s="77"/>
      <c r="W266" s="78"/>
      <c r="X266" s="79"/>
      <c r="Y266" s="79"/>
      <c r="Z266" s="79"/>
      <c r="AA266" s="80"/>
      <c r="AB266" s="57"/>
      <c r="AC266" s="58"/>
      <c r="AD266" s="81" t="s">
        <v>18</v>
      </c>
      <c r="AE266" s="82"/>
      <c r="AF266" s="57"/>
      <c r="AG266" s="58"/>
      <c r="AH266" s="81" t="s">
        <v>18</v>
      </c>
      <c r="AI266" s="82"/>
      <c r="AJ266" s="83" t="str">
        <f t="shared" si="4"/>
        <v/>
      </c>
      <c r="AK266" s="84"/>
      <c r="AL266" s="81" t="s">
        <v>18</v>
      </c>
      <c r="AM266" s="82"/>
      <c r="AN266" s="57"/>
      <c r="AO266" s="58"/>
      <c r="AP266" s="59" t="s">
        <v>132</v>
      </c>
      <c r="AQ266" s="60"/>
      <c r="AR266" s="47"/>
    </row>
    <row r="267" spans="1:44" ht="20.100000000000001" customHeight="1">
      <c r="A267" s="25">
        <v>253</v>
      </c>
      <c r="B267" s="42" t="s">
        <v>105</v>
      </c>
      <c r="C267" s="41"/>
      <c r="D267" s="35" t="s">
        <v>100</v>
      </c>
      <c r="E267" s="41"/>
      <c r="F267" s="36" t="s">
        <v>101</v>
      </c>
      <c r="G267" s="72"/>
      <c r="H267" s="73"/>
      <c r="I267" s="73"/>
      <c r="J267" s="73"/>
      <c r="K267" s="73"/>
      <c r="L267" s="73"/>
      <c r="M267" s="73"/>
      <c r="N267" s="73"/>
      <c r="O267" s="73"/>
      <c r="P267" s="74"/>
      <c r="Q267" s="75"/>
      <c r="R267" s="76"/>
      <c r="S267" s="76"/>
      <c r="T267" s="76"/>
      <c r="U267" s="76"/>
      <c r="V267" s="77"/>
      <c r="W267" s="78"/>
      <c r="X267" s="79"/>
      <c r="Y267" s="79"/>
      <c r="Z267" s="79"/>
      <c r="AA267" s="80"/>
      <c r="AB267" s="57"/>
      <c r="AC267" s="58"/>
      <c r="AD267" s="81" t="s">
        <v>18</v>
      </c>
      <c r="AE267" s="82"/>
      <c r="AF267" s="57"/>
      <c r="AG267" s="58"/>
      <c r="AH267" s="81" t="s">
        <v>18</v>
      </c>
      <c r="AI267" s="82"/>
      <c r="AJ267" s="83" t="str">
        <f t="shared" si="4"/>
        <v/>
      </c>
      <c r="AK267" s="84"/>
      <c r="AL267" s="81" t="s">
        <v>18</v>
      </c>
      <c r="AM267" s="82"/>
      <c r="AN267" s="57"/>
      <c r="AO267" s="58"/>
      <c r="AP267" s="59" t="s">
        <v>132</v>
      </c>
      <c r="AQ267" s="60"/>
      <c r="AR267" s="47"/>
    </row>
    <row r="268" spans="1:44" ht="20.100000000000001" customHeight="1">
      <c r="A268" s="25">
        <v>254</v>
      </c>
      <c r="B268" s="42" t="s">
        <v>105</v>
      </c>
      <c r="C268" s="41"/>
      <c r="D268" s="35" t="s">
        <v>100</v>
      </c>
      <c r="E268" s="41"/>
      <c r="F268" s="36" t="s">
        <v>101</v>
      </c>
      <c r="G268" s="72"/>
      <c r="H268" s="73"/>
      <c r="I268" s="73"/>
      <c r="J268" s="73"/>
      <c r="K268" s="73"/>
      <c r="L268" s="73"/>
      <c r="M268" s="73"/>
      <c r="N268" s="73"/>
      <c r="O268" s="73"/>
      <c r="P268" s="74"/>
      <c r="Q268" s="75"/>
      <c r="R268" s="76"/>
      <c r="S268" s="76"/>
      <c r="T268" s="76"/>
      <c r="U268" s="76"/>
      <c r="V268" s="77"/>
      <c r="W268" s="78"/>
      <c r="X268" s="79"/>
      <c r="Y268" s="79"/>
      <c r="Z268" s="79"/>
      <c r="AA268" s="80"/>
      <c r="AB268" s="57"/>
      <c r="AC268" s="58"/>
      <c r="AD268" s="81" t="s">
        <v>18</v>
      </c>
      <c r="AE268" s="82"/>
      <c r="AF268" s="57"/>
      <c r="AG268" s="58"/>
      <c r="AH268" s="81" t="s">
        <v>18</v>
      </c>
      <c r="AI268" s="82"/>
      <c r="AJ268" s="83" t="str">
        <f t="shared" si="4"/>
        <v/>
      </c>
      <c r="AK268" s="84"/>
      <c r="AL268" s="81" t="s">
        <v>18</v>
      </c>
      <c r="AM268" s="82"/>
      <c r="AN268" s="57"/>
      <c r="AO268" s="58"/>
      <c r="AP268" s="59" t="s">
        <v>132</v>
      </c>
      <c r="AQ268" s="60"/>
      <c r="AR268" s="47"/>
    </row>
    <row r="269" spans="1:44" ht="20.100000000000001" customHeight="1">
      <c r="A269" s="25">
        <v>255</v>
      </c>
      <c r="B269" s="42" t="s">
        <v>105</v>
      </c>
      <c r="C269" s="41"/>
      <c r="D269" s="35" t="s">
        <v>100</v>
      </c>
      <c r="E269" s="41"/>
      <c r="F269" s="36" t="s">
        <v>101</v>
      </c>
      <c r="G269" s="72"/>
      <c r="H269" s="73"/>
      <c r="I269" s="73"/>
      <c r="J269" s="73"/>
      <c r="K269" s="73"/>
      <c r="L269" s="73"/>
      <c r="M269" s="73"/>
      <c r="N269" s="73"/>
      <c r="O269" s="73"/>
      <c r="P269" s="74"/>
      <c r="Q269" s="75"/>
      <c r="R269" s="76"/>
      <c r="S269" s="76"/>
      <c r="T269" s="76"/>
      <c r="U269" s="76"/>
      <c r="V269" s="77"/>
      <c r="W269" s="78"/>
      <c r="X269" s="79"/>
      <c r="Y269" s="79"/>
      <c r="Z269" s="79"/>
      <c r="AA269" s="80"/>
      <c r="AB269" s="57"/>
      <c r="AC269" s="58"/>
      <c r="AD269" s="81" t="s">
        <v>18</v>
      </c>
      <c r="AE269" s="82"/>
      <c r="AF269" s="57"/>
      <c r="AG269" s="58"/>
      <c r="AH269" s="81" t="s">
        <v>18</v>
      </c>
      <c r="AI269" s="82"/>
      <c r="AJ269" s="83" t="str">
        <f t="shared" si="4"/>
        <v/>
      </c>
      <c r="AK269" s="84"/>
      <c r="AL269" s="81" t="s">
        <v>18</v>
      </c>
      <c r="AM269" s="82"/>
      <c r="AN269" s="57"/>
      <c r="AO269" s="58"/>
      <c r="AP269" s="59" t="s">
        <v>132</v>
      </c>
      <c r="AQ269" s="60"/>
      <c r="AR269" s="47"/>
    </row>
    <row r="270" spans="1:44" ht="20.100000000000001" customHeight="1">
      <c r="A270" s="25">
        <v>256</v>
      </c>
      <c r="B270" s="42" t="s">
        <v>105</v>
      </c>
      <c r="C270" s="41"/>
      <c r="D270" s="35" t="s">
        <v>100</v>
      </c>
      <c r="E270" s="41"/>
      <c r="F270" s="36" t="s">
        <v>101</v>
      </c>
      <c r="G270" s="72"/>
      <c r="H270" s="73"/>
      <c r="I270" s="73"/>
      <c r="J270" s="73"/>
      <c r="K270" s="73"/>
      <c r="L270" s="73"/>
      <c r="M270" s="73"/>
      <c r="N270" s="73"/>
      <c r="O270" s="73"/>
      <c r="P270" s="74"/>
      <c r="Q270" s="75"/>
      <c r="R270" s="76"/>
      <c r="S270" s="76"/>
      <c r="T270" s="76"/>
      <c r="U270" s="76"/>
      <c r="V270" s="77"/>
      <c r="W270" s="78"/>
      <c r="X270" s="79"/>
      <c r="Y270" s="79"/>
      <c r="Z270" s="79"/>
      <c r="AA270" s="80"/>
      <c r="AB270" s="57"/>
      <c r="AC270" s="58"/>
      <c r="AD270" s="81" t="s">
        <v>18</v>
      </c>
      <c r="AE270" s="82"/>
      <c r="AF270" s="57"/>
      <c r="AG270" s="58"/>
      <c r="AH270" s="81" t="s">
        <v>18</v>
      </c>
      <c r="AI270" s="82"/>
      <c r="AJ270" s="83" t="str">
        <f t="shared" si="4"/>
        <v/>
      </c>
      <c r="AK270" s="84"/>
      <c r="AL270" s="81" t="s">
        <v>18</v>
      </c>
      <c r="AM270" s="82"/>
      <c r="AN270" s="57"/>
      <c r="AO270" s="58"/>
      <c r="AP270" s="59" t="s">
        <v>132</v>
      </c>
      <c r="AQ270" s="60"/>
      <c r="AR270" s="47"/>
    </row>
    <row r="271" spans="1:44" ht="20.100000000000001" customHeight="1">
      <c r="A271" s="25">
        <v>257</v>
      </c>
      <c r="B271" s="42" t="s">
        <v>105</v>
      </c>
      <c r="C271" s="41"/>
      <c r="D271" s="35" t="s">
        <v>100</v>
      </c>
      <c r="E271" s="41"/>
      <c r="F271" s="36" t="s">
        <v>101</v>
      </c>
      <c r="G271" s="72"/>
      <c r="H271" s="73"/>
      <c r="I271" s="73"/>
      <c r="J271" s="73"/>
      <c r="K271" s="73"/>
      <c r="L271" s="73"/>
      <c r="M271" s="73"/>
      <c r="N271" s="73"/>
      <c r="O271" s="73"/>
      <c r="P271" s="74"/>
      <c r="Q271" s="75"/>
      <c r="R271" s="76"/>
      <c r="S271" s="76"/>
      <c r="T271" s="76"/>
      <c r="U271" s="76"/>
      <c r="V271" s="77"/>
      <c r="W271" s="78"/>
      <c r="X271" s="79"/>
      <c r="Y271" s="79"/>
      <c r="Z271" s="79"/>
      <c r="AA271" s="80"/>
      <c r="AB271" s="57"/>
      <c r="AC271" s="58"/>
      <c r="AD271" s="81" t="s">
        <v>18</v>
      </c>
      <c r="AE271" s="82"/>
      <c r="AF271" s="57"/>
      <c r="AG271" s="58"/>
      <c r="AH271" s="81" t="s">
        <v>18</v>
      </c>
      <c r="AI271" s="82"/>
      <c r="AJ271" s="83" t="str">
        <f t="shared" si="4"/>
        <v/>
      </c>
      <c r="AK271" s="84"/>
      <c r="AL271" s="81" t="s">
        <v>18</v>
      </c>
      <c r="AM271" s="82"/>
      <c r="AN271" s="57"/>
      <c r="AO271" s="58"/>
      <c r="AP271" s="59" t="s">
        <v>132</v>
      </c>
      <c r="AQ271" s="60"/>
      <c r="AR271" s="47"/>
    </row>
    <row r="272" spans="1:44" ht="20.100000000000001" customHeight="1">
      <c r="A272" s="25">
        <v>258</v>
      </c>
      <c r="B272" s="42" t="s">
        <v>105</v>
      </c>
      <c r="C272" s="41"/>
      <c r="D272" s="35" t="s">
        <v>100</v>
      </c>
      <c r="E272" s="41"/>
      <c r="F272" s="36" t="s">
        <v>101</v>
      </c>
      <c r="G272" s="72"/>
      <c r="H272" s="73"/>
      <c r="I272" s="73"/>
      <c r="J272" s="73"/>
      <c r="K272" s="73"/>
      <c r="L272" s="73"/>
      <c r="M272" s="73"/>
      <c r="N272" s="73"/>
      <c r="O272" s="73"/>
      <c r="P272" s="74"/>
      <c r="Q272" s="75"/>
      <c r="R272" s="76"/>
      <c r="S272" s="76"/>
      <c r="T272" s="76"/>
      <c r="U272" s="76"/>
      <c r="V272" s="77"/>
      <c r="W272" s="78"/>
      <c r="X272" s="79"/>
      <c r="Y272" s="79"/>
      <c r="Z272" s="79"/>
      <c r="AA272" s="80"/>
      <c r="AB272" s="57"/>
      <c r="AC272" s="58"/>
      <c r="AD272" s="81" t="s">
        <v>18</v>
      </c>
      <c r="AE272" s="82"/>
      <c r="AF272" s="57"/>
      <c r="AG272" s="58"/>
      <c r="AH272" s="81" t="s">
        <v>18</v>
      </c>
      <c r="AI272" s="82"/>
      <c r="AJ272" s="83" t="str">
        <f t="shared" si="4"/>
        <v/>
      </c>
      <c r="AK272" s="84"/>
      <c r="AL272" s="81" t="s">
        <v>18</v>
      </c>
      <c r="AM272" s="82"/>
      <c r="AN272" s="57"/>
      <c r="AO272" s="58"/>
      <c r="AP272" s="59" t="s">
        <v>132</v>
      </c>
      <c r="AQ272" s="60"/>
      <c r="AR272" s="47"/>
    </row>
    <row r="273" spans="1:44" ht="20.100000000000001" customHeight="1">
      <c r="A273" s="25">
        <v>259</v>
      </c>
      <c r="B273" s="42" t="s">
        <v>105</v>
      </c>
      <c r="C273" s="41"/>
      <c r="D273" s="35" t="s">
        <v>100</v>
      </c>
      <c r="E273" s="41"/>
      <c r="F273" s="36" t="s">
        <v>101</v>
      </c>
      <c r="G273" s="72"/>
      <c r="H273" s="73"/>
      <c r="I273" s="73"/>
      <c r="J273" s="73"/>
      <c r="K273" s="73"/>
      <c r="L273" s="73"/>
      <c r="M273" s="73"/>
      <c r="N273" s="73"/>
      <c r="O273" s="73"/>
      <c r="P273" s="74"/>
      <c r="Q273" s="75"/>
      <c r="R273" s="76"/>
      <c r="S273" s="76"/>
      <c r="T273" s="76"/>
      <c r="U273" s="76"/>
      <c r="V273" s="77"/>
      <c r="W273" s="78"/>
      <c r="X273" s="79"/>
      <c r="Y273" s="79"/>
      <c r="Z273" s="79"/>
      <c r="AA273" s="80"/>
      <c r="AB273" s="57"/>
      <c r="AC273" s="58"/>
      <c r="AD273" s="81" t="s">
        <v>18</v>
      </c>
      <c r="AE273" s="82"/>
      <c r="AF273" s="57"/>
      <c r="AG273" s="58"/>
      <c r="AH273" s="81" t="s">
        <v>18</v>
      </c>
      <c r="AI273" s="82"/>
      <c r="AJ273" s="83" t="str">
        <f t="shared" si="4"/>
        <v/>
      </c>
      <c r="AK273" s="84"/>
      <c r="AL273" s="81" t="s">
        <v>18</v>
      </c>
      <c r="AM273" s="82"/>
      <c r="AN273" s="57"/>
      <c r="AO273" s="58"/>
      <c r="AP273" s="59" t="s">
        <v>132</v>
      </c>
      <c r="AQ273" s="60"/>
      <c r="AR273" s="47"/>
    </row>
    <row r="274" spans="1:44" ht="20.100000000000001" customHeight="1">
      <c r="A274" s="25">
        <v>260</v>
      </c>
      <c r="B274" s="42" t="s">
        <v>105</v>
      </c>
      <c r="C274" s="41"/>
      <c r="D274" s="35" t="s">
        <v>100</v>
      </c>
      <c r="E274" s="41"/>
      <c r="F274" s="36" t="s">
        <v>101</v>
      </c>
      <c r="G274" s="72"/>
      <c r="H274" s="73"/>
      <c r="I274" s="73"/>
      <c r="J274" s="73"/>
      <c r="K274" s="73"/>
      <c r="L274" s="73"/>
      <c r="M274" s="73"/>
      <c r="N274" s="73"/>
      <c r="O274" s="73"/>
      <c r="P274" s="74"/>
      <c r="Q274" s="75"/>
      <c r="R274" s="76"/>
      <c r="S274" s="76"/>
      <c r="T274" s="76"/>
      <c r="U274" s="76"/>
      <c r="V274" s="77"/>
      <c r="W274" s="78"/>
      <c r="X274" s="79"/>
      <c r="Y274" s="79"/>
      <c r="Z274" s="79"/>
      <c r="AA274" s="80"/>
      <c r="AB274" s="57"/>
      <c r="AC274" s="58"/>
      <c r="AD274" s="81" t="s">
        <v>18</v>
      </c>
      <c r="AE274" s="82"/>
      <c r="AF274" s="57"/>
      <c r="AG274" s="58"/>
      <c r="AH274" s="81" t="s">
        <v>18</v>
      </c>
      <c r="AI274" s="82"/>
      <c r="AJ274" s="83" t="str">
        <f t="shared" si="4"/>
        <v/>
      </c>
      <c r="AK274" s="84"/>
      <c r="AL274" s="81" t="s">
        <v>18</v>
      </c>
      <c r="AM274" s="82"/>
      <c r="AN274" s="57"/>
      <c r="AO274" s="58"/>
      <c r="AP274" s="59" t="s">
        <v>132</v>
      </c>
      <c r="AQ274" s="60"/>
      <c r="AR274" s="47"/>
    </row>
    <row r="275" spans="1:44" ht="20.100000000000001" customHeight="1">
      <c r="A275" s="25">
        <v>261</v>
      </c>
      <c r="B275" s="42" t="s">
        <v>105</v>
      </c>
      <c r="C275" s="41"/>
      <c r="D275" s="35" t="s">
        <v>100</v>
      </c>
      <c r="E275" s="41"/>
      <c r="F275" s="36" t="s">
        <v>101</v>
      </c>
      <c r="G275" s="72"/>
      <c r="H275" s="73"/>
      <c r="I275" s="73"/>
      <c r="J275" s="73"/>
      <c r="K275" s="73"/>
      <c r="L275" s="73"/>
      <c r="M275" s="73"/>
      <c r="N275" s="73"/>
      <c r="O275" s="73"/>
      <c r="P275" s="74"/>
      <c r="Q275" s="75"/>
      <c r="R275" s="76"/>
      <c r="S275" s="76"/>
      <c r="T275" s="76"/>
      <c r="U275" s="76"/>
      <c r="V275" s="77"/>
      <c r="W275" s="78"/>
      <c r="X275" s="79"/>
      <c r="Y275" s="79"/>
      <c r="Z275" s="79"/>
      <c r="AA275" s="80"/>
      <c r="AB275" s="57"/>
      <c r="AC275" s="58"/>
      <c r="AD275" s="81" t="s">
        <v>18</v>
      </c>
      <c r="AE275" s="82"/>
      <c r="AF275" s="57"/>
      <c r="AG275" s="58"/>
      <c r="AH275" s="81" t="s">
        <v>18</v>
      </c>
      <c r="AI275" s="82"/>
      <c r="AJ275" s="83" t="str">
        <f t="shared" si="4"/>
        <v/>
      </c>
      <c r="AK275" s="84"/>
      <c r="AL275" s="81" t="s">
        <v>18</v>
      </c>
      <c r="AM275" s="82"/>
      <c r="AN275" s="57"/>
      <c r="AO275" s="58"/>
      <c r="AP275" s="59" t="s">
        <v>132</v>
      </c>
      <c r="AQ275" s="60"/>
      <c r="AR275" s="47"/>
    </row>
    <row r="276" spans="1:44" ht="20.100000000000001" customHeight="1">
      <c r="A276" s="25">
        <v>262</v>
      </c>
      <c r="B276" s="42" t="s">
        <v>105</v>
      </c>
      <c r="C276" s="41"/>
      <c r="D276" s="35" t="s">
        <v>100</v>
      </c>
      <c r="E276" s="41"/>
      <c r="F276" s="36" t="s">
        <v>101</v>
      </c>
      <c r="G276" s="72"/>
      <c r="H276" s="73"/>
      <c r="I276" s="73"/>
      <c r="J276" s="73"/>
      <c r="K276" s="73"/>
      <c r="L276" s="73"/>
      <c r="M276" s="73"/>
      <c r="N276" s="73"/>
      <c r="O276" s="73"/>
      <c r="P276" s="74"/>
      <c r="Q276" s="75"/>
      <c r="R276" s="76"/>
      <c r="S276" s="76"/>
      <c r="T276" s="76"/>
      <c r="U276" s="76"/>
      <c r="V276" s="77"/>
      <c r="W276" s="78"/>
      <c r="X276" s="79"/>
      <c r="Y276" s="79"/>
      <c r="Z276" s="79"/>
      <c r="AA276" s="80"/>
      <c r="AB276" s="57"/>
      <c r="AC276" s="58"/>
      <c r="AD276" s="81" t="s">
        <v>18</v>
      </c>
      <c r="AE276" s="82"/>
      <c r="AF276" s="57"/>
      <c r="AG276" s="58"/>
      <c r="AH276" s="81" t="s">
        <v>18</v>
      </c>
      <c r="AI276" s="82"/>
      <c r="AJ276" s="83" t="str">
        <f t="shared" si="4"/>
        <v/>
      </c>
      <c r="AK276" s="84"/>
      <c r="AL276" s="81" t="s">
        <v>18</v>
      </c>
      <c r="AM276" s="82"/>
      <c r="AN276" s="57"/>
      <c r="AO276" s="58"/>
      <c r="AP276" s="59" t="s">
        <v>132</v>
      </c>
      <c r="AQ276" s="60"/>
      <c r="AR276" s="47"/>
    </row>
    <row r="277" spans="1:44" ht="20.100000000000001" customHeight="1">
      <c r="A277" s="25">
        <v>263</v>
      </c>
      <c r="B277" s="42" t="s">
        <v>105</v>
      </c>
      <c r="C277" s="41"/>
      <c r="D277" s="35" t="s">
        <v>100</v>
      </c>
      <c r="E277" s="41"/>
      <c r="F277" s="36" t="s">
        <v>101</v>
      </c>
      <c r="G277" s="72"/>
      <c r="H277" s="73"/>
      <c r="I277" s="73"/>
      <c r="J277" s="73"/>
      <c r="K277" s="73"/>
      <c r="L277" s="73"/>
      <c r="M277" s="73"/>
      <c r="N277" s="73"/>
      <c r="O277" s="73"/>
      <c r="P277" s="74"/>
      <c r="Q277" s="75"/>
      <c r="R277" s="76"/>
      <c r="S277" s="76"/>
      <c r="T277" s="76"/>
      <c r="U277" s="76"/>
      <c r="V277" s="77"/>
      <c r="W277" s="78"/>
      <c r="X277" s="79"/>
      <c r="Y277" s="79"/>
      <c r="Z277" s="79"/>
      <c r="AA277" s="80"/>
      <c r="AB277" s="57"/>
      <c r="AC277" s="58"/>
      <c r="AD277" s="81" t="s">
        <v>18</v>
      </c>
      <c r="AE277" s="82"/>
      <c r="AF277" s="57"/>
      <c r="AG277" s="58"/>
      <c r="AH277" s="81" t="s">
        <v>18</v>
      </c>
      <c r="AI277" s="82"/>
      <c r="AJ277" s="83" t="str">
        <f t="shared" si="4"/>
        <v/>
      </c>
      <c r="AK277" s="84"/>
      <c r="AL277" s="81" t="s">
        <v>18</v>
      </c>
      <c r="AM277" s="82"/>
      <c r="AN277" s="57"/>
      <c r="AO277" s="58"/>
      <c r="AP277" s="59" t="s">
        <v>132</v>
      </c>
      <c r="AQ277" s="60"/>
      <c r="AR277" s="47"/>
    </row>
    <row r="278" spans="1:44" ht="20.100000000000001" customHeight="1">
      <c r="A278" s="25">
        <v>264</v>
      </c>
      <c r="B278" s="42" t="s">
        <v>105</v>
      </c>
      <c r="C278" s="41"/>
      <c r="D278" s="35" t="s">
        <v>100</v>
      </c>
      <c r="E278" s="41"/>
      <c r="F278" s="36" t="s">
        <v>101</v>
      </c>
      <c r="G278" s="72"/>
      <c r="H278" s="73"/>
      <c r="I278" s="73"/>
      <c r="J278" s="73"/>
      <c r="K278" s="73"/>
      <c r="L278" s="73"/>
      <c r="M278" s="73"/>
      <c r="N278" s="73"/>
      <c r="O278" s="73"/>
      <c r="P278" s="74"/>
      <c r="Q278" s="75"/>
      <c r="R278" s="76"/>
      <c r="S278" s="76"/>
      <c r="T278" s="76"/>
      <c r="U278" s="76"/>
      <c r="V278" s="77"/>
      <c r="W278" s="78"/>
      <c r="X278" s="79"/>
      <c r="Y278" s="79"/>
      <c r="Z278" s="79"/>
      <c r="AA278" s="80"/>
      <c r="AB278" s="57"/>
      <c r="AC278" s="58"/>
      <c r="AD278" s="81" t="s">
        <v>18</v>
      </c>
      <c r="AE278" s="82"/>
      <c r="AF278" s="57"/>
      <c r="AG278" s="58"/>
      <c r="AH278" s="81" t="s">
        <v>18</v>
      </c>
      <c r="AI278" s="82"/>
      <c r="AJ278" s="83" t="str">
        <f t="shared" si="4"/>
        <v/>
      </c>
      <c r="AK278" s="84"/>
      <c r="AL278" s="81" t="s">
        <v>18</v>
      </c>
      <c r="AM278" s="82"/>
      <c r="AN278" s="57"/>
      <c r="AO278" s="58"/>
      <c r="AP278" s="59" t="s">
        <v>132</v>
      </c>
      <c r="AQ278" s="60"/>
      <c r="AR278" s="47"/>
    </row>
    <row r="279" spans="1:44" ht="20.100000000000001" customHeight="1">
      <c r="A279" s="25">
        <v>265</v>
      </c>
      <c r="B279" s="42" t="s">
        <v>105</v>
      </c>
      <c r="C279" s="41"/>
      <c r="D279" s="35" t="s">
        <v>100</v>
      </c>
      <c r="E279" s="41"/>
      <c r="F279" s="36" t="s">
        <v>101</v>
      </c>
      <c r="G279" s="72"/>
      <c r="H279" s="73"/>
      <c r="I279" s="73"/>
      <c r="J279" s="73"/>
      <c r="K279" s="73"/>
      <c r="L279" s="73"/>
      <c r="M279" s="73"/>
      <c r="N279" s="73"/>
      <c r="O279" s="73"/>
      <c r="P279" s="74"/>
      <c r="Q279" s="75"/>
      <c r="R279" s="76"/>
      <c r="S279" s="76"/>
      <c r="T279" s="76"/>
      <c r="U279" s="76"/>
      <c r="V279" s="77"/>
      <c r="W279" s="78"/>
      <c r="X279" s="79"/>
      <c r="Y279" s="79"/>
      <c r="Z279" s="79"/>
      <c r="AA279" s="80"/>
      <c r="AB279" s="57"/>
      <c r="AC279" s="58"/>
      <c r="AD279" s="81" t="s">
        <v>18</v>
      </c>
      <c r="AE279" s="82"/>
      <c r="AF279" s="57"/>
      <c r="AG279" s="58"/>
      <c r="AH279" s="81" t="s">
        <v>18</v>
      </c>
      <c r="AI279" s="82"/>
      <c r="AJ279" s="83" t="str">
        <f t="shared" ref="AJ279:AJ342" si="5">IF(AB279="","",AF279-AB279)</f>
        <v/>
      </c>
      <c r="AK279" s="84"/>
      <c r="AL279" s="81" t="s">
        <v>18</v>
      </c>
      <c r="AM279" s="82"/>
      <c r="AN279" s="57"/>
      <c r="AO279" s="58"/>
      <c r="AP279" s="59" t="s">
        <v>132</v>
      </c>
      <c r="AQ279" s="60"/>
      <c r="AR279" s="47"/>
    </row>
    <row r="280" spans="1:44" ht="20.100000000000001" customHeight="1">
      <c r="A280" s="25">
        <v>266</v>
      </c>
      <c r="B280" s="42" t="s">
        <v>105</v>
      </c>
      <c r="C280" s="41"/>
      <c r="D280" s="35" t="s">
        <v>100</v>
      </c>
      <c r="E280" s="41"/>
      <c r="F280" s="36" t="s">
        <v>101</v>
      </c>
      <c r="G280" s="72"/>
      <c r="H280" s="73"/>
      <c r="I280" s="73"/>
      <c r="J280" s="73"/>
      <c r="K280" s="73"/>
      <c r="L280" s="73"/>
      <c r="M280" s="73"/>
      <c r="N280" s="73"/>
      <c r="O280" s="73"/>
      <c r="P280" s="74"/>
      <c r="Q280" s="75"/>
      <c r="R280" s="76"/>
      <c r="S280" s="76"/>
      <c r="T280" s="76"/>
      <c r="U280" s="76"/>
      <c r="V280" s="77"/>
      <c r="W280" s="78"/>
      <c r="X280" s="79"/>
      <c r="Y280" s="79"/>
      <c r="Z280" s="79"/>
      <c r="AA280" s="80"/>
      <c r="AB280" s="57"/>
      <c r="AC280" s="58"/>
      <c r="AD280" s="81" t="s">
        <v>18</v>
      </c>
      <c r="AE280" s="82"/>
      <c r="AF280" s="57"/>
      <c r="AG280" s="58"/>
      <c r="AH280" s="81" t="s">
        <v>18</v>
      </c>
      <c r="AI280" s="82"/>
      <c r="AJ280" s="83" t="str">
        <f t="shared" si="5"/>
        <v/>
      </c>
      <c r="AK280" s="84"/>
      <c r="AL280" s="81" t="s">
        <v>18</v>
      </c>
      <c r="AM280" s="82"/>
      <c r="AN280" s="57"/>
      <c r="AO280" s="58"/>
      <c r="AP280" s="59" t="s">
        <v>132</v>
      </c>
      <c r="AQ280" s="60"/>
      <c r="AR280" s="47"/>
    </row>
    <row r="281" spans="1:44" ht="20.100000000000001" customHeight="1">
      <c r="A281" s="25">
        <v>267</v>
      </c>
      <c r="B281" s="42" t="s">
        <v>105</v>
      </c>
      <c r="C281" s="41"/>
      <c r="D281" s="35" t="s">
        <v>100</v>
      </c>
      <c r="E281" s="41"/>
      <c r="F281" s="36" t="s">
        <v>101</v>
      </c>
      <c r="G281" s="72"/>
      <c r="H281" s="73"/>
      <c r="I281" s="73"/>
      <c r="J281" s="73"/>
      <c r="K281" s="73"/>
      <c r="L281" s="73"/>
      <c r="M281" s="73"/>
      <c r="N281" s="73"/>
      <c r="O281" s="73"/>
      <c r="P281" s="74"/>
      <c r="Q281" s="75"/>
      <c r="R281" s="76"/>
      <c r="S281" s="76"/>
      <c r="T281" s="76"/>
      <c r="U281" s="76"/>
      <c r="V281" s="77"/>
      <c r="W281" s="78"/>
      <c r="X281" s="79"/>
      <c r="Y281" s="79"/>
      <c r="Z281" s="79"/>
      <c r="AA281" s="80"/>
      <c r="AB281" s="57"/>
      <c r="AC281" s="58"/>
      <c r="AD281" s="81" t="s">
        <v>18</v>
      </c>
      <c r="AE281" s="82"/>
      <c r="AF281" s="57"/>
      <c r="AG281" s="58"/>
      <c r="AH281" s="81" t="s">
        <v>18</v>
      </c>
      <c r="AI281" s="82"/>
      <c r="AJ281" s="83" t="str">
        <f t="shared" si="5"/>
        <v/>
      </c>
      <c r="AK281" s="84"/>
      <c r="AL281" s="81" t="s">
        <v>18</v>
      </c>
      <c r="AM281" s="82"/>
      <c r="AN281" s="57"/>
      <c r="AO281" s="58"/>
      <c r="AP281" s="59" t="s">
        <v>132</v>
      </c>
      <c r="AQ281" s="60"/>
      <c r="AR281" s="47"/>
    </row>
    <row r="282" spans="1:44" ht="20.100000000000001" customHeight="1">
      <c r="A282" s="25">
        <v>268</v>
      </c>
      <c r="B282" s="42" t="s">
        <v>105</v>
      </c>
      <c r="C282" s="41"/>
      <c r="D282" s="35" t="s">
        <v>100</v>
      </c>
      <c r="E282" s="41"/>
      <c r="F282" s="36" t="s">
        <v>101</v>
      </c>
      <c r="G282" s="72"/>
      <c r="H282" s="73"/>
      <c r="I282" s="73"/>
      <c r="J282" s="73"/>
      <c r="K282" s="73"/>
      <c r="L282" s="73"/>
      <c r="M282" s="73"/>
      <c r="N282" s="73"/>
      <c r="O282" s="73"/>
      <c r="P282" s="74"/>
      <c r="Q282" s="75"/>
      <c r="R282" s="76"/>
      <c r="S282" s="76"/>
      <c r="T282" s="76"/>
      <c r="U282" s="76"/>
      <c r="V282" s="77"/>
      <c r="W282" s="78"/>
      <c r="X282" s="79"/>
      <c r="Y282" s="79"/>
      <c r="Z282" s="79"/>
      <c r="AA282" s="80"/>
      <c r="AB282" s="57"/>
      <c r="AC282" s="58"/>
      <c r="AD282" s="81" t="s">
        <v>18</v>
      </c>
      <c r="AE282" s="82"/>
      <c r="AF282" s="57"/>
      <c r="AG282" s="58"/>
      <c r="AH282" s="81" t="s">
        <v>18</v>
      </c>
      <c r="AI282" s="82"/>
      <c r="AJ282" s="83" t="str">
        <f t="shared" si="5"/>
        <v/>
      </c>
      <c r="AK282" s="84"/>
      <c r="AL282" s="81" t="s">
        <v>18</v>
      </c>
      <c r="AM282" s="82"/>
      <c r="AN282" s="57"/>
      <c r="AO282" s="58"/>
      <c r="AP282" s="59" t="s">
        <v>132</v>
      </c>
      <c r="AQ282" s="60"/>
      <c r="AR282" s="47"/>
    </row>
    <row r="283" spans="1:44" ht="20.100000000000001" customHeight="1">
      <c r="A283" s="25">
        <v>269</v>
      </c>
      <c r="B283" s="42" t="s">
        <v>105</v>
      </c>
      <c r="C283" s="41"/>
      <c r="D283" s="35" t="s">
        <v>100</v>
      </c>
      <c r="E283" s="41"/>
      <c r="F283" s="36" t="s">
        <v>101</v>
      </c>
      <c r="G283" s="72"/>
      <c r="H283" s="73"/>
      <c r="I283" s="73"/>
      <c r="J283" s="73"/>
      <c r="K283" s="73"/>
      <c r="L283" s="73"/>
      <c r="M283" s="73"/>
      <c r="N283" s="73"/>
      <c r="O283" s="73"/>
      <c r="P283" s="74"/>
      <c r="Q283" s="75"/>
      <c r="R283" s="76"/>
      <c r="S283" s="76"/>
      <c r="T283" s="76"/>
      <c r="U283" s="76"/>
      <c r="V283" s="77"/>
      <c r="W283" s="78"/>
      <c r="X283" s="79"/>
      <c r="Y283" s="79"/>
      <c r="Z283" s="79"/>
      <c r="AA283" s="80"/>
      <c r="AB283" s="57"/>
      <c r="AC283" s="58"/>
      <c r="AD283" s="81" t="s">
        <v>18</v>
      </c>
      <c r="AE283" s="82"/>
      <c r="AF283" s="57"/>
      <c r="AG283" s="58"/>
      <c r="AH283" s="81" t="s">
        <v>18</v>
      </c>
      <c r="AI283" s="82"/>
      <c r="AJ283" s="83" t="str">
        <f t="shared" si="5"/>
        <v/>
      </c>
      <c r="AK283" s="84"/>
      <c r="AL283" s="81" t="s">
        <v>18</v>
      </c>
      <c r="AM283" s="82"/>
      <c r="AN283" s="57"/>
      <c r="AO283" s="58"/>
      <c r="AP283" s="59" t="s">
        <v>132</v>
      </c>
      <c r="AQ283" s="60"/>
      <c r="AR283" s="47"/>
    </row>
    <row r="284" spans="1:44" ht="20.100000000000001" customHeight="1">
      <c r="A284" s="25">
        <v>270</v>
      </c>
      <c r="B284" s="42" t="s">
        <v>105</v>
      </c>
      <c r="C284" s="41"/>
      <c r="D284" s="35" t="s">
        <v>100</v>
      </c>
      <c r="E284" s="41"/>
      <c r="F284" s="36" t="s">
        <v>101</v>
      </c>
      <c r="G284" s="72"/>
      <c r="H284" s="73"/>
      <c r="I284" s="73"/>
      <c r="J284" s="73"/>
      <c r="K284" s="73"/>
      <c r="L284" s="73"/>
      <c r="M284" s="73"/>
      <c r="N284" s="73"/>
      <c r="O284" s="73"/>
      <c r="P284" s="74"/>
      <c r="Q284" s="75"/>
      <c r="R284" s="76"/>
      <c r="S284" s="76"/>
      <c r="T284" s="76"/>
      <c r="U284" s="76"/>
      <c r="V284" s="77"/>
      <c r="W284" s="78"/>
      <c r="X284" s="79"/>
      <c r="Y284" s="79"/>
      <c r="Z284" s="79"/>
      <c r="AA284" s="80"/>
      <c r="AB284" s="57"/>
      <c r="AC284" s="58"/>
      <c r="AD284" s="81" t="s">
        <v>18</v>
      </c>
      <c r="AE284" s="82"/>
      <c r="AF284" s="57"/>
      <c r="AG284" s="58"/>
      <c r="AH284" s="81" t="s">
        <v>18</v>
      </c>
      <c r="AI284" s="82"/>
      <c r="AJ284" s="83" t="str">
        <f t="shared" si="5"/>
        <v/>
      </c>
      <c r="AK284" s="84"/>
      <c r="AL284" s="81" t="s">
        <v>18</v>
      </c>
      <c r="AM284" s="82"/>
      <c r="AN284" s="57"/>
      <c r="AO284" s="58"/>
      <c r="AP284" s="59" t="s">
        <v>132</v>
      </c>
      <c r="AQ284" s="60"/>
      <c r="AR284" s="47"/>
    </row>
    <row r="285" spans="1:44" ht="20.100000000000001" customHeight="1">
      <c r="A285" s="25">
        <v>271</v>
      </c>
      <c r="B285" s="42" t="s">
        <v>105</v>
      </c>
      <c r="C285" s="41"/>
      <c r="D285" s="35" t="s">
        <v>100</v>
      </c>
      <c r="E285" s="41"/>
      <c r="F285" s="36" t="s">
        <v>101</v>
      </c>
      <c r="G285" s="72"/>
      <c r="H285" s="73"/>
      <c r="I285" s="73"/>
      <c r="J285" s="73"/>
      <c r="K285" s="73"/>
      <c r="L285" s="73"/>
      <c r="M285" s="73"/>
      <c r="N285" s="73"/>
      <c r="O285" s="73"/>
      <c r="P285" s="74"/>
      <c r="Q285" s="75"/>
      <c r="R285" s="76"/>
      <c r="S285" s="76"/>
      <c r="T285" s="76"/>
      <c r="U285" s="76"/>
      <c r="V285" s="77"/>
      <c r="W285" s="78"/>
      <c r="X285" s="79"/>
      <c r="Y285" s="79"/>
      <c r="Z285" s="79"/>
      <c r="AA285" s="80"/>
      <c r="AB285" s="57"/>
      <c r="AC285" s="58"/>
      <c r="AD285" s="81" t="s">
        <v>18</v>
      </c>
      <c r="AE285" s="82"/>
      <c r="AF285" s="57"/>
      <c r="AG285" s="58"/>
      <c r="AH285" s="81" t="s">
        <v>18</v>
      </c>
      <c r="AI285" s="82"/>
      <c r="AJ285" s="83" t="str">
        <f t="shared" si="5"/>
        <v/>
      </c>
      <c r="AK285" s="84"/>
      <c r="AL285" s="81" t="s">
        <v>18</v>
      </c>
      <c r="AM285" s="82"/>
      <c r="AN285" s="57"/>
      <c r="AO285" s="58"/>
      <c r="AP285" s="59" t="s">
        <v>132</v>
      </c>
      <c r="AQ285" s="60"/>
      <c r="AR285" s="47"/>
    </row>
    <row r="286" spans="1:44" ht="20.100000000000001" customHeight="1">
      <c r="A286" s="25">
        <v>272</v>
      </c>
      <c r="B286" s="42" t="s">
        <v>105</v>
      </c>
      <c r="C286" s="41"/>
      <c r="D286" s="35" t="s">
        <v>100</v>
      </c>
      <c r="E286" s="41"/>
      <c r="F286" s="36" t="s">
        <v>101</v>
      </c>
      <c r="G286" s="72"/>
      <c r="H286" s="73"/>
      <c r="I286" s="73"/>
      <c r="J286" s="73"/>
      <c r="K286" s="73"/>
      <c r="L286" s="73"/>
      <c r="M286" s="73"/>
      <c r="N286" s="73"/>
      <c r="O286" s="73"/>
      <c r="P286" s="74"/>
      <c r="Q286" s="75"/>
      <c r="R286" s="76"/>
      <c r="S286" s="76"/>
      <c r="T286" s="76"/>
      <c r="U286" s="76"/>
      <c r="V286" s="77"/>
      <c r="W286" s="78"/>
      <c r="X286" s="79"/>
      <c r="Y286" s="79"/>
      <c r="Z286" s="79"/>
      <c r="AA286" s="80"/>
      <c r="AB286" s="57"/>
      <c r="AC286" s="58"/>
      <c r="AD286" s="81" t="s">
        <v>18</v>
      </c>
      <c r="AE286" s="82"/>
      <c r="AF286" s="57"/>
      <c r="AG286" s="58"/>
      <c r="AH286" s="81" t="s">
        <v>18</v>
      </c>
      <c r="AI286" s="82"/>
      <c r="AJ286" s="83" t="str">
        <f t="shared" si="5"/>
        <v/>
      </c>
      <c r="AK286" s="84"/>
      <c r="AL286" s="81" t="s">
        <v>18</v>
      </c>
      <c r="AM286" s="82"/>
      <c r="AN286" s="57"/>
      <c r="AO286" s="58"/>
      <c r="AP286" s="59" t="s">
        <v>132</v>
      </c>
      <c r="AQ286" s="60"/>
      <c r="AR286" s="47"/>
    </row>
    <row r="287" spans="1:44" ht="20.100000000000001" customHeight="1">
      <c r="A287" s="25">
        <v>273</v>
      </c>
      <c r="B287" s="42" t="s">
        <v>105</v>
      </c>
      <c r="C287" s="41"/>
      <c r="D287" s="35" t="s">
        <v>100</v>
      </c>
      <c r="E287" s="41"/>
      <c r="F287" s="36" t="s">
        <v>101</v>
      </c>
      <c r="G287" s="72"/>
      <c r="H287" s="73"/>
      <c r="I287" s="73"/>
      <c r="J287" s="73"/>
      <c r="K287" s="73"/>
      <c r="L287" s="73"/>
      <c r="M287" s="73"/>
      <c r="N287" s="73"/>
      <c r="O287" s="73"/>
      <c r="P287" s="74"/>
      <c r="Q287" s="75"/>
      <c r="R287" s="76"/>
      <c r="S287" s="76"/>
      <c r="T287" s="76"/>
      <c r="U287" s="76"/>
      <c r="V287" s="77"/>
      <c r="W287" s="78"/>
      <c r="X287" s="79"/>
      <c r="Y287" s="79"/>
      <c r="Z287" s="79"/>
      <c r="AA287" s="80"/>
      <c r="AB287" s="57"/>
      <c r="AC287" s="58"/>
      <c r="AD287" s="81" t="s">
        <v>18</v>
      </c>
      <c r="AE287" s="82"/>
      <c r="AF287" s="57"/>
      <c r="AG287" s="58"/>
      <c r="AH287" s="81" t="s">
        <v>18</v>
      </c>
      <c r="AI287" s="82"/>
      <c r="AJ287" s="83" t="str">
        <f t="shared" si="5"/>
        <v/>
      </c>
      <c r="AK287" s="84"/>
      <c r="AL287" s="81" t="s">
        <v>18</v>
      </c>
      <c r="AM287" s="82"/>
      <c r="AN287" s="57"/>
      <c r="AO287" s="58"/>
      <c r="AP287" s="59" t="s">
        <v>132</v>
      </c>
      <c r="AQ287" s="60"/>
      <c r="AR287" s="47"/>
    </row>
    <row r="288" spans="1:44" ht="20.100000000000001" customHeight="1">
      <c r="A288" s="25">
        <v>274</v>
      </c>
      <c r="B288" s="42" t="s">
        <v>105</v>
      </c>
      <c r="C288" s="41"/>
      <c r="D288" s="35" t="s">
        <v>100</v>
      </c>
      <c r="E288" s="41"/>
      <c r="F288" s="36" t="s">
        <v>101</v>
      </c>
      <c r="G288" s="72"/>
      <c r="H288" s="73"/>
      <c r="I288" s="73"/>
      <c r="J288" s="73"/>
      <c r="K288" s="73"/>
      <c r="L288" s="73"/>
      <c r="M288" s="73"/>
      <c r="N288" s="73"/>
      <c r="O288" s="73"/>
      <c r="P288" s="74"/>
      <c r="Q288" s="75"/>
      <c r="R288" s="76"/>
      <c r="S288" s="76"/>
      <c r="T288" s="76"/>
      <c r="U288" s="76"/>
      <c r="V288" s="77"/>
      <c r="W288" s="78"/>
      <c r="X288" s="79"/>
      <c r="Y288" s="79"/>
      <c r="Z288" s="79"/>
      <c r="AA288" s="80"/>
      <c r="AB288" s="57"/>
      <c r="AC288" s="58"/>
      <c r="AD288" s="81" t="s">
        <v>18</v>
      </c>
      <c r="AE288" s="82"/>
      <c r="AF288" s="57"/>
      <c r="AG288" s="58"/>
      <c r="AH288" s="81" t="s">
        <v>18</v>
      </c>
      <c r="AI288" s="82"/>
      <c r="AJ288" s="83" t="str">
        <f t="shared" si="5"/>
        <v/>
      </c>
      <c r="AK288" s="84"/>
      <c r="AL288" s="81" t="s">
        <v>18</v>
      </c>
      <c r="AM288" s="82"/>
      <c r="AN288" s="57"/>
      <c r="AO288" s="58"/>
      <c r="AP288" s="59" t="s">
        <v>132</v>
      </c>
      <c r="AQ288" s="60"/>
      <c r="AR288" s="47"/>
    </row>
    <row r="289" spans="1:44" ht="20.100000000000001" customHeight="1">
      <c r="A289" s="25">
        <v>275</v>
      </c>
      <c r="B289" s="42" t="s">
        <v>105</v>
      </c>
      <c r="C289" s="41"/>
      <c r="D289" s="35" t="s">
        <v>100</v>
      </c>
      <c r="E289" s="41"/>
      <c r="F289" s="36" t="s">
        <v>101</v>
      </c>
      <c r="G289" s="72"/>
      <c r="H289" s="73"/>
      <c r="I289" s="73"/>
      <c r="J289" s="73"/>
      <c r="K289" s="73"/>
      <c r="L289" s="73"/>
      <c r="M289" s="73"/>
      <c r="N289" s="73"/>
      <c r="O289" s="73"/>
      <c r="P289" s="74"/>
      <c r="Q289" s="75"/>
      <c r="R289" s="76"/>
      <c r="S289" s="76"/>
      <c r="T289" s="76"/>
      <c r="U289" s="76"/>
      <c r="V289" s="77"/>
      <c r="W289" s="78"/>
      <c r="X289" s="79"/>
      <c r="Y289" s="79"/>
      <c r="Z289" s="79"/>
      <c r="AA289" s="80"/>
      <c r="AB289" s="57"/>
      <c r="AC289" s="58"/>
      <c r="AD289" s="81" t="s">
        <v>18</v>
      </c>
      <c r="AE289" s="82"/>
      <c r="AF289" s="57"/>
      <c r="AG289" s="58"/>
      <c r="AH289" s="81" t="s">
        <v>18</v>
      </c>
      <c r="AI289" s="82"/>
      <c r="AJ289" s="83" t="str">
        <f t="shared" si="5"/>
        <v/>
      </c>
      <c r="AK289" s="84"/>
      <c r="AL289" s="81" t="s">
        <v>18</v>
      </c>
      <c r="AM289" s="82"/>
      <c r="AN289" s="57"/>
      <c r="AO289" s="58"/>
      <c r="AP289" s="59" t="s">
        <v>132</v>
      </c>
      <c r="AQ289" s="60"/>
      <c r="AR289" s="47"/>
    </row>
    <row r="290" spans="1:44" ht="20.100000000000001" customHeight="1">
      <c r="A290" s="25">
        <v>276</v>
      </c>
      <c r="B290" s="42" t="s">
        <v>105</v>
      </c>
      <c r="C290" s="41"/>
      <c r="D290" s="35" t="s">
        <v>100</v>
      </c>
      <c r="E290" s="41"/>
      <c r="F290" s="36" t="s">
        <v>101</v>
      </c>
      <c r="G290" s="72"/>
      <c r="H290" s="73"/>
      <c r="I290" s="73"/>
      <c r="J290" s="73"/>
      <c r="K290" s="73"/>
      <c r="L290" s="73"/>
      <c r="M290" s="73"/>
      <c r="N290" s="73"/>
      <c r="O290" s="73"/>
      <c r="P290" s="74"/>
      <c r="Q290" s="75"/>
      <c r="R290" s="76"/>
      <c r="S290" s="76"/>
      <c r="T290" s="76"/>
      <c r="U290" s="76"/>
      <c r="V290" s="77"/>
      <c r="W290" s="78"/>
      <c r="X290" s="79"/>
      <c r="Y290" s="79"/>
      <c r="Z290" s="79"/>
      <c r="AA290" s="80"/>
      <c r="AB290" s="57"/>
      <c r="AC290" s="58"/>
      <c r="AD290" s="81" t="s">
        <v>18</v>
      </c>
      <c r="AE290" s="82"/>
      <c r="AF290" s="57"/>
      <c r="AG290" s="58"/>
      <c r="AH290" s="81" t="s">
        <v>18</v>
      </c>
      <c r="AI290" s="82"/>
      <c r="AJ290" s="83" t="str">
        <f t="shared" si="5"/>
        <v/>
      </c>
      <c r="AK290" s="84"/>
      <c r="AL290" s="81" t="s">
        <v>18</v>
      </c>
      <c r="AM290" s="82"/>
      <c r="AN290" s="57"/>
      <c r="AO290" s="58"/>
      <c r="AP290" s="59" t="s">
        <v>132</v>
      </c>
      <c r="AQ290" s="60"/>
      <c r="AR290" s="47"/>
    </row>
    <row r="291" spans="1:44" ht="20.100000000000001" customHeight="1">
      <c r="A291" s="25">
        <v>277</v>
      </c>
      <c r="B291" s="42" t="s">
        <v>105</v>
      </c>
      <c r="C291" s="41"/>
      <c r="D291" s="35" t="s">
        <v>100</v>
      </c>
      <c r="E291" s="41"/>
      <c r="F291" s="36" t="s">
        <v>101</v>
      </c>
      <c r="G291" s="72"/>
      <c r="H291" s="73"/>
      <c r="I291" s="73"/>
      <c r="J291" s="73"/>
      <c r="K291" s="73"/>
      <c r="L291" s="73"/>
      <c r="M291" s="73"/>
      <c r="N291" s="73"/>
      <c r="O291" s="73"/>
      <c r="P291" s="74"/>
      <c r="Q291" s="75"/>
      <c r="R291" s="76"/>
      <c r="S291" s="76"/>
      <c r="T291" s="76"/>
      <c r="U291" s="76"/>
      <c r="V291" s="77"/>
      <c r="W291" s="78"/>
      <c r="X291" s="79"/>
      <c r="Y291" s="79"/>
      <c r="Z291" s="79"/>
      <c r="AA291" s="80"/>
      <c r="AB291" s="57"/>
      <c r="AC291" s="58"/>
      <c r="AD291" s="81" t="s">
        <v>18</v>
      </c>
      <c r="AE291" s="82"/>
      <c r="AF291" s="57"/>
      <c r="AG291" s="58"/>
      <c r="AH291" s="81" t="s">
        <v>18</v>
      </c>
      <c r="AI291" s="82"/>
      <c r="AJ291" s="83" t="str">
        <f t="shared" si="5"/>
        <v/>
      </c>
      <c r="AK291" s="84"/>
      <c r="AL291" s="81" t="s">
        <v>18</v>
      </c>
      <c r="AM291" s="82"/>
      <c r="AN291" s="57"/>
      <c r="AO291" s="58"/>
      <c r="AP291" s="59" t="s">
        <v>132</v>
      </c>
      <c r="AQ291" s="60"/>
      <c r="AR291" s="47"/>
    </row>
    <row r="292" spans="1:44" ht="20.100000000000001" customHeight="1">
      <c r="A292" s="25">
        <v>278</v>
      </c>
      <c r="B292" s="42" t="s">
        <v>105</v>
      </c>
      <c r="C292" s="41"/>
      <c r="D292" s="35" t="s">
        <v>100</v>
      </c>
      <c r="E292" s="41"/>
      <c r="F292" s="36" t="s">
        <v>101</v>
      </c>
      <c r="G292" s="72"/>
      <c r="H292" s="73"/>
      <c r="I292" s="73"/>
      <c r="J292" s="73"/>
      <c r="K292" s="73"/>
      <c r="L292" s="73"/>
      <c r="M292" s="73"/>
      <c r="N292" s="73"/>
      <c r="O292" s="73"/>
      <c r="P292" s="74"/>
      <c r="Q292" s="75"/>
      <c r="R292" s="76"/>
      <c r="S292" s="76"/>
      <c r="T292" s="76"/>
      <c r="U292" s="76"/>
      <c r="V292" s="77"/>
      <c r="W292" s="78"/>
      <c r="X292" s="79"/>
      <c r="Y292" s="79"/>
      <c r="Z292" s="79"/>
      <c r="AA292" s="80"/>
      <c r="AB292" s="57"/>
      <c r="AC292" s="58"/>
      <c r="AD292" s="81" t="s">
        <v>18</v>
      </c>
      <c r="AE292" s="82"/>
      <c r="AF292" s="57"/>
      <c r="AG292" s="58"/>
      <c r="AH292" s="81" t="s">
        <v>18</v>
      </c>
      <c r="AI292" s="82"/>
      <c r="AJ292" s="83" t="str">
        <f t="shared" si="5"/>
        <v/>
      </c>
      <c r="AK292" s="84"/>
      <c r="AL292" s="81" t="s">
        <v>18</v>
      </c>
      <c r="AM292" s="82"/>
      <c r="AN292" s="57"/>
      <c r="AO292" s="58"/>
      <c r="AP292" s="59" t="s">
        <v>132</v>
      </c>
      <c r="AQ292" s="60"/>
      <c r="AR292" s="47"/>
    </row>
    <row r="293" spans="1:44" ht="20.100000000000001" customHeight="1">
      <c r="A293" s="25">
        <v>279</v>
      </c>
      <c r="B293" s="42" t="s">
        <v>105</v>
      </c>
      <c r="C293" s="41"/>
      <c r="D293" s="35" t="s">
        <v>100</v>
      </c>
      <c r="E293" s="41"/>
      <c r="F293" s="36" t="s">
        <v>101</v>
      </c>
      <c r="G293" s="72"/>
      <c r="H293" s="73"/>
      <c r="I293" s="73"/>
      <c r="J293" s="73"/>
      <c r="K293" s="73"/>
      <c r="L293" s="73"/>
      <c r="M293" s="73"/>
      <c r="N293" s="73"/>
      <c r="O293" s="73"/>
      <c r="P293" s="74"/>
      <c r="Q293" s="75"/>
      <c r="R293" s="76"/>
      <c r="S293" s="76"/>
      <c r="T293" s="76"/>
      <c r="U293" s="76"/>
      <c r="V293" s="77"/>
      <c r="W293" s="78"/>
      <c r="X293" s="79"/>
      <c r="Y293" s="79"/>
      <c r="Z293" s="79"/>
      <c r="AA293" s="80"/>
      <c r="AB293" s="57"/>
      <c r="AC293" s="58"/>
      <c r="AD293" s="81" t="s">
        <v>18</v>
      </c>
      <c r="AE293" s="82"/>
      <c r="AF293" s="57"/>
      <c r="AG293" s="58"/>
      <c r="AH293" s="81" t="s">
        <v>18</v>
      </c>
      <c r="AI293" s="82"/>
      <c r="AJ293" s="83" t="str">
        <f t="shared" si="5"/>
        <v/>
      </c>
      <c r="AK293" s="84"/>
      <c r="AL293" s="81" t="s">
        <v>18</v>
      </c>
      <c r="AM293" s="82"/>
      <c r="AN293" s="57"/>
      <c r="AO293" s="58"/>
      <c r="AP293" s="59" t="s">
        <v>132</v>
      </c>
      <c r="AQ293" s="60"/>
      <c r="AR293" s="47"/>
    </row>
    <row r="294" spans="1:44" ht="20.100000000000001" customHeight="1">
      <c r="A294" s="25">
        <v>280</v>
      </c>
      <c r="B294" s="42" t="s">
        <v>105</v>
      </c>
      <c r="C294" s="41"/>
      <c r="D294" s="35" t="s">
        <v>100</v>
      </c>
      <c r="E294" s="41"/>
      <c r="F294" s="36" t="s">
        <v>101</v>
      </c>
      <c r="G294" s="72"/>
      <c r="H294" s="73"/>
      <c r="I294" s="73"/>
      <c r="J294" s="73"/>
      <c r="K294" s="73"/>
      <c r="L294" s="73"/>
      <c r="M294" s="73"/>
      <c r="N294" s="73"/>
      <c r="O294" s="73"/>
      <c r="P294" s="74"/>
      <c r="Q294" s="75"/>
      <c r="R294" s="76"/>
      <c r="S294" s="76"/>
      <c r="T294" s="76"/>
      <c r="U294" s="76"/>
      <c r="V294" s="77"/>
      <c r="W294" s="78"/>
      <c r="X294" s="79"/>
      <c r="Y294" s="79"/>
      <c r="Z294" s="79"/>
      <c r="AA294" s="80"/>
      <c r="AB294" s="57"/>
      <c r="AC294" s="58"/>
      <c r="AD294" s="81" t="s">
        <v>18</v>
      </c>
      <c r="AE294" s="82"/>
      <c r="AF294" s="57"/>
      <c r="AG294" s="58"/>
      <c r="AH294" s="81" t="s">
        <v>18</v>
      </c>
      <c r="AI294" s="82"/>
      <c r="AJ294" s="83" t="str">
        <f t="shared" si="5"/>
        <v/>
      </c>
      <c r="AK294" s="84"/>
      <c r="AL294" s="81" t="s">
        <v>18</v>
      </c>
      <c r="AM294" s="82"/>
      <c r="AN294" s="57"/>
      <c r="AO294" s="58"/>
      <c r="AP294" s="59" t="s">
        <v>132</v>
      </c>
      <c r="AQ294" s="60"/>
      <c r="AR294" s="47"/>
    </row>
    <row r="295" spans="1:44" ht="20.100000000000001" customHeight="1">
      <c r="A295" s="25">
        <v>281</v>
      </c>
      <c r="B295" s="42" t="s">
        <v>105</v>
      </c>
      <c r="C295" s="41"/>
      <c r="D295" s="35" t="s">
        <v>100</v>
      </c>
      <c r="E295" s="41"/>
      <c r="F295" s="36" t="s">
        <v>101</v>
      </c>
      <c r="G295" s="72"/>
      <c r="H295" s="73"/>
      <c r="I295" s="73"/>
      <c r="J295" s="73"/>
      <c r="K295" s="73"/>
      <c r="L295" s="73"/>
      <c r="M295" s="73"/>
      <c r="N295" s="73"/>
      <c r="O295" s="73"/>
      <c r="P295" s="74"/>
      <c r="Q295" s="75"/>
      <c r="R295" s="76"/>
      <c r="S295" s="76"/>
      <c r="T295" s="76"/>
      <c r="U295" s="76"/>
      <c r="V295" s="77"/>
      <c r="W295" s="78"/>
      <c r="X295" s="79"/>
      <c r="Y295" s="79"/>
      <c r="Z295" s="79"/>
      <c r="AA295" s="80"/>
      <c r="AB295" s="57"/>
      <c r="AC295" s="58"/>
      <c r="AD295" s="81" t="s">
        <v>18</v>
      </c>
      <c r="AE295" s="82"/>
      <c r="AF295" s="57"/>
      <c r="AG295" s="58"/>
      <c r="AH295" s="81" t="s">
        <v>18</v>
      </c>
      <c r="AI295" s="82"/>
      <c r="AJ295" s="83" t="str">
        <f t="shared" si="5"/>
        <v/>
      </c>
      <c r="AK295" s="84"/>
      <c r="AL295" s="81" t="s">
        <v>18</v>
      </c>
      <c r="AM295" s="82"/>
      <c r="AN295" s="57"/>
      <c r="AO295" s="58"/>
      <c r="AP295" s="59" t="s">
        <v>132</v>
      </c>
      <c r="AQ295" s="60"/>
      <c r="AR295" s="47"/>
    </row>
    <row r="296" spans="1:44" ht="20.100000000000001" customHeight="1">
      <c r="A296" s="25">
        <v>282</v>
      </c>
      <c r="B296" s="42" t="s">
        <v>105</v>
      </c>
      <c r="C296" s="41"/>
      <c r="D296" s="35" t="s">
        <v>100</v>
      </c>
      <c r="E296" s="41"/>
      <c r="F296" s="36" t="s">
        <v>101</v>
      </c>
      <c r="G296" s="72"/>
      <c r="H296" s="73"/>
      <c r="I296" s="73"/>
      <c r="J296" s="73"/>
      <c r="K296" s="73"/>
      <c r="L296" s="73"/>
      <c r="M296" s="73"/>
      <c r="N296" s="73"/>
      <c r="O296" s="73"/>
      <c r="P296" s="74"/>
      <c r="Q296" s="75"/>
      <c r="R296" s="76"/>
      <c r="S296" s="76"/>
      <c r="T296" s="76"/>
      <c r="U296" s="76"/>
      <c r="V296" s="77"/>
      <c r="W296" s="78"/>
      <c r="X296" s="79"/>
      <c r="Y296" s="79"/>
      <c r="Z296" s="79"/>
      <c r="AA296" s="80"/>
      <c r="AB296" s="57"/>
      <c r="AC296" s="58"/>
      <c r="AD296" s="81" t="s">
        <v>18</v>
      </c>
      <c r="AE296" s="82"/>
      <c r="AF296" s="57"/>
      <c r="AG296" s="58"/>
      <c r="AH296" s="81" t="s">
        <v>18</v>
      </c>
      <c r="AI296" s="82"/>
      <c r="AJ296" s="83" t="str">
        <f t="shared" si="5"/>
        <v/>
      </c>
      <c r="AK296" s="84"/>
      <c r="AL296" s="81" t="s">
        <v>18</v>
      </c>
      <c r="AM296" s="82"/>
      <c r="AN296" s="57"/>
      <c r="AO296" s="58"/>
      <c r="AP296" s="59" t="s">
        <v>132</v>
      </c>
      <c r="AQ296" s="60"/>
      <c r="AR296" s="47"/>
    </row>
    <row r="297" spans="1:44" ht="20.100000000000001" customHeight="1">
      <c r="A297" s="25">
        <v>283</v>
      </c>
      <c r="B297" s="42" t="s">
        <v>105</v>
      </c>
      <c r="C297" s="41"/>
      <c r="D297" s="35" t="s">
        <v>100</v>
      </c>
      <c r="E297" s="41"/>
      <c r="F297" s="36" t="s">
        <v>101</v>
      </c>
      <c r="G297" s="72"/>
      <c r="H297" s="73"/>
      <c r="I297" s="73"/>
      <c r="J297" s="73"/>
      <c r="K297" s="73"/>
      <c r="L297" s="73"/>
      <c r="M297" s="73"/>
      <c r="N297" s="73"/>
      <c r="O297" s="73"/>
      <c r="P297" s="74"/>
      <c r="Q297" s="75"/>
      <c r="R297" s="76"/>
      <c r="S297" s="76"/>
      <c r="T297" s="76"/>
      <c r="U297" s="76"/>
      <c r="V297" s="77"/>
      <c r="W297" s="78"/>
      <c r="X297" s="79"/>
      <c r="Y297" s="79"/>
      <c r="Z297" s="79"/>
      <c r="AA297" s="80"/>
      <c r="AB297" s="57"/>
      <c r="AC297" s="58"/>
      <c r="AD297" s="81" t="s">
        <v>18</v>
      </c>
      <c r="AE297" s="82"/>
      <c r="AF297" s="57"/>
      <c r="AG297" s="58"/>
      <c r="AH297" s="81" t="s">
        <v>18</v>
      </c>
      <c r="AI297" s="82"/>
      <c r="AJ297" s="83" t="str">
        <f t="shared" si="5"/>
        <v/>
      </c>
      <c r="AK297" s="84"/>
      <c r="AL297" s="81" t="s">
        <v>18</v>
      </c>
      <c r="AM297" s="82"/>
      <c r="AN297" s="57"/>
      <c r="AO297" s="58"/>
      <c r="AP297" s="59" t="s">
        <v>132</v>
      </c>
      <c r="AQ297" s="60"/>
      <c r="AR297" s="47"/>
    </row>
    <row r="298" spans="1:44" ht="20.100000000000001" customHeight="1">
      <c r="A298" s="25">
        <v>284</v>
      </c>
      <c r="B298" s="42" t="s">
        <v>105</v>
      </c>
      <c r="C298" s="41"/>
      <c r="D298" s="35" t="s">
        <v>100</v>
      </c>
      <c r="E298" s="41"/>
      <c r="F298" s="36" t="s">
        <v>101</v>
      </c>
      <c r="G298" s="72"/>
      <c r="H298" s="73"/>
      <c r="I298" s="73"/>
      <c r="J298" s="73"/>
      <c r="K298" s="73"/>
      <c r="L298" s="73"/>
      <c r="M298" s="73"/>
      <c r="N298" s="73"/>
      <c r="O298" s="73"/>
      <c r="P298" s="74"/>
      <c r="Q298" s="75"/>
      <c r="R298" s="76"/>
      <c r="S298" s="76"/>
      <c r="T298" s="76"/>
      <c r="U298" s="76"/>
      <c r="V298" s="77"/>
      <c r="W298" s="78"/>
      <c r="X298" s="79"/>
      <c r="Y298" s="79"/>
      <c r="Z298" s="79"/>
      <c r="AA298" s="80"/>
      <c r="AB298" s="57"/>
      <c r="AC298" s="58"/>
      <c r="AD298" s="81" t="s">
        <v>18</v>
      </c>
      <c r="AE298" s="82"/>
      <c r="AF298" s="57"/>
      <c r="AG298" s="58"/>
      <c r="AH298" s="81" t="s">
        <v>18</v>
      </c>
      <c r="AI298" s="82"/>
      <c r="AJ298" s="83" t="str">
        <f t="shared" si="5"/>
        <v/>
      </c>
      <c r="AK298" s="84"/>
      <c r="AL298" s="81" t="s">
        <v>18</v>
      </c>
      <c r="AM298" s="82"/>
      <c r="AN298" s="57"/>
      <c r="AO298" s="58"/>
      <c r="AP298" s="59" t="s">
        <v>132</v>
      </c>
      <c r="AQ298" s="60"/>
      <c r="AR298" s="47"/>
    </row>
    <row r="299" spans="1:44" ht="20.100000000000001" customHeight="1">
      <c r="A299" s="25">
        <v>285</v>
      </c>
      <c r="B299" s="42" t="s">
        <v>105</v>
      </c>
      <c r="C299" s="41"/>
      <c r="D299" s="35" t="s">
        <v>100</v>
      </c>
      <c r="E299" s="41"/>
      <c r="F299" s="36" t="s">
        <v>101</v>
      </c>
      <c r="G299" s="72"/>
      <c r="H299" s="73"/>
      <c r="I299" s="73"/>
      <c r="J299" s="73"/>
      <c r="K299" s="73"/>
      <c r="L299" s="73"/>
      <c r="M299" s="73"/>
      <c r="N299" s="73"/>
      <c r="O299" s="73"/>
      <c r="P299" s="74"/>
      <c r="Q299" s="75"/>
      <c r="R299" s="76"/>
      <c r="S299" s="76"/>
      <c r="T299" s="76"/>
      <c r="U299" s="76"/>
      <c r="V299" s="77"/>
      <c r="W299" s="78"/>
      <c r="X299" s="79"/>
      <c r="Y299" s="79"/>
      <c r="Z299" s="79"/>
      <c r="AA299" s="80"/>
      <c r="AB299" s="57"/>
      <c r="AC299" s="58"/>
      <c r="AD299" s="81" t="s">
        <v>18</v>
      </c>
      <c r="AE299" s="82"/>
      <c r="AF299" s="57"/>
      <c r="AG299" s="58"/>
      <c r="AH299" s="81" t="s">
        <v>18</v>
      </c>
      <c r="AI299" s="82"/>
      <c r="AJ299" s="83" t="str">
        <f t="shared" si="5"/>
        <v/>
      </c>
      <c r="AK299" s="84"/>
      <c r="AL299" s="81" t="s">
        <v>18</v>
      </c>
      <c r="AM299" s="82"/>
      <c r="AN299" s="57"/>
      <c r="AO299" s="58"/>
      <c r="AP299" s="59" t="s">
        <v>132</v>
      </c>
      <c r="AQ299" s="60"/>
      <c r="AR299" s="47"/>
    </row>
    <row r="300" spans="1:44" ht="20.100000000000001" customHeight="1">
      <c r="A300" s="25">
        <v>286</v>
      </c>
      <c r="B300" s="42" t="s">
        <v>105</v>
      </c>
      <c r="C300" s="41"/>
      <c r="D300" s="35" t="s">
        <v>100</v>
      </c>
      <c r="E300" s="41"/>
      <c r="F300" s="36" t="s">
        <v>101</v>
      </c>
      <c r="G300" s="72"/>
      <c r="H300" s="73"/>
      <c r="I300" s="73"/>
      <c r="J300" s="73"/>
      <c r="K300" s="73"/>
      <c r="L300" s="73"/>
      <c r="M300" s="73"/>
      <c r="N300" s="73"/>
      <c r="O300" s="73"/>
      <c r="P300" s="74"/>
      <c r="Q300" s="75"/>
      <c r="R300" s="76"/>
      <c r="S300" s="76"/>
      <c r="T300" s="76"/>
      <c r="U300" s="76"/>
      <c r="V300" s="77"/>
      <c r="W300" s="78"/>
      <c r="X300" s="79"/>
      <c r="Y300" s="79"/>
      <c r="Z300" s="79"/>
      <c r="AA300" s="80"/>
      <c r="AB300" s="57"/>
      <c r="AC300" s="58"/>
      <c r="AD300" s="81" t="s">
        <v>18</v>
      </c>
      <c r="AE300" s="82"/>
      <c r="AF300" s="57"/>
      <c r="AG300" s="58"/>
      <c r="AH300" s="81" t="s">
        <v>18</v>
      </c>
      <c r="AI300" s="82"/>
      <c r="AJ300" s="83" t="str">
        <f t="shared" si="5"/>
        <v/>
      </c>
      <c r="AK300" s="84"/>
      <c r="AL300" s="81" t="s">
        <v>18</v>
      </c>
      <c r="AM300" s="82"/>
      <c r="AN300" s="57"/>
      <c r="AO300" s="58"/>
      <c r="AP300" s="59" t="s">
        <v>132</v>
      </c>
      <c r="AQ300" s="60"/>
      <c r="AR300" s="47"/>
    </row>
    <row r="301" spans="1:44" ht="20.100000000000001" customHeight="1">
      <c r="A301" s="25">
        <v>287</v>
      </c>
      <c r="B301" s="42" t="s">
        <v>105</v>
      </c>
      <c r="C301" s="41"/>
      <c r="D301" s="35" t="s">
        <v>100</v>
      </c>
      <c r="E301" s="41"/>
      <c r="F301" s="36" t="s">
        <v>101</v>
      </c>
      <c r="G301" s="72"/>
      <c r="H301" s="73"/>
      <c r="I301" s="73"/>
      <c r="J301" s="73"/>
      <c r="K301" s="73"/>
      <c r="L301" s="73"/>
      <c r="M301" s="73"/>
      <c r="N301" s="73"/>
      <c r="O301" s="73"/>
      <c r="P301" s="74"/>
      <c r="Q301" s="75"/>
      <c r="R301" s="76"/>
      <c r="S301" s="76"/>
      <c r="T301" s="76"/>
      <c r="U301" s="76"/>
      <c r="V301" s="77"/>
      <c r="W301" s="78"/>
      <c r="X301" s="79"/>
      <c r="Y301" s="79"/>
      <c r="Z301" s="79"/>
      <c r="AA301" s="80"/>
      <c r="AB301" s="57"/>
      <c r="AC301" s="58"/>
      <c r="AD301" s="81" t="s">
        <v>18</v>
      </c>
      <c r="AE301" s="82"/>
      <c r="AF301" s="57"/>
      <c r="AG301" s="58"/>
      <c r="AH301" s="81" t="s">
        <v>18</v>
      </c>
      <c r="AI301" s="82"/>
      <c r="AJ301" s="83" t="str">
        <f t="shared" si="5"/>
        <v/>
      </c>
      <c r="AK301" s="84"/>
      <c r="AL301" s="81" t="s">
        <v>18</v>
      </c>
      <c r="AM301" s="82"/>
      <c r="AN301" s="57"/>
      <c r="AO301" s="58"/>
      <c r="AP301" s="59" t="s">
        <v>132</v>
      </c>
      <c r="AQ301" s="60"/>
      <c r="AR301" s="47"/>
    </row>
    <row r="302" spans="1:44" ht="20.100000000000001" customHeight="1">
      <c r="A302" s="25">
        <v>288</v>
      </c>
      <c r="B302" s="42" t="s">
        <v>105</v>
      </c>
      <c r="C302" s="41"/>
      <c r="D302" s="35" t="s">
        <v>100</v>
      </c>
      <c r="E302" s="41"/>
      <c r="F302" s="36" t="s">
        <v>101</v>
      </c>
      <c r="G302" s="72"/>
      <c r="H302" s="73"/>
      <c r="I302" s="73"/>
      <c r="J302" s="73"/>
      <c r="K302" s="73"/>
      <c r="L302" s="73"/>
      <c r="M302" s="73"/>
      <c r="N302" s="73"/>
      <c r="O302" s="73"/>
      <c r="P302" s="74"/>
      <c r="Q302" s="75"/>
      <c r="R302" s="76"/>
      <c r="S302" s="76"/>
      <c r="T302" s="76"/>
      <c r="U302" s="76"/>
      <c r="V302" s="77"/>
      <c r="W302" s="78"/>
      <c r="X302" s="79"/>
      <c r="Y302" s="79"/>
      <c r="Z302" s="79"/>
      <c r="AA302" s="80"/>
      <c r="AB302" s="57"/>
      <c r="AC302" s="58"/>
      <c r="AD302" s="81" t="s">
        <v>18</v>
      </c>
      <c r="AE302" s="82"/>
      <c r="AF302" s="57"/>
      <c r="AG302" s="58"/>
      <c r="AH302" s="81" t="s">
        <v>18</v>
      </c>
      <c r="AI302" s="82"/>
      <c r="AJ302" s="83" t="str">
        <f t="shared" si="5"/>
        <v/>
      </c>
      <c r="AK302" s="84"/>
      <c r="AL302" s="81" t="s">
        <v>18</v>
      </c>
      <c r="AM302" s="82"/>
      <c r="AN302" s="57"/>
      <c r="AO302" s="58"/>
      <c r="AP302" s="59" t="s">
        <v>132</v>
      </c>
      <c r="AQ302" s="60"/>
      <c r="AR302" s="47"/>
    </row>
    <row r="303" spans="1:44" ht="20.100000000000001" customHeight="1">
      <c r="A303" s="25">
        <v>289</v>
      </c>
      <c r="B303" s="42" t="s">
        <v>105</v>
      </c>
      <c r="C303" s="41"/>
      <c r="D303" s="35" t="s">
        <v>100</v>
      </c>
      <c r="E303" s="41"/>
      <c r="F303" s="36" t="s">
        <v>101</v>
      </c>
      <c r="G303" s="72"/>
      <c r="H303" s="73"/>
      <c r="I303" s="73"/>
      <c r="J303" s="73"/>
      <c r="K303" s="73"/>
      <c r="L303" s="73"/>
      <c r="M303" s="73"/>
      <c r="N303" s="73"/>
      <c r="O303" s="73"/>
      <c r="P303" s="74"/>
      <c r="Q303" s="75"/>
      <c r="R303" s="76"/>
      <c r="S303" s="76"/>
      <c r="T303" s="76"/>
      <c r="U303" s="76"/>
      <c r="V303" s="77"/>
      <c r="W303" s="78"/>
      <c r="X303" s="79"/>
      <c r="Y303" s="79"/>
      <c r="Z303" s="79"/>
      <c r="AA303" s="80"/>
      <c r="AB303" s="57"/>
      <c r="AC303" s="58"/>
      <c r="AD303" s="81" t="s">
        <v>18</v>
      </c>
      <c r="AE303" s="82"/>
      <c r="AF303" s="57"/>
      <c r="AG303" s="58"/>
      <c r="AH303" s="81" t="s">
        <v>18</v>
      </c>
      <c r="AI303" s="82"/>
      <c r="AJ303" s="83" t="str">
        <f t="shared" si="5"/>
        <v/>
      </c>
      <c r="AK303" s="84"/>
      <c r="AL303" s="81" t="s">
        <v>18</v>
      </c>
      <c r="AM303" s="82"/>
      <c r="AN303" s="57"/>
      <c r="AO303" s="58"/>
      <c r="AP303" s="59" t="s">
        <v>132</v>
      </c>
      <c r="AQ303" s="60"/>
      <c r="AR303" s="47"/>
    </row>
    <row r="304" spans="1:44" ht="20.100000000000001" customHeight="1">
      <c r="A304" s="25">
        <v>290</v>
      </c>
      <c r="B304" s="42" t="s">
        <v>105</v>
      </c>
      <c r="C304" s="41"/>
      <c r="D304" s="35" t="s">
        <v>100</v>
      </c>
      <c r="E304" s="41"/>
      <c r="F304" s="36" t="s">
        <v>101</v>
      </c>
      <c r="G304" s="72"/>
      <c r="H304" s="73"/>
      <c r="I304" s="73"/>
      <c r="J304" s="73"/>
      <c r="K304" s="73"/>
      <c r="L304" s="73"/>
      <c r="M304" s="73"/>
      <c r="N304" s="73"/>
      <c r="O304" s="73"/>
      <c r="P304" s="74"/>
      <c r="Q304" s="75"/>
      <c r="R304" s="76"/>
      <c r="S304" s="76"/>
      <c r="T304" s="76"/>
      <c r="U304" s="76"/>
      <c r="V304" s="77"/>
      <c r="W304" s="78"/>
      <c r="X304" s="79"/>
      <c r="Y304" s="79"/>
      <c r="Z304" s="79"/>
      <c r="AA304" s="80"/>
      <c r="AB304" s="57"/>
      <c r="AC304" s="58"/>
      <c r="AD304" s="81" t="s">
        <v>18</v>
      </c>
      <c r="AE304" s="82"/>
      <c r="AF304" s="57"/>
      <c r="AG304" s="58"/>
      <c r="AH304" s="81" t="s">
        <v>18</v>
      </c>
      <c r="AI304" s="82"/>
      <c r="AJ304" s="83" t="str">
        <f t="shared" si="5"/>
        <v/>
      </c>
      <c r="AK304" s="84"/>
      <c r="AL304" s="81" t="s">
        <v>18</v>
      </c>
      <c r="AM304" s="82"/>
      <c r="AN304" s="57"/>
      <c r="AO304" s="58"/>
      <c r="AP304" s="59" t="s">
        <v>132</v>
      </c>
      <c r="AQ304" s="60"/>
      <c r="AR304" s="47"/>
    </row>
    <row r="305" spans="1:44" ht="20.100000000000001" customHeight="1">
      <c r="A305" s="25">
        <v>291</v>
      </c>
      <c r="B305" s="42" t="s">
        <v>105</v>
      </c>
      <c r="C305" s="41"/>
      <c r="D305" s="35" t="s">
        <v>100</v>
      </c>
      <c r="E305" s="41"/>
      <c r="F305" s="36" t="s">
        <v>101</v>
      </c>
      <c r="G305" s="72"/>
      <c r="H305" s="73"/>
      <c r="I305" s="73"/>
      <c r="J305" s="73"/>
      <c r="K305" s="73"/>
      <c r="L305" s="73"/>
      <c r="M305" s="73"/>
      <c r="N305" s="73"/>
      <c r="O305" s="73"/>
      <c r="P305" s="74"/>
      <c r="Q305" s="75"/>
      <c r="R305" s="76"/>
      <c r="S305" s="76"/>
      <c r="T305" s="76"/>
      <c r="U305" s="76"/>
      <c r="V305" s="77"/>
      <c r="W305" s="78"/>
      <c r="X305" s="79"/>
      <c r="Y305" s="79"/>
      <c r="Z305" s="79"/>
      <c r="AA305" s="80"/>
      <c r="AB305" s="57"/>
      <c r="AC305" s="58"/>
      <c r="AD305" s="81" t="s">
        <v>18</v>
      </c>
      <c r="AE305" s="82"/>
      <c r="AF305" s="57"/>
      <c r="AG305" s="58"/>
      <c r="AH305" s="81" t="s">
        <v>18</v>
      </c>
      <c r="AI305" s="82"/>
      <c r="AJ305" s="83" t="str">
        <f t="shared" si="5"/>
        <v/>
      </c>
      <c r="AK305" s="84"/>
      <c r="AL305" s="81" t="s">
        <v>18</v>
      </c>
      <c r="AM305" s="82"/>
      <c r="AN305" s="57"/>
      <c r="AO305" s="58"/>
      <c r="AP305" s="59" t="s">
        <v>132</v>
      </c>
      <c r="AQ305" s="60"/>
      <c r="AR305" s="47"/>
    </row>
    <row r="306" spans="1:44" ht="20.100000000000001" customHeight="1">
      <c r="A306" s="25">
        <v>292</v>
      </c>
      <c r="B306" s="42" t="s">
        <v>105</v>
      </c>
      <c r="C306" s="41"/>
      <c r="D306" s="35" t="s">
        <v>100</v>
      </c>
      <c r="E306" s="41"/>
      <c r="F306" s="36" t="s">
        <v>101</v>
      </c>
      <c r="G306" s="72"/>
      <c r="H306" s="73"/>
      <c r="I306" s="73"/>
      <c r="J306" s="73"/>
      <c r="K306" s="73"/>
      <c r="L306" s="73"/>
      <c r="M306" s="73"/>
      <c r="N306" s="73"/>
      <c r="O306" s="73"/>
      <c r="P306" s="74"/>
      <c r="Q306" s="75"/>
      <c r="R306" s="76"/>
      <c r="S306" s="76"/>
      <c r="T306" s="76"/>
      <c r="U306" s="76"/>
      <c r="V306" s="77"/>
      <c r="W306" s="78"/>
      <c r="X306" s="79"/>
      <c r="Y306" s="79"/>
      <c r="Z306" s="79"/>
      <c r="AA306" s="80"/>
      <c r="AB306" s="57"/>
      <c r="AC306" s="58"/>
      <c r="AD306" s="81" t="s">
        <v>18</v>
      </c>
      <c r="AE306" s="82"/>
      <c r="AF306" s="57"/>
      <c r="AG306" s="58"/>
      <c r="AH306" s="81" t="s">
        <v>18</v>
      </c>
      <c r="AI306" s="82"/>
      <c r="AJ306" s="83" t="str">
        <f t="shared" si="5"/>
        <v/>
      </c>
      <c r="AK306" s="84"/>
      <c r="AL306" s="81" t="s">
        <v>18</v>
      </c>
      <c r="AM306" s="82"/>
      <c r="AN306" s="57"/>
      <c r="AO306" s="58"/>
      <c r="AP306" s="59" t="s">
        <v>132</v>
      </c>
      <c r="AQ306" s="60"/>
      <c r="AR306" s="47"/>
    </row>
    <row r="307" spans="1:44" ht="20.100000000000001" customHeight="1">
      <c r="A307" s="25">
        <v>293</v>
      </c>
      <c r="B307" s="42" t="s">
        <v>105</v>
      </c>
      <c r="C307" s="41"/>
      <c r="D307" s="35" t="s">
        <v>100</v>
      </c>
      <c r="E307" s="41"/>
      <c r="F307" s="36" t="s">
        <v>101</v>
      </c>
      <c r="G307" s="72"/>
      <c r="H307" s="73"/>
      <c r="I307" s="73"/>
      <c r="J307" s="73"/>
      <c r="K307" s="73"/>
      <c r="L307" s="73"/>
      <c r="M307" s="73"/>
      <c r="N307" s="73"/>
      <c r="O307" s="73"/>
      <c r="P307" s="74"/>
      <c r="Q307" s="75"/>
      <c r="R307" s="76"/>
      <c r="S307" s="76"/>
      <c r="T307" s="76"/>
      <c r="U307" s="76"/>
      <c r="V307" s="77"/>
      <c r="W307" s="78"/>
      <c r="X307" s="79"/>
      <c r="Y307" s="79"/>
      <c r="Z307" s="79"/>
      <c r="AA307" s="80"/>
      <c r="AB307" s="57"/>
      <c r="AC307" s="58"/>
      <c r="AD307" s="81" t="s">
        <v>18</v>
      </c>
      <c r="AE307" s="82"/>
      <c r="AF307" s="57"/>
      <c r="AG307" s="58"/>
      <c r="AH307" s="81" t="s">
        <v>18</v>
      </c>
      <c r="AI307" s="82"/>
      <c r="AJ307" s="83" t="str">
        <f t="shared" si="5"/>
        <v/>
      </c>
      <c r="AK307" s="84"/>
      <c r="AL307" s="81" t="s">
        <v>18</v>
      </c>
      <c r="AM307" s="82"/>
      <c r="AN307" s="57"/>
      <c r="AO307" s="58"/>
      <c r="AP307" s="59" t="s">
        <v>132</v>
      </c>
      <c r="AQ307" s="60"/>
      <c r="AR307" s="47"/>
    </row>
    <row r="308" spans="1:44" ht="20.100000000000001" customHeight="1">
      <c r="A308" s="25">
        <v>294</v>
      </c>
      <c r="B308" s="42" t="s">
        <v>105</v>
      </c>
      <c r="C308" s="41"/>
      <c r="D308" s="35" t="s">
        <v>100</v>
      </c>
      <c r="E308" s="41"/>
      <c r="F308" s="36" t="s">
        <v>101</v>
      </c>
      <c r="G308" s="72"/>
      <c r="H308" s="73"/>
      <c r="I308" s="73"/>
      <c r="J308" s="73"/>
      <c r="K308" s="73"/>
      <c r="L308" s="73"/>
      <c r="M308" s="73"/>
      <c r="N308" s="73"/>
      <c r="O308" s="73"/>
      <c r="P308" s="74"/>
      <c r="Q308" s="75"/>
      <c r="R308" s="76"/>
      <c r="S308" s="76"/>
      <c r="T308" s="76"/>
      <c r="U308" s="76"/>
      <c r="V308" s="77"/>
      <c r="W308" s="78"/>
      <c r="X308" s="79"/>
      <c r="Y308" s="79"/>
      <c r="Z308" s="79"/>
      <c r="AA308" s="80"/>
      <c r="AB308" s="57"/>
      <c r="AC308" s="58"/>
      <c r="AD308" s="81" t="s">
        <v>18</v>
      </c>
      <c r="AE308" s="82"/>
      <c r="AF308" s="57"/>
      <c r="AG308" s="58"/>
      <c r="AH308" s="81" t="s">
        <v>18</v>
      </c>
      <c r="AI308" s="82"/>
      <c r="AJ308" s="83" t="str">
        <f t="shared" si="5"/>
        <v/>
      </c>
      <c r="AK308" s="84"/>
      <c r="AL308" s="81" t="s">
        <v>18</v>
      </c>
      <c r="AM308" s="82"/>
      <c r="AN308" s="57"/>
      <c r="AO308" s="58"/>
      <c r="AP308" s="59" t="s">
        <v>132</v>
      </c>
      <c r="AQ308" s="60"/>
      <c r="AR308" s="47"/>
    </row>
    <row r="309" spans="1:44" ht="20.100000000000001" customHeight="1">
      <c r="A309" s="25">
        <v>295</v>
      </c>
      <c r="B309" s="42" t="s">
        <v>105</v>
      </c>
      <c r="C309" s="41"/>
      <c r="D309" s="35" t="s">
        <v>100</v>
      </c>
      <c r="E309" s="41"/>
      <c r="F309" s="36" t="s">
        <v>101</v>
      </c>
      <c r="G309" s="72"/>
      <c r="H309" s="73"/>
      <c r="I309" s="73"/>
      <c r="J309" s="73"/>
      <c r="K309" s="73"/>
      <c r="L309" s="73"/>
      <c r="M309" s="73"/>
      <c r="N309" s="73"/>
      <c r="O309" s="73"/>
      <c r="P309" s="74"/>
      <c r="Q309" s="75"/>
      <c r="R309" s="76"/>
      <c r="S309" s="76"/>
      <c r="T309" s="76"/>
      <c r="U309" s="76"/>
      <c r="V309" s="77"/>
      <c r="W309" s="78"/>
      <c r="X309" s="79"/>
      <c r="Y309" s="79"/>
      <c r="Z309" s="79"/>
      <c r="AA309" s="80"/>
      <c r="AB309" s="57"/>
      <c r="AC309" s="58"/>
      <c r="AD309" s="81" t="s">
        <v>18</v>
      </c>
      <c r="AE309" s="82"/>
      <c r="AF309" s="57"/>
      <c r="AG309" s="58"/>
      <c r="AH309" s="81" t="s">
        <v>18</v>
      </c>
      <c r="AI309" s="82"/>
      <c r="AJ309" s="83" t="str">
        <f t="shared" si="5"/>
        <v/>
      </c>
      <c r="AK309" s="84"/>
      <c r="AL309" s="81" t="s">
        <v>18</v>
      </c>
      <c r="AM309" s="82"/>
      <c r="AN309" s="57"/>
      <c r="AO309" s="58"/>
      <c r="AP309" s="59" t="s">
        <v>132</v>
      </c>
      <c r="AQ309" s="60"/>
      <c r="AR309" s="47"/>
    </row>
    <row r="310" spans="1:44" ht="20.100000000000001" customHeight="1">
      <c r="A310" s="25">
        <v>296</v>
      </c>
      <c r="B310" s="42" t="s">
        <v>105</v>
      </c>
      <c r="C310" s="41"/>
      <c r="D310" s="35" t="s">
        <v>100</v>
      </c>
      <c r="E310" s="41"/>
      <c r="F310" s="36" t="s">
        <v>101</v>
      </c>
      <c r="G310" s="72"/>
      <c r="H310" s="73"/>
      <c r="I310" s="73"/>
      <c r="J310" s="73"/>
      <c r="K310" s="73"/>
      <c r="L310" s="73"/>
      <c r="M310" s="73"/>
      <c r="N310" s="73"/>
      <c r="O310" s="73"/>
      <c r="P310" s="74"/>
      <c r="Q310" s="75"/>
      <c r="R310" s="76"/>
      <c r="S310" s="76"/>
      <c r="T310" s="76"/>
      <c r="U310" s="76"/>
      <c r="V310" s="77"/>
      <c r="W310" s="78"/>
      <c r="X310" s="79"/>
      <c r="Y310" s="79"/>
      <c r="Z310" s="79"/>
      <c r="AA310" s="80"/>
      <c r="AB310" s="57"/>
      <c r="AC310" s="58"/>
      <c r="AD310" s="81" t="s">
        <v>18</v>
      </c>
      <c r="AE310" s="82"/>
      <c r="AF310" s="57"/>
      <c r="AG310" s="58"/>
      <c r="AH310" s="81" t="s">
        <v>18</v>
      </c>
      <c r="AI310" s="82"/>
      <c r="AJ310" s="83" t="str">
        <f t="shared" si="5"/>
        <v/>
      </c>
      <c r="AK310" s="84"/>
      <c r="AL310" s="81" t="s">
        <v>18</v>
      </c>
      <c r="AM310" s="82"/>
      <c r="AN310" s="57"/>
      <c r="AO310" s="58"/>
      <c r="AP310" s="59" t="s">
        <v>132</v>
      </c>
      <c r="AQ310" s="60"/>
      <c r="AR310" s="47"/>
    </row>
    <row r="311" spans="1:44" ht="20.100000000000001" customHeight="1">
      <c r="A311" s="25">
        <v>297</v>
      </c>
      <c r="B311" s="42" t="s">
        <v>105</v>
      </c>
      <c r="C311" s="41"/>
      <c r="D311" s="35" t="s">
        <v>100</v>
      </c>
      <c r="E311" s="41"/>
      <c r="F311" s="36" t="s">
        <v>101</v>
      </c>
      <c r="G311" s="72"/>
      <c r="H311" s="73"/>
      <c r="I311" s="73"/>
      <c r="J311" s="73"/>
      <c r="K311" s="73"/>
      <c r="L311" s="73"/>
      <c r="M311" s="73"/>
      <c r="N311" s="73"/>
      <c r="O311" s="73"/>
      <c r="P311" s="74"/>
      <c r="Q311" s="75"/>
      <c r="R311" s="76"/>
      <c r="S311" s="76"/>
      <c r="T311" s="76"/>
      <c r="U311" s="76"/>
      <c r="V311" s="77"/>
      <c r="W311" s="78"/>
      <c r="X311" s="79"/>
      <c r="Y311" s="79"/>
      <c r="Z311" s="79"/>
      <c r="AA311" s="80"/>
      <c r="AB311" s="57"/>
      <c r="AC311" s="58"/>
      <c r="AD311" s="81" t="s">
        <v>18</v>
      </c>
      <c r="AE311" s="82"/>
      <c r="AF311" s="57"/>
      <c r="AG311" s="58"/>
      <c r="AH311" s="81" t="s">
        <v>18</v>
      </c>
      <c r="AI311" s="82"/>
      <c r="AJ311" s="83" t="str">
        <f t="shared" si="5"/>
        <v/>
      </c>
      <c r="AK311" s="84"/>
      <c r="AL311" s="81" t="s">
        <v>18</v>
      </c>
      <c r="AM311" s="82"/>
      <c r="AN311" s="57"/>
      <c r="AO311" s="58"/>
      <c r="AP311" s="59" t="s">
        <v>132</v>
      </c>
      <c r="AQ311" s="60"/>
      <c r="AR311" s="47"/>
    </row>
    <row r="312" spans="1:44" ht="20.100000000000001" customHeight="1">
      <c r="A312" s="25">
        <v>298</v>
      </c>
      <c r="B312" s="42" t="s">
        <v>105</v>
      </c>
      <c r="C312" s="41"/>
      <c r="D312" s="35" t="s">
        <v>100</v>
      </c>
      <c r="E312" s="41"/>
      <c r="F312" s="36" t="s">
        <v>101</v>
      </c>
      <c r="G312" s="72"/>
      <c r="H312" s="73"/>
      <c r="I312" s="73"/>
      <c r="J312" s="73"/>
      <c r="K312" s="73"/>
      <c r="L312" s="73"/>
      <c r="M312" s="73"/>
      <c r="N312" s="73"/>
      <c r="O312" s="73"/>
      <c r="P312" s="74"/>
      <c r="Q312" s="75"/>
      <c r="R312" s="76"/>
      <c r="S312" s="76"/>
      <c r="T312" s="76"/>
      <c r="U312" s="76"/>
      <c r="V312" s="77"/>
      <c r="W312" s="78"/>
      <c r="X312" s="79"/>
      <c r="Y312" s="79"/>
      <c r="Z312" s="79"/>
      <c r="AA312" s="80"/>
      <c r="AB312" s="57"/>
      <c r="AC312" s="58"/>
      <c r="AD312" s="81" t="s">
        <v>18</v>
      </c>
      <c r="AE312" s="82"/>
      <c r="AF312" s="57"/>
      <c r="AG312" s="58"/>
      <c r="AH312" s="81" t="s">
        <v>18</v>
      </c>
      <c r="AI312" s="82"/>
      <c r="AJ312" s="83" t="str">
        <f t="shared" si="5"/>
        <v/>
      </c>
      <c r="AK312" s="84"/>
      <c r="AL312" s="81" t="s">
        <v>18</v>
      </c>
      <c r="AM312" s="82"/>
      <c r="AN312" s="57"/>
      <c r="AO312" s="58"/>
      <c r="AP312" s="59" t="s">
        <v>132</v>
      </c>
      <c r="AQ312" s="60"/>
      <c r="AR312" s="47"/>
    </row>
    <row r="313" spans="1:44" ht="20.100000000000001" customHeight="1">
      <c r="A313" s="25">
        <v>299</v>
      </c>
      <c r="B313" s="42" t="s">
        <v>105</v>
      </c>
      <c r="C313" s="41"/>
      <c r="D313" s="35" t="s">
        <v>100</v>
      </c>
      <c r="E313" s="41"/>
      <c r="F313" s="36" t="s">
        <v>101</v>
      </c>
      <c r="G313" s="72"/>
      <c r="H313" s="73"/>
      <c r="I313" s="73"/>
      <c r="J313" s="73"/>
      <c r="K313" s="73"/>
      <c r="L313" s="73"/>
      <c r="M313" s="73"/>
      <c r="N313" s="73"/>
      <c r="O313" s="73"/>
      <c r="P313" s="74"/>
      <c r="Q313" s="75"/>
      <c r="R313" s="76"/>
      <c r="S313" s="76"/>
      <c r="T313" s="76"/>
      <c r="U313" s="76"/>
      <c r="V313" s="77"/>
      <c r="W313" s="78"/>
      <c r="X313" s="79"/>
      <c r="Y313" s="79"/>
      <c r="Z313" s="79"/>
      <c r="AA313" s="80"/>
      <c r="AB313" s="57"/>
      <c r="AC313" s="58"/>
      <c r="AD313" s="81" t="s">
        <v>18</v>
      </c>
      <c r="AE313" s="82"/>
      <c r="AF313" s="57"/>
      <c r="AG313" s="58"/>
      <c r="AH313" s="81" t="s">
        <v>18</v>
      </c>
      <c r="AI313" s="82"/>
      <c r="AJ313" s="83" t="str">
        <f t="shared" si="5"/>
        <v/>
      </c>
      <c r="AK313" s="84"/>
      <c r="AL313" s="81" t="s">
        <v>18</v>
      </c>
      <c r="AM313" s="82"/>
      <c r="AN313" s="57"/>
      <c r="AO313" s="58"/>
      <c r="AP313" s="59" t="s">
        <v>132</v>
      </c>
      <c r="AQ313" s="60"/>
      <c r="AR313" s="47"/>
    </row>
    <row r="314" spans="1:44" ht="20.100000000000001" customHeight="1">
      <c r="A314" s="25">
        <v>300</v>
      </c>
      <c r="B314" s="42" t="s">
        <v>105</v>
      </c>
      <c r="C314" s="41"/>
      <c r="D314" s="35" t="s">
        <v>100</v>
      </c>
      <c r="E314" s="41"/>
      <c r="F314" s="36" t="s">
        <v>101</v>
      </c>
      <c r="G314" s="72"/>
      <c r="H314" s="73"/>
      <c r="I314" s="73"/>
      <c r="J314" s="73"/>
      <c r="K314" s="73"/>
      <c r="L314" s="73"/>
      <c r="M314" s="73"/>
      <c r="N314" s="73"/>
      <c r="O314" s="73"/>
      <c r="P314" s="74"/>
      <c r="Q314" s="75"/>
      <c r="R314" s="76"/>
      <c r="S314" s="76"/>
      <c r="T314" s="76"/>
      <c r="U314" s="76"/>
      <c r="V314" s="77"/>
      <c r="W314" s="78"/>
      <c r="X314" s="79"/>
      <c r="Y314" s="79"/>
      <c r="Z314" s="79"/>
      <c r="AA314" s="80"/>
      <c r="AB314" s="57"/>
      <c r="AC314" s="58"/>
      <c r="AD314" s="81" t="s">
        <v>18</v>
      </c>
      <c r="AE314" s="82"/>
      <c r="AF314" s="57"/>
      <c r="AG314" s="58"/>
      <c r="AH314" s="81" t="s">
        <v>18</v>
      </c>
      <c r="AI314" s="82"/>
      <c r="AJ314" s="83" t="str">
        <f t="shared" si="5"/>
        <v/>
      </c>
      <c r="AK314" s="84"/>
      <c r="AL314" s="81" t="s">
        <v>18</v>
      </c>
      <c r="AM314" s="82"/>
      <c r="AN314" s="57"/>
      <c r="AO314" s="58"/>
      <c r="AP314" s="59" t="s">
        <v>132</v>
      </c>
      <c r="AQ314" s="60"/>
      <c r="AR314" s="47"/>
    </row>
    <row r="315" spans="1:44" ht="20.100000000000001" customHeight="1">
      <c r="A315" s="25">
        <v>301</v>
      </c>
      <c r="B315" s="42" t="s">
        <v>105</v>
      </c>
      <c r="C315" s="41"/>
      <c r="D315" s="35" t="s">
        <v>100</v>
      </c>
      <c r="E315" s="41"/>
      <c r="F315" s="36" t="s">
        <v>101</v>
      </c>
      <c r="G315" s="72"/>
      <c r="H315" s="73"/>
      <c r="I315" s="73"/>
      <c r="J315" s="73"/>
      <c r="K315" s="73"/>
      <c r="L315" s="73"/>
      <c r="M315" s="73"/>
      <c r="N315" s="73"/>
      <c r="O315" s="73"/>
      <c r="P315" s="74"/>
      <c r="Q315" s="75"/>
      <c r="R315" s="76"/>
      <c r="S315" s="76"/>
      <c r="T315" s="76"/>
      <c r="U315" s="76"/>
      <c r="V315" s="77"/>
      <c r="W315" s="78"/>
      <c r="X315" s="79"/>
      <c r="Y315" s="79"/>
      <c r="Z315" s="79"/>
      <c r="AA315" s="80"/>
      <c r="AB315" s="57"/>
      <c r="AC315" s="58"/>
      <c r="AD315" s="81" t="s">
        <v>18</v>
      </c>
      <c r="AE315" s="82"/>
      <c r="AF315" s="57"/>
      <c r="AG315" s="58"/>
      <c r="AH315" s="81" t="s">
        <v>18</v>
      </c>
      <c r="AI315" s="82"/>
      <c r="AJ315" s="83" t="str">
        <f t="shared" si="5"/>
        <v/>
      </c>
      <c r="AK315" s="84"/>
      <c r="AL315" s="81" t="s">
        <v>18</v>
      </c>
      <c r="AM315" s="82"/>
      <c r="AN315" s="57"/>
      <c r="AO315" s="58"/>
      <c r="AP315" s="59" t="s">
        <v>132</v>
      </c>
      <c r="AQ315" s="60"/>
      <c r="AR315" s="47"/>
    </row>
    <row r="316" spans="1:44" ht="20.100000000000001" customHeight="1">
      <c r="A316" s="25">
        <v>302</v>
      </c>
      <c r="B316" s="42" t="s">
        <v>105</v>
      </c>
      <c r="C316" s="41"/>
      <c r="D316" s="35" t="s">
        <v>100</v>
      </c>
      <c r="E316" s="41"/>
      <c r="F316" s="36" t="s">
        <v>101</v>
      </c>
      <c r="G316" s="72"/>
      <c r="H316" s="73"/>
      <c r="I316" s="73"/>
      <c r="J316" s="73"/>
      <c r="K316" s="73"/>
      <c r="L316" s="73"/>
      <c r="M316" s="73"/>
      <c r="N316" s="73"/>
      <c r="O316" s="73"/>
      <c r="P316" s="74"/>
      <c r="Q316" s="75"/>
      <c r="R316" s="76"/>
      <c r="S316" s="76"/>
      <c r="T316" s="76"/>
      <c r="U316" s="76"/>
      <c r="V316" s="77"/>
      <c r="W316" s="78"/>
      <c r="X316" s="79"/>
      <c r="Y316" s="79"/>
      <c r="Z316" s="79"/>
      <c r="AA316" s="80"/>
      <c r="AB316" s="57"/>
      <c r="AC316" s="58"/>
      <c r="AD316" s="81" t="s">
        <v>18</v>
      </c>
      <c r="AE316" s="82"/>
      <c r="AF316" s="57"/>
      <c r="AG316" s="58"/>
      <c r="AH316" s="81" t="s">
        <v>18</v>
      </c>
      <c r="AI316" s="82"/>
      <c r="AJ316" s="83" t="str">
        <f t="shared" si="5"/>
        <v/>
      </c>
      <c r="AK316" s="84"/>
      <c r="AL316" s="81" t="s">
        <v>18</v>
      </c>
      <c r="AM316" s="82"/>
      <c r="AN316" s="57"/>
      <c r="AO316" s="58"/>
      <c r="AP316" s="59" t="s">
        <v>132</v>
      </c>
      <c r="AQ316" s="60"/>
      <c r="AR316" s="47"/>
    </row>
    <row r="317" spans="1:44" ht="20.100000000000001" customHeight="1">
      <c r="A317" s="25">
        <v>303</v>
      </c>
      <c r="B317" s="42" t="s">
        <v>105</v>
      </c>
      <c r="C317" s="41"/>
      <c r="D317" s="35" t="s">
        <v>100</v>
      </c>
      <c r="E317" s="41"/>
      <c r="F317" s="36" t="s">
        <v>101</v>
      </c>
      <c r="G317" s="72"/>
      <c r="H317" s="73"/>
      <c r="I317" s="73"/>
      <c r="J317" s="73"/>
      <c r="K317" s="73"/>
      <c r="L317" s="73"/>
      <c r="M317" s="73"/>
      <c r="N317" s="73"/>
      <c r="O317" s="73"/>
      <c r="P317" s="74"/>
      <c r="Q317" s="75"/>
      <c r="R317" s="76"/>
      <c r="S317" s="76"/>
      <c r="T317" s="76"/>
      <c r="U317" s="76"/>
      <c r="V317" s="77"/>
      <c r="W317" s="78"/>
      <c r="X317" s="79"/>
      <c r="Y317" s="79"/>
      <c r="Z317" s="79"/>
      <c r="AA317" s="80"/>
      <c r="AB317" s="57"/>
      <c r="AC317" s="58"/>
      <c r="AD317" s="81" t="s">
        <v>18</v>
      </c>
      <c r="AE317" s="82"/>
      <c r="AF317" s="57"/>
      <c r="AG317" s="58"/>
      <c r="AH317" s="81" t="s">
        <v>18</v>
      </c>
      <c r="AI317" s="82"/>
      <c r="AJ317" s="83" t="str">
        <f t="shared" si="5"/>
        <v/>
      </c>
      <c r="AK317" s="84"/>
      <c r="AL317" s="81" t="s">
        <v>18</v>
      </c>
      <c r="AM317" s="82"/>
      <c r="AN317" s="57"/>
      <c r="AO317" s="58"/>
      <c r="AP317" s="59" t="s">
        <v>132</v>
      </c>
      <c r="AQ317" s="60"/>
      <c r="AR317" s="47"/>
    </row>
    <row r="318" spans="1:44" ht="20.100000000000001" customHeight="1">
      <c r="A318" s="25">
        <v>304</v>
      </c>
      <c r="B318" s="42" t="s">
        <v>105</v>
      </c>
      <c r="C318" s="41"/>
      <c r="D318" s="35" t="s">
        <v>100</v>
      </c>
      <c r="E318" s="41"/>
      <c r="F318" s="36" t="s">
        <v>101</v>
      </c>
      <c r="G318" s="72"/>
      <c r="H318" s="73"/>
      <c r="I318" s="73"/>
      <c r="J318" s="73"/>
      <c r="K318" s="73"/>
      <c r="L318" s="73"/>
      <c r="M318" s="73"/>
      <c r="N318" s="73"/>
      <c r="O318" s="73"/>
      <c r="P318" s="74"/>
      <c r="Q318" s="75"/>
      <c r="R318" s="76"/>
      <c r="S318" s="76"/>
      <c r="T318" s="76"/>
      <c r="U318" s="76"/>
      <c r="V318" s="77"/>
      <c r="W318" s="78"/>
      <c r="X318" s="79"/>
      <c r="Y318" s="79"/>
      <c r="Z318" s="79"/>
      <c r="AA318" s="80"/>
      <c r="AB318" s="57"/>
      <c r="AC318" s="58"/>
      <c r="AD318" s="81" t="s">
        <v>18</v>
      </c>
      <c r="AE318" s="82"/>
      <c r="AF318" s="57"/>
      <c r="AG318" s="58"/>
      <c r="AH318" s="81" t="s">
        <v>18</v>
      </c>
      <c r="AI318" s="82"/>
      <c r="AJ318" s="83" t="str">
        <f t="shared" si="5"/>
        <v/>
      </c>
      <c r="AK318" s="84"/>
      <c r="AL318" s="81" t="s">
        <v>18</v>
      </c>
      <c r="AM318" s="82"/>
      <c r="AN318" s="57"/>
      <c r="AO318" s="58"/>
      <c r="AP318" s="59" t="s">
        <v>132</v>
      </c>
      <c r="AQ318" s="60"/>
      <c r="AR318" s="47"/>
    </row>
    <row r="319" spans="1:44" ht="20.100000000000001" customHeight="1">
      <c r="A319" s="25">
        <v>305</v>
      </c>
      <c r="B319" s="42" t="s">
        <v>105</v>
      </c>
      <c r="C319" s="41"/>
      <c r="D319" s="35" t="s">
        <v>100</v>
      </c>
      <c r="E319" s="41"/>
      <c r="F319" s="36" t="s">
        <v>101</v>
      </c>
      <c r="G319" s="72"/>
      <c r="H319" s="73"/>
      <c r="I319" s="73"/>
      <c r="J319" s="73"/>
      <c r="K319" s="73"/>
      <c r="L319" s="73"/>
      <c r="M319" s="73"/>
      <c r="N319" s="73"/>
      <c r="O319" s="73"/>
      <c r="P319" s="74"/>
      <c r="Q319" s="75"/>
      <c r="R319" s="76"/>
      <c r="S319" s="76"/>
      <c r="T319" s="76"/>
      <c r="U319" s="76"/>
      <c r="V319" s="77"/>
      <c r="W319" s="78"/>
      <c r="X319" s="79"/>
      <c r="Y319" s="79"/>
      <c r="Z319" s="79"/>
      <c r="AA319" s="80"/>
      <c r="AB319" s="57"/>
      <c r="AC319" s="58"/>
      <c r="AD319" s="81" t="s">
        <v>18</v>
      </c>
      <c r="AE319" s="82"/>
      <c r="AF319" s="57"/>
      <c r="AG319" s="58"/>
      <c r="AH319" s="81" t="s">
        <v>18</v>
      </c>
      <c r="AI319" s="82"/>
      <c r="AJ319" s="83" t="str">
        <f t="shared" si="5"/>
        <v/>
      </c>
      <c r="AK319" s="84"/>
      <c r="AL319" s="81" t="s">
        <v>18</v>
      </c>
      <c r="AM319" s="82"/>
      <c r="AN319" s="57"/>
      <c r="AO319" s="58"/>
      <c r="AP319" s="59" t="s">
        <v>132</v>
      </c>
      <c r="AQ319" s="60"/>
      <c r="AR319" s="47"/>
    </row>
    <row r="320" spans="1:44" ht="20.100000000000001" customHeight="1">
      <c r="A320" s="25">
        <v>306</v>
      </c>
      <c r="B320" s="42" t="s">
        <v>105</v>
      </c>
      <c r="C320" s="41"/>
      <c r="D320" s="35" t="s">
        <v>100</v>
      </c>
      <c r="E320" s="41"/>
      <c r="F320" s="36" t="s">
        <v>101</v>
      </c>
      <c r="G320" s="72"/>
      <c r="H320" s="73"/>
      <c r="I320" s="73"/>
      <c r="J320" s="73"/>
      <c r="K320" s="73"/>
      <c r="L320" s="73"/>
      <c r="M320" s="73"/>
      <c r="N320" s="73"/>
      <c r="O320" s="73"/>
      <c r="P320" s="74"/>
      <c r="Q320" s="75"/>
      <c r="R320" s="76"/>
      <c r="S320" s="76"/>
      <c r="T320" s="76"/>
      <c r="U320" s="76"/>
      <c r="V320" s="77"/>
      <c r="W320" s="78"/>
      <c r="X320" s="79"/>
      <c r="Y320" s="79"/>
      <c r="Z320" s="79"/>
      <c r="AA320" s="80"/>
      <c r="AB320" s="57"/>
      <c r="AC320" s="58"/>
      <c r="AD320" s="81" t="s">
        <v>18</v>
      </c>
      <c r="AE320" s="82"/>
      <c r="AF320" s="57"/>
      <c r="AG320" s="58"/>
      <c r="AH320" s="81" t="s">
        <v>18</v>
      </c>
      <c r="AI320" s="82"/>
      <c r="AJ320" s="83" t="str">
        <f t="shared" si="5"/>
        <v/>
      </c>
      <c r="AK320" s="84"/>
      <c r="AL320" s="81" t="s">
        <v>18</v>
      </c>
      <c r="AM320" s="82"/>
      <c r="AN320" s="57"/>
      <c r="AO320" s="58"/>
      <c r="AP320" s="59" t="s">
        <v>132</v>
      </c>
      <c r="AQ320" s="60"/>
      <c r="AR320" s="47"/>
    </row>
    <row r="321" spans="1:44" ht="20.100000000000001" customHeight="1">
      <c r="A321" s="25">
        <v>307</v>
      </c>
      <c r="B321" s="42" t="s">
        <v>105</v>
      </c>
      <c r="C321" s="41"/>
      <c r="D321" s="35" t="s">
        <v>100</v>
      </c>
      <c r="E321" s="41"/>
      <c r="F321" s="36" t="s">
        <v>101</v>
      </c>
      <c r="G321" s="72"/>
      <c r="H321" s="73"/>
      <c r="I321" s="73"/>
      <c r="J321" s="73"/>
      <c r="K321" s="73"/>
      <c r="L321" s="73"/>
      <c r="M321" s="73"/>
      <c r="N321" s="73"/>
      <c r="O321" s="73"/>
      <c r="P321" s="74"/>
      <c r="Q321" s="75"/>
      <c r="R321" s="76"/>
      <c r="S321" s="76"/>
      <c r="T321" s="76"/>
      <c r="U321" s="76"/>
      <c r="V321" s="77"/>
      <c r="W321" s="78"/>
      <c r="X321" s="79"/>
      <c r="Y321" s="79"/>
      <c r="Z321" s="79"/>
      <c r="AA321" s="80"/>
      <c r="AB321" s="57"/>
      <c r="AC321" s="58"/>
      <c r="AD321" s="81" t="s">
        <v>18</v>
      </c>
      <c r="AE321" s="82"/>
      <c r="AF321" s="57"/>
      <c r="AG321" s="58"/>
      <c r="AH321" s="81" t="s">
        <v>18</v>
      </c>
      <c r="AI321" s="82"/>
      <c r="AJ321" s="83" t="str">
        <f t="shared" si="5"/>
        <v/>
      </c>
      <c r="AK321" s="84"/>
      <c r="AL321" s="81" t="s">
        <v>18</v>
      </c>
      <c r="AM321" s="82"/>
      <c r="AN321" s="57"/>
      <c r="AO321" s="58"/>
      <c r="AP321" s="59" t="s">
        <v>132</v>
      </c>
      <c r="AQ321" s="60"/>
      <c r="AR321" s="47"/>
    </row>
    <row r="322" spans="1:44" ht="20.100000000000001" customHeight="1">
      <c r="A322" s="25">
        <v>308</v>
      </c>
      <c r="B322" s="42" t="s">
        <v>105</v>
      </c>
      <c r="C322" s="41"/>
      <c r="D322" s="35" t="s">
        <v>100</v>
      </c>
      <c r="E322" s="41"/>
      <c r="F322" s="36" t="s">
        <v>101</v>
      </c>
      <c r="G322" s="72"/>
      <c r="H322" s="73"/>
      <c r="I322" s="73"/>
      <c r="J322" s="73"/>
      <c r="K322" s="73"/>
      <c r="L322" s="73"/>
      <c r="M322" s="73"/>
      <c r="N322" s="73"/>
      <c r="O322" s="73"/>
      <c r="P322" s="74"/>
      <c r="Q322" s="75"/>
      <c r="R322" s="76"/>
      <c r="S322" s="76"/>
      <c r="T322" s="76"/>
      <c r="U322" s="76"/>
      <c r="V322" s="77"/>
      <c r="W322" s="78"/>
      <c r="X322" s="79"/>
      <c r="Y322" s="79"/>
      <c r="Z322" s="79"/>
      <c r="AA322" s="80"/>
      <c r="AB322" s="57"/>
      <c r="AC322" s="58"/>
      <c r="AD322" s="81" t="s">
        <v>18</v>
      </c>
      <c r="AE322" s="82"/>
      <c r="AF322" s="57"/>
      <c r="AG322" s="58"/>
      <c r="AH322" s="81" t="s">
        <v>18</v>
      </c>
      <c r="AI322" s="82"/>
      <c r="AJ322" s="83" t="str">
        <f t="shared" si="5"/>
        <v/>
      </c>
      <c r="AK322" s="84"/>
      <c r="AL322" s="81" t="s">
        <v>18</v>
      </c>
      <c r="AM322" s="82"/>
      <c r="AN322" s="57"/>
      <c r="AO322" s="58"/>
      <c r="AP322" s="59" t="s">
        <v>132</v>
      </c>
      <c r="AQ322" s="60"/>
      <c r="AR322" s="47"/>
    </row>
    <row r="323" spans="1:44" ht="20.100000000000001" customHeight="1">
      <c r="A323" s="25">
        <v>309</v>
      </c>
      <c r="B323" s="42" t="s">
        <v>105</v>
      </c>
      <c r="C323" s="41"/>
      <c r="D323" s="35" t="s">
        <v>100</v>
      </c>
      <c r="E323" s="41"/>
      <c r="F323" s="36" t="s">
        <v>101</v>
      </c>
      <c r="G323" s="72"/>
      <c r="H323" s="73"/>
      <c r="I323" s="73"/>
      <c r="J323" s="73"/>
      <c r="K323" s="73"/>
      <c r="L323" s="73"/>
      <c r="M323" s="73"/>
      <c r="N323" s="73"/>
      <c r="O323" s="73"/>
      <c r="P323" s="74"/>
      <c r="Q323" s="75"/>
      <c r="R323" s="76"/>
      <c r="S323" s="76"/>
      <c r="T323" s="76"/>
      <c r="U323" s="76"/>
      <c r="V323" s="77"/>
      <c r="W323" s="78"/>
      <c r="X323" s="79"/>
      <c r="Y323" s="79"/>
      <c r="Z323" s="79"/>
      <c r="AA323" s="80"/>
      <c r="AB323" s="57"/>
      <c r="AC323" s="58"/>
      <c r="AD323" s="81" t="s">
        <v>18</v>
      </c>
      <c r="AE323" s="82"/>
      <c r="AF323" s="57"/>
      <c r="AG323" s="58"/>
      <c r="AH323" s="81" t="s">
        <v>18</v>
      </c>
      <c r="AI323" s="82"/>
      <c r="AJ323" s="83" t="str">
        <f t="shared" si="5"/>
        <v/>
      </c>
      <c r="AK323" s="84"/>
      <c r="AL323" s="81" t="s">
        <v>18</v>
      </c>
      <c r="AM323" s="82"/>
      <c r="AN323" s="57"/>
      <c r="AO323" s="58"/>
      <c r="AP323" s="59" t="s">
        <v>132</v>
      </c>
      <c r="AQ323" s="60"/>
      <c r="AR323" s="47"/>
    </row>
    <row r="324" spans="1:44" ht="20.100000000000001" customHeight="1">
      <c r="A324" s="25">
        <v>310</v>
      </c>
      <c r="B324" s="42" t="s">
        <v>105</v>
      </c>
      <c r="C324" s="41"/>
      <c r="D324" s="35" t="s">
        <v>100</v>
      </c>
      <c r="E324" s="41"/>
      <c r="F324" s="36" t="s">
        <v>101</v>
      </c>
      <c r="G324" s="72"/>
      <c r="H324" s="73"/>
      <c r="I324" s="73"/>
      <c r="J324" s="73"/>
      <c r="K324" s="73"/>
      <c r="L324" s="73"/>
      <c r="M324" s="73"/>
      <c r="N324" s="73"/>
      <c r="O324" s="73"/>
      <c r="P324" s="74"/>
      <c r="Q324" s="75"/>
      <c r="R324" s="76"/>
      <c r="S324" s="76"/>
      <c r="T324" s="76"/>
      <c r="U324" s="76"/>
      <c r="V324" s="77"/>
      <c r="W324" s="78"/>
      <c r="X324" s="79"/>
      <c r="Y324" s="79"/>
      <c r="Z324" s="79"/>
      <c r="AA324" s="80"/>
      <c r="AB324" s="57"/>
      <c r="AC324" s="58"/>
      <c r="AD324" s="81" t="s">
        <v>18</v>
      </c>
      <c r="AE324" s="82"/>
      <c r="AF324" s="57"/>
      <c r="AG324" s="58"/>
      <c r="AH324" s="81" t="s">
        <v>18</v>
      </c>
      <c r="AI324" s="82"/>
      <c r="AJ324" s="83" t="str">
        <f t="shared" si="5"/>
        <v/>
      </c>
      <c r="AK324" s="84"/>
      <c r="AL324" s="81" t="s">
        <v>18</v>
      </c>
      <c r="AM324" s="82"/>
      <c r="AN324" s="57"/>
      <c r="AO324" s="58"/>
      <c r="AP324" s="59" t="s">
        <v>132</v>
      </c>
      <c r="AQ324" s="60"/>
      <c r="AR324" s="47"/>
    </row>
    <row r="325" spans="1:44" ht="20.100000000000001" customHeight="1">
      <c r="A325" s="25">
        <v>311</v>
      </c>
      <c r="B325" s="42" t="s">
        <v>105</v>
      </c>
      <c r="C325" s="41"/>
      <c r="D325" s="35" t="s">
        <v>100</v>
      </c>
      <c r="E325" s="41"/>
      <c r="F325" s="36" t="s">
        <v>101</v>
      </c>
      <c r="G325" s="72"/>
      <c r="H325" s="73"/>
      <c r="I325" s="73"/>
      <c r="J325" s="73"/>
      <c r="K325" s="73"/>
      <c r="L325" s="73"/>
      <c r="M325" s="73"/>
      <c r="N325" s="73"/>
      <c r="O325" s="73"/>
      <c r="P325" s="74"/>
      <c r="Q325" s="75"/>
      <c r="R325" s="76"/>
      <c r="S325" s="76"/>
      <c r="T325" s="76"/>
      <c r="U325" s="76"/>
      <c r="V325" s="77"/>
      <c r="W325" s="78"/>
      <c r="X325" s="79"/>
      <c r="Y325" s="79"/>
      <c r="Z325" s="79"/>
      <c r="AA325" s="80"/>
      <c r="AB325" s="57"/>
      <c r="AC325" s="58"/>
      <c r="AD325" s="81" t="s">
        <v>18</v>
      </c>
      <c r="AE325" s="82"/>
      <c r="AF325" s="57"/>
      <c r="AG325" s="58"/>
      <c r="AH325" s="81" t="s">
        <v>18</v>
      </c>
      <c r="AI325" s="82"/>
      <c r="AJ325" s="83" t="str">
        <f t="shared" si="5"/>
        <v/>
      </c>
      <c r="AK325" s="84"/>
      <c r="AL325" s="81" t="s">
        <v>18</v>
      </c>
      <c r="AM325" s="82"/>
      <c r="AN325" s="57"/>
      <c r="AO325" s="58"/>
      <c r="AP325" s="59" t="s">
        <v>132</v>
      </c>
      <c r="AQ325" s="60"/>
      <c r="AR325" s="47"/>
    </row>
    <row r="326" spans="1:44" ht="20.100000000000001" customHeight="1">
      <c r="A326" s="25">
        <v>312</v>
      </c>
      <c r="B326" s="42" t="s">
        <v>105</v>
      </c>
      <c r="C326" s="41"/>
      <c r="D326" s="35" t="s">
        <v>100</v>
      </c>
      <c r="E326" s="41"/>
      <c r="F326" s="36" t="s">
        <v>101</v>
      </c>
      <c r="G326" s="72"/>
      <c r="H326" s="73"/>
      <c r="I326" s="73"/>
      <c r="J326" s="73"/>
      <c r="K326" s="73"/>
      <c r="L326" s="73"/>
      <c r="M326" s="73"/>
      <c r="N326" s="73"/>
      <c r="O326" s="73"/>
      <c r="P326" s="74"/>
      <c r="Q326" s="75"/>
      <c r="R326" s="76"/>
      <c r="S326" s="76"/>
      <c r="T326" s="76"/>
      <c r="U326" s="76"/>
      <c r="V326" s="77"/>
      <c r="W326" s="78"/>
      <c r="X326" s="79"/>
      <c r="Y326" s="79"/>
      <c r="Z326" s="79"/>
      <c r="AA326" s="80"/>
      <c r="AB326" s="57"/>
      <c r="AC326" s="58"/>
      <c r="AD326" s="81" t="s">
        <v>18</v>
      </c>
      <c r="AE326" s="82"/>
      <c r="AF326" s="57"/>
      <c r="AG326" s="58"/>
      <c r="AH326" s="81" t="s">
        <v>18</v>
      </c>
      <c r="AI326" s="82"/>
      <c r="AJ326" s="83" t="str">
        <f t="shared" si="5"/>
        <v/>
      </c>
      <c r="AK326" s="84"/>
      <c r="AL326" s="81" t="s">
        <v>18</v>
      </c>
      <c r="AM326" s="82"/>
      <c r="AN326" s="57"/>
      <c r="AO326" s="58"/>
      <c r="AP326" s="59" t="s">
        <v>132</v>
      </c>
      <c r="AQ326" s="60"/>
      <c r="AR326" s="47"/>
    </row>
    <row r="327" spans="1:44" ht="20.100000000000001" customHeight="1">
      <c r="A327" s="25">
        <v>313</v>
      </c>
      <c r="B327" s="42" t="s">
        <v>105</v>
      </c>
      <c r="C327" s="41"/>
      <c r="D327" s="35" t="s">
        <v>100</v>
      </c>
      <c r="E327" s="41"/>
      <c r="F327" s="36" t="s">
        <v>101</v>
      </c>
      <c r="G327" s="72"/>
      <c r="H327" s="73"/>
      <c r="I327" s="73"/>
      <c r="J327" s="73"/>
      <c r="K327" s="73"/>
      <c r="L327" s="73"/>
      <c r="M327" s="73"/>
      <c r="N327" s="73"/>
      <c r="O327" s="73"/>
      <c r="P327" s="74"/>
      <c r="Q327" s="75"/>
      <c r="R327" s="76"/>
      <c r="S327" s="76"/>
      <c r="T327" s="76"/>
      <c r="U327" s="76"/>
      <c r="V327" s="77"/>
      <c r="W327" s="78"/>
      <c r="X327" s="79"/>
      <c r="Y327" s="79"/>
      <c r="Z327" s="79"/>
      <c r="AA327" s="80"/>
      <c r="AB327" s="57"/>
      <c r="AC327" s="58"/>
      <c r="AD327" s="81" t="s">
        <v>18</v>
      </c>
      <c r="AE327" s="82"/>
      <c r="AF327" s="57"/>
      <c r="AG327" s="58"/>
      <c r="AH327" s="81" t="s">
        <v>18</v>
      </c>
      <c r="AI327" s="82"/>
      <c r="AJ327" s="83" t="str">
        <f t="shared" si="5"/>
        <v/>
      </c>
      <c r="AK327" s="84"/>
      <c r="AL327" s="81" t="s">
        <v>18</v>
      </c>
      <c r="AM327" s="82"/>
      <c r="AN327" s="57"/>
      <c r="AO327" s="58"/>
      <c r="AP327" s="59" t="s">
        <v>132</v>
      </c>
      <c r="AQ327" s="60"/>
      <c r="AR327" s="47"/>
    </row>
    <row r="328" spans="1:44" ht="20.100000000000001" customHeight="1">
      <c r="A328" s="25">
        <v>314</v>
      </c>
      <c r="B328" s="42" t="s">
        <v>105</v>
      </c>
      <c r="C328" s="41"/>
      <c r="D328" s="35" t="s">
        <v>100</v>
      </c>
      <c r="E328" s="41"/>
      <c r="F328" s="36" t="s">
        <v>101</v>
      </c>
      <c r="G328" s="72"/>
      <c r="H328" s="73"/>
      <c r="I328" s="73"/>
      <c r="J328" s="73"/>
      <c r="K328" s="73"/>
      <c r="L328" s="73"/>
      <c r="M328" s="73"/>
      <c r="N328" s="73"/>
      <c r="O328" s="73"/>
      <c r="P328" s="74"/>
      <c r="Q328" s="75"/>
      <c r="R328" s="76"/>
      <c r="S328" s="76"/>
      <c r="T328" s="76"/>
      <c r="U328" s="76"/>
      <c r="V328" s="77"/>
      <c r="W328" s="78"/>
      <c r="X328" s="79"/>
      <c r="Y328" s="79"/>
      <c r="Z328" s="79"/>
      <c r="AA328" s="80"/>
      <c r="AB328" s="57"/>
      <c r="AC328" s="58"/>
      <c r="AD328" s="81" t="s">
        <v>18</v>
      </c>
      <c r="AE328" s="82"/>
      <c r="AF328" s="57"/>
      <c r="AG328" s="58"/>
      <c r="AH328" s="81" t="s">
        <v>18</v>
      </c>
      <c r="AI328" s="82"/>
      <c r="AJ328" s="83" t="str">
        <f t="shared" si="5"/>
        <v/>
      </c>
      <c r="AK328" s="84"/>
      <c r="AL328" s="81" t="s">
        <v>18</v>
      </c>
      <c r="AM328" s="82"/>
      <c r="AN328" s="57"/>
      <c r="AO328" s="58"/>
      <c r="AP328" s="59" t="s">
        <v>132</v>
      </c>
      <c r="AQ328" s="60"/>
      <c r="AR328" s="47"/>
    </row>
    <row r="329" spans="1:44" ht="20.100000000000001" customHeight="1">
      <c r="A329" s="25">
        <v>315</v>
      </c>
      <c r="B329" s="42" t="s">
        <v>105</v>
      </c>
      <c r="C329" s="41"/>
      <c r="D329" s="35" t="s">
        <v>100</v>
      </c>
      <c r="E329" s="41"/>
      <c r="F329" s="36" t="s">
        <v>101</v>
      </c>
      <c r="G329" s="72"/>
      <c r="H329" s="73"/>
      <c r="I329" s="73"/>
      <c r="J329" s="73"/>
      <c r="K329" s="73"/>
      <c r="L329" s="73"/>
      <c r="M329" s="73"/>
      <c r="N329" s="73"/>
      <c r="O329" s="73"/>
      <c r="P329" s="74"/>
      <c r="Q329" s="75"/>
      <c r="R329" s="76"/>
      <c r="S329" s="76"/>
      <c r="T329" s="76"/>
      <c r="U329" s="76"/>
      <c r="V329" s="77"/>
      <c r="W329" s="78"/>
      <c r="X329" s="79"/>
      <c r="Y329" s="79"/>
      <c r="Z329" s="79"/>
      <c r="AA329" s="80"/>
      <c r="AB329" s="57"/>
      <c r="AC329" s="58"/>
      <c r="AD329" s="81" t="s">
        <v>18</v>
      </c>
      <c r="AE329" s="82"/>
      <c r="AF329" s="57"/>
      <c r="AG329" s="58"/>
      <c r="AH329" s="81" t="s">
        <v>18</v>
      </c>
      <c r="AI329" s="82"/>
      <c r="AJ329" s="83" t="str">
        <f t="shared" si="5"/>
        <v/>
      </c>
      <c r="AK329" s="84"/>
      <c r="AL329" s="81" t="s">
        <v>18</v>
      </c>
      <c r="AM329" s="82"/>
      <c r="AN329" s="57"/>
      <c r="AO329" s="58"/>
      <c r="AP329" s="59" t="s">
        <v>132</v>
      </c>
      <c r="AQ329" s="60"/>
      <c r="AR329" s="47"/>
    </row>
    <row r="330" spans="1:44" ht="20.100000000000001" customHeight="1">
      <c r="A330" s="25">
        <v>316</v>
      </c>
      <c r="B330" s="42" t="s">
        <v>105</v>
      </c>
      <c r="C330" s="41"/>
      <c r="D330" s="35" t="s">
        <v>100</v>
      </c>
      <c r="E330" s="41"/>
      <c r="F330" s="36" t="s">
        <v>101</v>
      </c>
      <c r="G330" s="72"/>
      <c r="H330" s="73"/>
      <c r="I330" s="73"/>
      <c r="J330" s="73"/>
      <c r="K330" s="73"/>
      <c r="L330" s="73"/>
      <c r="M330" s="73"/>
      <c r="N330" s="73"/>
      <c r="O330" s="73"/>
      <c r="P330" s="74"/>
      <c r="Q330" s="75"/>
      <c r="R330" s="76"/>
      <c r="S330" s="76"/>
      <c r="T330" s="76"/>
      <c r="U330" s="76"/>
      <c r="V330" s="77"/>
      <c r="W330" s="78"/>
      <c r="X330" s="79"/>
      <c r="Y330" s="79"/>
      <c r="Z330" s="79"/>
      <c r="AA330" s="80"/>
      <c r="AB330" s="57"/>
      <c r="AC330" s="58"/>
      <c r="AD330" s="81" t="s">
        <v>18</v>
      </c>
      <c r="AE330" s="82"/>
      <c r="AF330" s="57"/>
      <c r="AG330" s="58"/>
      <c r="AH330" s="81" t="s">
        <v>18</v>
      </c>
      <c r="AI330" s="82"/>
      <c r="AJ330" s="83" t="str">
        <f t="shared" si="5"/>
        <v/>
      </c>
      <c r="AK330" s="84"/>
      <c r="AL330" s="81" t="s">
        <v>18</v>
      </c>
      <c r="AM330" s="82"/>
      <c r="AN330" s="57"/>
      <c r="AO330" s="58"/>
      <c r="AP330" s="59" t="s">
        <v>132</v>
      </c>
      <c r="AQ330" s="60"/>
      <c r="AR330" s="47"/>
    </row>
    <row r="331" spans="1:44" ht="20.100000000000001" customHeight="1">
      <c r="A331" s="25">
        <v>317</v>
      </c>
      <c r="B331" s="42" t="s">
        <v>105</v>
      </c>
      <c r="C331" s="41"/>
      <c r="D331" s="35" t="s">
        <v>100</v>
      </c>
      <c r="E331" s="41"/>
      <c r="F331" s="36" t="s">
        <v>101</v>
      </c>
      <c r="G331" s="72"/>
      <c r="H331" s="73"/>
      <c r="I331" s="73"/>
      <c r="J331" s="73"/>
      <c r="K331" s="73"/>
      <c r="L331" s="73"/>
      <c r="M331" s="73"/>
      <c r="N331" s="73"/>
      <c r="O331" s="73"/>
      <c r="P331" s="74"/>
      <c r="Q331" s="75"/>
      <c r="R331" s="76"/>
      <c r="S331" s="76"/>
      <c r="T331" s="76"/>
      <c r="U331" s="76"/>
      <c r="V331" s="77"/>
      <c r="W331" s="78"/>
      <c r="X331" s="79"/>
      <c r="Y331" s="79"/>
      <c r="Z331" s="79"/>
      <c r="AA331" s="80"/>
      <c r="AB331" s="57"/>
      <c r="AC331" s="58"/>
      <c r="AD331" s="81" t="s">
        <v>18</v>
      </c>
      <c r="AE331" s="82"/>
      <c r="AF331" s="57"/>
      <c r="AG331" s="58"/>
      <c r="AH331" s="81" t="s">
        <v>18</v>
      </c>
      <c r="AI331" s="82"/>
      <c r="AJ331" s="83" t="str">
        <f t="shared" si="5"/>
        <v/>
      </c>
      <c r="AK331" s="84"/>
      <c r="AL331" s="81" t="s">
        <v>18</v>
      </c>
      <c r="AM331" s="82"/>
      <c r="AN331" s="57"/>
      <c r="AO331" s="58"/>
      <c r="AP331" s="59" t="s">
        <v>132</v>
      </c>
      <c r="AQ331" s="60"/>
      <c r="AR331" s="47"/>
    </row>
    <row r="332" spans="1:44" ht="20.100000000000001" customHeight="1">
      <c r="A332" s="25">
        <v>318</v>
      </c>
      <c r="B332" s="42" t="s">
        <v>105</v>
      </c>
      <c r="C332" s="41"/>
      <c r="D332" s="35" t="s">
        <v>100</v>
      </c>
      <c r="E332" s="41"/>
      <c r="F332" s="36" t="s">
        <v>101</v>
      </c>
      <c r="G332" s="72"/>
      <c r="H332" s="73"/>
      <c r="I332" s="73"/>
      <c r="J332" s="73"/>
      <c r="K332" s="73"/>
      <c r="L332" s="73"/>
      <c r="M332" s="73"/>
      <c r="N332" s="73"/>
      <c r="O332" s="73"/>
      <c r="P332" s="74"/>
      <c r="Q332" s="75"/>
      <c r="R332" s="76"/>
      <c r="S332" s="76"/>
      <c r="T332" s="76"/>
      <c r="U332" s="76"/>
      <c r="V332" s="77"/>
      <c r="W332" s="78"/>
      <c r="X332" s="79"/>
      <c r="Y332" s="79"/>
      <c r="Z332" s="79"/>
      <c r="AA332" s="80"/>
      <c r="AB332" s="57"/>
      <c r="AC332" s="58"/>
      <c r="AD332" s="81" t="s">
        <v>18</v>
      </c>
      <c r="AE332" s="82"/>
      <c r="AF332" s="57"/>
      <c r="AG332" s="58"/>
      <c r="AH332" s="81" t="s">
        <v>18</v>
      </c>
      <c r="AI332" s="82"/>
      <c r="AJ332" s="83" t="str">
        <f t="shared" si="5"/>
        <v/>
      </c>
      <c r="AK332" s="84"/>
      <c r="AL332" s="81" t="s">
        <v>18</v>
      </c>
      <c r="AM332" s="82"/>
      <c r="AN332" s="57"/>
      <c r="AO332" s="58"/>
      <c r="AP332" s="59" t="s">
        <v>132</v>
      </c>
      <c r="AQ332" s="60"/>
      <c r="AR332" s="47"/>
    </row>
    <row r="333" spans="1:44" ht="20.100000000000001" customHeight="1">
      <c r="A333" s="25">
        <v>319</v>
      </c>
      <c r="B333" s="42" t="s">
        <v>105</v>
      </c>
      <c r="C333" s="41"/>
      <c r="D333" s="35" t="s">
        <v>100</v>
      </c>
      <c r="E333" s="41"/>
      <c r="F333" s="36" t="s">
        <v>101</v>
      </c>
      <c r="G333" s="72"/>
      <c r="H333" s="73"/>
      <c r="I333" s="73"/>
      <c r="J333" s="73"/>
      <c r="K333" s="73"/>
      <c r="L333" s="73"/>
      <c r="M333" s="73"/>
      <c r="N333" s="73"/>
      <c r="O333" s="73"/>
      <c r="P333" s="74"/>
      <c r="Q333" s="75"/>
      <c r="R333" s="76"/>
      <c r="S333" s="76"/>
      <c r="T333" s="76"/>
      <c r="U333" s="76"/>
      <c r="V333" s="77"/>
      <c r="W333" s="78"/>
      <c r="X333" s="79"/>
      <c r="Y333" s="79"/>
      <c r="Z333" s="79"/>
      <c r="AA333" s="80"/>
      <c r="AB333" s="57"/>
      <c r="AC333" s="58"/>
      <c r="AD333" s="81" t="s">
        <v>18</v>
      </c>
      <c r="AE333" s="82"/>
      <c r="AF333" s="57"/>
      <c r="AG333" s="58"/>
      <c r="AH333" s="81" t="s">
        <v>18</v>
      </c>
      <c r="AI333" s="82"/>
      <c r="AJ333" s="83" t="str">
        <f t="shared" si="5"/>
        <v/>
      </c>
      <c r="AK333" s="84"/>
      <c r="AL333" s="81" t="s">
        <v>18</v>
      </c>
      <c r="AM333" s="82"/>
      <c r="AN333" s="57"/>
      <c r="AO333" s="58"/>
      <c r="AP333" s="59" t="s">
        <v>132</v>
      </c>
      <c r="AQ333" s="60"/>
      <c r="AR333" s="47"/>
    </row>
    <row r="334" spans="1:44" ht="20.100000000000001" customHeight="1">
      <c r="A334" s="25">
        <v>320</v>
      </c>
      <c r="B334" s="42" t="s">
        <v>105</v>
      </c>
      <c r="C334" s="41"/>
      <c r="D334" s="35" t="s">
        <v>100</v>
      </c>
      <c r="E334" s="41"/>
      <c r="F334" s="36" t="s">
        <v>101</v>
      </c>
      <c r="G334" s="72"/>
      <c r="H334" s="73"/>
      <c r="I334" s="73"/>
      <c r="J334" s="73"/>
      <c r="K334" s="73"/>
      <c r="L334" s="73"/>
      <c r="M334" s="73"/>
      <c r="N334" s="73"/>
      <c r="O334" s="73"/>
      <c r="P334" s="74"/>
      <c r="Q334" s="75"/>
      <c r="R334" s="76"/>
      <c r="S334" s="76"/>
      <c r="T334" s="76"/>
      <c r="U334" s="76"/>
      <c r="V334" s="77"/>
      <c r="W334" s="78"/>
      <c r="X334" s="79"/>
      <c r="Y334" s="79"/>
      <c r="Z334" s="79"/>
      <c r="AA334" s="80"/>
      <c r="AB334" s="57"/>
      <c r="AC334" s="58"/>
      <c r="AD334" s="81" t="s">
        <v>18</v>
      </c>
      <c r="AE334" s="82"/>
      <c r="AF334" s="57"/>
      <c r="AG334" s="58"/>
      <c r="AH334" s="81" t="s">
        <v>18</v>
      </c>
      <c r="AI334" s="82"/>
      <c r="AJ334" s="83" t="str">
        <f t="shared" si="5"/>
        <v/>
      </c>
      <c r="AK334" s="84"/>
      <c r="AL334" s="81" t="s">
        <v>18</v>
      </c>
      <c r="AM334" s="82"/>
      <c r="AN334" s="57"/>
      <c r="AO334" s="58"/>
      <c r="AP334" s="59" t="s">
        <v>132</v>
      </c>
      <c r="AQ334" s="60"/>
      <c r="AR334" s="47"/>
    </row>
    <row r="335" spans="1:44" ht="20.100000000000001" customHeight="1">
      <c r="A335" s="25">
        <v>321</v>
      </c>
      <c r="B335" s="42" t="s">
        <v>105</v>
      </c>
      <c r="C335" s="41"/>
      <c r="D335" s="35" t="s">
        <v>100</v>
      </c>
      <c r="E335" s="41"/>
      <c r="F335" s="36" t="s">
        <v>101</v>
      </c>
      <c r="G335" s="72"/>
      <c r="H335" s="73"/>
      <c r="I335" s="73"/>
      <c r="J335" s="73"/>
      <c r="K335" s="73"/>
      <c r="L335" s="73"/>
      <c r="M335" s="73"/>
      <c r="N335" s="73"/>
      <c r="O335" s="73"/>
      <c r="P335" s="74"/>
      <c r="Q335" s="75"/>
      <c r="R335" s="76"/>
      <c r="S335" s="76"/>
      <c r="T335" s="76"/>
      <c r="U335" s="76"/>
      <c r="V335" s="77"/>
      <c r="W335" s="78"/>
      <c r="X335" s="79"/>
      <c r="Y335" s="79"/>
      <c r="Z335" s="79"/>
      <c r="AA335" s="80"/>
      <c r="AB335" s="57"/>
      <c r="AC335" s="58"/>
      <c r="AD335" s="81" t="s">
        <v>18</v>
      </c>
      <c r="AE335" s="82"/>
      <c r="AF335" s="57"/>
      <c r="AG335" s="58"/>
      <c r="AH335" s="81" t="s">
        <v>18</v>
      </c>
      <c r="AI335" s="82"/>
      <c r="AJ335" s="83" t="str">
        <f t="shared" si="5"/>
        <v/>
      </c>
      <c r="AK335" s="84"/>
      <c r="AL335" s="81" t="s">
        <v>18</v>
      </c>
      <c r="AM335" s="82"/>
      <c r="AN335" s="57"/>
      <c r="AO335" s="58"/>
      <c r="AP335" s="59" t="s">
        <v>132</v>
      </c>
      <c r="AQ335" s="60"/>
      <c r="AR335" s="47"/>
    </row>
    <row r="336" spans="1:44" ht="20.100000000000001" customHeight="1">
      <c r="A336" s="25">
        <v>322</v>
      </c>
      <c r="B336" s="42" t="s">
        <v>105</v>
      </c>
      <c r="C336" s="41"/>
      <c r="D336" s="35" t="s">
        <v>100</v>
      </c>
      <c r="E336" s="41"/>
      <c r="F336" s="36" t="s">
        <v>101</v>
      </c>
      <c r="G336" s="72"/>
      <c r="H336" s="73"/>
      <c r="I336" s="73"/>
      <c r="J336" s="73"/>
      <c r="K336" s="73"/>
      <c r="L336" s="73"/>
      <c r="M336" s="73"/>
      <c r="N336" s="73"/>
      <c r="O336" s="73"/>
      <c r="P336" s="74"/>
      <c r="Q336" s="75"/>
      <c r="R336" s="76"/>
      <c r="S336" s="76"/>
      <c r="T336" s="76"/>
      <c r="U336" s="76"/>
      <c r="V336" s="77"/>
      <c r="W336" s="78"/>
      <c r="X336" s="79"/>
      <c r="Y336" s="79"/>
      <c r="Z336" s="79"/>
      <c r="AA336" s="80"/>
      <c r="AB336" s="57"/>
      <c r="AC336" s="58"/>
      <c r="AD336" s="81" t="s">
        <v>18</v>
      </c>
      <c r="AE336" s="82"/>
      <c r="AF336" s="57"/>
      <c r="AG336" s="58"/>
      <c r="AH336" s="81" t="s">
        <v>18</v>
      </c>
      <c r="AI336" s="82"/>
      <c r="AJ336" s="83" t="str">
        <f t="shared" si="5"/>
        <v/>
      </c>
      <c r="AK336" s="84"/>
      <c r="AL336" s="81" t="s">
        <v>18</v>
      </c>
      <c r="AM336" s="82"/>
      <c r="AN336" s="57"/>
      <c r="AO336" s="58"/>
      <c r="AP336" s="59" t="s">
        <v>132</v>
      </c>
      <c r="AQ336" s="60"/>
      <c r="AR336" s="47"/>
    </row>
    <row r="337" spans="1:44" ht="20.100000000000001" customHeight="1">
      <c r="A337" s="25">
        <v>323</v>
      </c>
      <c r="B337" s="42" t="s">
        <v>105</v>
      </c>
      <c r="C337" s="41"/>
      <c r="D337" s="35" t="s">
        <v>100</v>
      </c>
      <c r="E337" s="41"/>
      <c r="F337" s="36" t="s">
        <v>101</v>
      </c>
      <c r="G337" s="72"/>
      <c r="H337" s="73"/>
      <c r="I337" s="73"/>
      <c r="J337" s="73"/>
      <c r="K337" s="73"/>
      <c r="L337" s="73"/>
      <c r="M337" s="73"/>
      <c r="N337" s="73"/>
      <c r="O337" s="73"/>
      <c r="P337" s="74"/>
      <c r="Q337" s="75"/>
      <c r="R337" s="76"/>
      <c r="S337" s="76"/>
      <c r="T337" s="76"/>
      <c r="U337" s="76"/>
      <c r="V337" s="77"/>
      <c r="W337" s="78"/>
      <c r="X337" s="79"/>
      <c r="Y337" s="79"/>
      <c r="Z337" s="79"/>
      <c r="AA337" s="80"/>
      <c r="AB337" s="57"/>
      <c r="AC337" s="58"/>
      <c r="AD337" s="81" t="s">
        <v>18</v>
      </c>
      <c r="AE337" s="82"/>
      <c r="AF337" s="57"/>
      <c r="AG337" s="58"/>
      <c r="AH337" s="81" t="s">
        <v>18</v>
      </c>
      <c r="AI337" s="82"/>
      <c r="AJ337" s="83" t="str">
        <f t="shared" si="5"/>
        <v/>
      </c>
      <c r="AK337" s="84"/>
      <c r="AL337" s="81" t="s">
        <v>18</v>
      </c>
      <c r="AM337" s="82"/>
      <c r="AN337" s="57"/>
      <c r="AO337" s="58"/>
      <c r="AP337" s="59" t="s">
        <v>132</v>
      </c>
      <c r="AQ337" s="60"/>
      <c r="AR337" s="47"/>
    </row>
    <row r="338" spans="1:44" ht="20.100000000000001" customHeight="1">
      <c r="A338" s="25">
        <v>324</v>
      </c>
      <c r="B338" s="42" t="s">
        <v>105</v>
      </c>
      <c r="C338" s="41"/>
      <c r="D338" s="35" t="s">
        <v>100</v>
      </c>
      <c r="E338" s="41"/>
      <c r="F338" s="36" t="s">
        <v>101</v>
      </c>
      <c r="G338" s="72"/>
      <c r="H338" s="73"/>
      <c r="I338" s="73"/>
      <c r="J338" s="73"/>
      <c r="K338" s="73"/>
      <c r="L338" s="73"/>
      <c r="M338" s="73"/>
      <c r="N338" s="73"/>
      <c r="O338" s="73"/>
      <c r="P338" s="74"/>
      <c r="Q338" s="75"/>
      <c r="R338" s="76"/>
      <c r="S338" s="76"/>
      <c r="T338" s="76"/>
      <c r="U338" s="76"/>
      <c r="V338" s="77"/>
      <c r="W338" s="78"/>
      <c r="X338" s="79"/>
      <c r="Y338" s="79"/>
      <c r="Z338" s="79"/>
      <c r="AA338" s="80"/>
      <c r="AB338" s="57"/>
      <c r="AC338" s="58"/>
      <c r="AD338" s="81" t="s">
        <v>18</v>
      </c>
      <c r="AE338" s="82"/>
      <c r="AF338" s="57"/>
      <c r="AG338" s="58"/>
      <c r="AH338" s="81" t="s">
        <v>18</v>
      </c>
      <c r="AI338" s="82"/>
      <c r="AJ338" s="83" t="str">
        <f t="shared" si="5"/>
        <v/>
      </c>
      <c r="AK338" s="84"/>
      <c r="AL338" s="81" t="s">
        <v>18</v>
      </c>
      <c r="AM338" s="82"/>
      <c r="AN338" s="57"/>
      <c r="AO338" s="58"/>
      <c r="AP338" s="59" t="s">
        <v>132</v>
      </c>
      <c r="AQ338" s="60"/>
      <c r="AR338" s="47"/>
    </row>
    <row r="339" spans="1:44" ht="20.100000000000001" customHeight="1">
      <c r="A339" s="25">
        <v>325</v>
      </c>
      <c r="B339" s="42" t="s">
        <v>105</v>
      </c>
      <c r="C339" s="41"/>
      <c r="D339" s="35" t="s">
        <v>100</v>
      </c>
      <c r="E339" s="41"/>
      <c r="F339" s="36" t="s">
        <v>101</v>
      </c>
      <c r="G339" s="72"/>
      <c r="H339" s="73"/>
      <c r="I339" s="73"/>
      <c r="J339" s="73"/>
      <c r="K339" s="73"/>
      <c r="L339" s="73"/>
      <c r="M339" s="73"/>
      <c r="N339" s="73"/>
      <c r="O339" s="73"/>
      <c r="P339" s="74"/>
      <c r="Q339" s="75"/>
      <c r="R339" s="76"/>
      <c r="S339" s="76"/>
      <c r="T339" s="76"/>
      <c r="U339" s="76"/>
      <c r="V339" s="77"/>
      <c r="W339" s="78"/>
      <c r="X339" s="79"/>
      <c r="Y339" s="79"/>
      <c r="Z339" s="79"/>
      <c r="AA339" s="80"/>
      <c r="AB339" s="57"/>
      <c r="AC339" s="58"/>
      <c r="AD339" s="81" t="s">
        <v>18</v>
      </c>
      <c r="AE339" s="82"/>
      <c r="AF339" s="57"/>
      <c r="AG339" s="58"/>
      <c r="AH339" s="81" t="s">
        <v>18</v>
      </c>
      <c r="AI339" s="82"/>
      <c r="AJ339" s="83" t="str">
        <f t="shared" si="5"/>
        <v/>
      </c>
      <c r="AK339" s="84"/>
      <c r="AL339" s="81" t="s">
        <v>18</v>
      </c>
      <c r="AM339" s="82"/>
      <c r="AN339" s="57"/>
      <c r="AO339" s="58"/>
      <c r="AP339" s="59" t="s">
        <v>132</v>
      </c>
      <c r="AQ339" s="60"/>
      <c r="AR339" s="47"/>
    </row>
    <row r="340" spans="1:44" ht="20.100000000000001" customHeight="1">
      <c r="A340" s="25">
        <v>326</v>
      </c>
      <c r="B340" s="42" t="s">
        <v>105</v>
      </c>
      <c r="C340" s="41"/>
      <c r="D340" s="35" t="s">
        <v>100</v>
      </c>
      <c r="E340" s="41"/>
      <c r="F340" s="36" t="s">
        <v>101</v>
      </c>
      <c r="G340" s="72"/>
      <c r="H340" s="73"/>
      <c r="I340" s="73"/>
      <c r="J340" s="73"/>
      <c r="K340" s="73"/>
      <c r="L340" s="73"/>
      <c r="M340" s="73"/>
      <c r="N340" s="73"/>
      <c r="O340" s="73"/>
      <c r="P340" s="74"/>
      <c r="Q340" s="75"/>
      <c r="R340" s="76"/>
      <c r="S340" s="76"/>
      <c r="T340" s="76"/>
      <c r="U340" s="76"/>
      <c r="V340" s="77"/>
      <c r="W340" s="78"/>
      <c r="X340" s="79"/>
      <c r="Y340" s="79"/>
      <c r="Z340" s="79"/>
      <c r="AA340" s="80"/>
      <c r="AB340" s="57"/>
      <c r="AC340" s="58"/>
      <c r="AD340" s="81" t="s">
        <v>18</v>
      </c>
      <c r="AE340" s="82"/>
      <c r="AF340" s="57"/>
      <c r="AG340" s="58"/>
      <c r="AH340" s="81" t="s">
        <v>18</v>
      </c>
      <c r="AI340" s="82"/>
      <c r="AJ340" s="83" t="str">
        <f t="shared" si="5"/>
        <v/>
      </c>
      <c r="AK340" s="84"/>
      <c r="AL340" s="81" t="s">
        <v>18</v>
      </c>
      <c r="AM340" s="82"/>
      <c r="AN340" s="57"/>
      <c r="AO340" s="58"/>
      <c r="AP340" s="59" t="s">
        <v>132</v>
      </c>
      <c r="AQ340" s="60"/>
      <c r="AR340" s="47"/>
    </row>
    <row r="341" spans="1:44" ht="20.100000000000001" customHeight="1">
      <c r="A341" s="25">
        <v>327</v>
      </c>
      <c r="B341" s="42" t="s">
        <v>105</v>
      </c>
      <c r="C341" s="41"/>
      <c r="D341" s="35" t="s">
        <v>100</v>
      </c>
      <c r="E341" s="41"/>
      <c r="F341" s="36" t="s">
        <v>101</v>
      </c>
      <c r="G341" s="72"/>
      <c r="H341" s="73"/>
      <c r="I341" s="73"/>
      <c r="J341" s="73"/>
      <c r="K341" s="73"/>
      <c r="L341" s="73"/>
      <c r="M341" s="73"/>
      <c r="N341" s="73"/>
      <c r="O341" s="73"/>
      <c r="P341" s="74"/>
      <c r="Q341" s="75"/>
      <c r="R341" s="76"/>
      <c r="S341" s="76"/>
      <c r="T341" s="76"/>
      <c r="U341" s="76"/>
      <c r="V341" s="77"/>
      <c r="W341" s="78"/>
      <c r="X341" s="79"/>
      <c r="Y341" s="79"/>
      <c r="Z341" s="79"/>
      <c r="AA341" s="80"/>
      <c r="AB341" s="57"/>
      <c r="AC341" s="58"/>
      <c r="AD341" s="81" t="s">
        <v>18</v>
      </c>
      <c r="AE341" s="82"/>
      <c r="AF341" s="57"/>
      <c r="AG341" s="58"/>
      <c r="AH341" s="81" t="s">
        <v>18</v>
      </c>
      <c r="AI341" s="82"/>
      <c r="AJ341" s="83" t="str">
        <f t="shared" si="5"/>
        <v/>
      </c>
      <c r="AK341" s="84"/>
      <c r="AL341" s="81" t="s">
        <v>18</v>
      </c>
      <c r="AM341" s="82"/>
      <c r="AN341" s="57"/>
      <c r="AO341" s="58"/>
      <c r="AP341" s="59" t="s">
        <v>132</v>
      </c>
      <c r="AQ341" s="60"/>
      <c r="AR341" s="47"/>
    </row>
    <row r="342" spans="1:44" ht="20.100000000000001" customHeight="1">
      <c r="A342" s="25">
        <v>328</v>
      </c>
      <c r="B342" s="42" t="s">
        <v>105</v>
      </c>
      <c r="C342" s="41"/>
      <c r="D342" s="35" t="s">
        <v>100</v>
      </c>
      <c r="E342" s="41"/>
      <c r="F342" s="36" t="s">
        <v>101</v>
      </c>
      <c r="G342" s="72"/>
      <c r="H342" s="73"/>
      <c r="I342" s="73"/>
      <c r="J342" s="73"/>
      <c r="K342" s="73"/>
      <c r="L342" s="73"/>
      <c r="M342" s="73"/>
      <c r="N342" s="73"/>
      <c r="O342" s="73"/>
      <c r="P342" s="74"/>
      <c r="Q342" s="75"/>
      <c r="R342" s="76"/>
      <c r="S342" s="76"/>
      <c r="T342" s="76"/>
      <c r="U342" s="76"/>
      <c r="V342" s="77"/>
      <c r="W342" s="78"/>
      <c r="X342" s="79"/>
      <c r="Y342" s="79"/>
      <c r="Z342" s="79"/>
      <c r="AA342" s="80"/>
      <c r="AB342" s="57"/>
      <c r="AC342" s="58"/>
      <c r="AD342" s="81" t="s">
        <v>18</v>
      </c>
      <c r="AE342" s="82"/>
      <c r="AF342" s="57"/>
      <c r="AG342" s="58"/>
      <c r="AH342" s="81" t="s">
        <v>18</v>
      </c>
      <c r="AI342" s="82"/>
      <c r="AJ342" s="83" t="str">
        <f t="shared" si="5"/>
        <v/>
      </c>
      <c r="AK342" s="84"/>
      <c r="AL342" s="81" t="s">
        <v>18</v>
      </c>
      <c r="AM342" s="82"/>
      <c r="AN342" s="57"/>
      <c r="AO342" s="58"/>
      <c r="AP342" s="59" t="s">
        <v>132</v>
      </c>
      <c r="AQ342" s="60"/>
      <c r="AR342" s="47"/>
    </row>
    <row r="343" spans="1:44" ht="20.100000000000001" customHeight="1">
      <c r="A343" s="25">
        <v>329</v>
      </c>
      <c r="B343" s="42" t="s">
        <v>105</v>
      </c>
      <c r="C343" s="41"/>
      <c r="D343" s="35" t="s">
        <v>100</v>
      </c>
      <c r="E343" s="41"/>
      <c r="F343" s="36" t="s">
        <v>101</v>
      </c>
      <c r="G343" s="72"/>
      <c r="H343" s="73"/>
      <c r="I343" s="73"/>
      <c r="J343" s="73"/>
      <c r="K343" s="73"/>
      <c r="L343" s="73"/>
      <c r="M343" s="73"/>
      <c r="N343" s="73"/>
      <c r="O343" s="73"/>
      <c r="P343" s="74"/>
      <c r="Q343" s="75"/>
      <c r="R343" s="76"/>
      <c r="S343" s="76"/>
      <c r="T343" s="76"/>
      <c r="U343" s="76"/>
      <c r="V343" s="77"/>
      <c r="W343" s="78"/>
      <c r="X343" s="79"/>
      <c r="Y343" s="79"/>
      <c r="Z343" s="79"/>
      <c r="AA343" s="80"/>
      <c r="AB343" s="57"/>
      <c r="AC343" s="58"/>
      <c r="AD343" s="81" t="s">
        <v>18</v>
      </c>
      <c r="AE343" s="82"/>
      <c r="AF343" s="57"/>
      <c r="AG343" s="58"/>
      <c r="AH343" s="81" t="s">
        <v>18</v>
      </c>
      <c r="AI343" s="82"/>
      <c r="AJ343" s="83" t="str">
        <f t="shared" ref="AJ343:AJ406" si="6">IF(AB343="","",AF343-AB343)</f>
        <v/>
      </c>
      <c r="AK343" s="84"/>
      <c r="AL343" s="81" t="s">
        <v>18</v>
      </c>
      <c r="AM343" s="82"/>
      <c r="AN343" s="57"/>
      <c r="AO343" s="58"/>
      <c r="AP343" s="59" t="s">
        <v>132</v>
      </c>
      <c r="AQ343" s="60"/>
      <c r="AR343" s="47"/>
    </row>
    <row r="344" spans="1:44" ht="20.100000000000001" customHeight="1">
      <c r="A344" s="25">
        <v>330</v>
      </c>
      <c r="B344" s="42" t="s">
        <v>105</v>
      </c>
      <c r="C344" s="41"/>
      <c r="D344" s="35" t="s">
        <v>100</v>
      </c>
      <c r="E344" s="41"/>
      <c r="F344" s="36" t="s">
        <v>101</v>
      </c>
      <c r="G344" s="72"/>
      <c r="H344" s="73"/>
      <c r="I344" s="73"/>
      <c r="J344" s="73"/>
      <c r="K344" s="73"/>
      <c r="L344" s="73"/>
      <c r="M344" s="73"/>
      <c r="N344" s="73"/>
      <c r="O344" s="73"/>
      <c r="P344" s="74"/>
      <c r="Q344" s="75"/>
      <c r="R344" s="76"/>
      <c r="S344" s="76"/>
      <c r="T344" s="76"/>
      <c r="U344" s="76"/>
      <c r="V344" s="77"/>
      <c r="W344" s="78"/>
      <c r="X344" s="79"/>
      <c r="Y344" s="79"/>
      <c r="Z344" s="79"/>
      <c r="AA344" s="80"/>
      <c r="AB344" s="57"/>
      <c r="AC344" s="58"/>
      <c r="AD344" s="81" t="s">
        <v>18</v>
      </c>
      <c r="AE344" s="82"/>
      <c r="AF344" s="57"/>
      <c r="AG344" s="58"/>
      <c r="AH344" s="81" t="s">
        <v>18</v>
      </c>
      <c r="AI344" s="82"/>
      <c r="AJ344" s="83" t="str">
        <f t="shared" si="6"/>
        <v/>
      </c>
      <c r="AK344" s="84"/>
      <c r="AL344" s="81" t="s">
        <v>18</v>
      </c>
      <c r="AM344" s="82"/>
      <c r="AN344" s="57"/>
      <c r="AO344" s="58"/>
      <c r="AP344" s="59" t="s">
        <v>132</v>
      </c>
      <c r="AQ344" s="60"/>
      <c r="AR344" s="47"/>
    </row>
    <row r="345" spans="1:44" ht="20.100000000000001" customHeight="1">
      <c r="A345" s="25">
        <v>331</v>
      </c>
      <c r="B345" s="42" t="s">
        <v>105</v>
      </c>
      <c r="C345" s="41"/>
      <c r="D345" s="35" t="s">
        <v>100</v>
      </c>
      <c r="E345" s="41"/>
      <c r="F345" s="36" t="s">
        <v>101</v>
      </c>
      <c r="G345" s="72"/>
      <c r="H345" s="73"/>
      <c r="I345" s="73"/>
      <c r="J345" s="73"/>
      <c r="K345" s="73"/>
      <c r="L345" s="73"/>
      <c r="M345" s="73"/>
      <c r="N345" s="73"/>
      <c r="O345" s="73"/>
      <c r="P345" s="74"/>
      <c r="Q345" s="75"/>
      <c r="R345" s="76"/>
      <c r="S345" s="76"/>
      <c r="T345" s="76"/>
      <c r="U345" s="76"/>
      <c r="V345" s="77"/>
      <c r="W345" s="78"/>
      <c r="X345" s="79"/>
      <c r="Y345" s="79"/>
      <c r="Z345" s="79"/>
      <c r="AA345" s="80"/>
      <c r="AB345" s="57"/>
      <c r="AC345" s="58"/>
      <c r="AD345" s="81" t="s">
        <v>18</v>
      </c>
      <c r="AE345" s="82"/>
      <c r="AF345" s="57"/>
      <c r="AG345" s="58"/>
      <c r="AH345" s="81" t="s">
        <v>18</v>
      </c>
      <c r="AI345" s="82"/>
      <c r="AJ345" s="83" t="str">
        <f t="shared" si="6"/>
        <v/>
      </c>
      <c r="AK345" s="84"/>
      <c r="AL345" s="81" t="s">
        <v>18</v>
      </c>
      <c r="AM345" s="82"/>
      <c r="AN345" s="57"/>
      <c r="AO345" s="58"/>
      <c r="AP345" s="59" t="s">
        <v>132</v>
      </c>
      <c r="AQ345" s="60"/>
      <c r="AR345" s="47"/>
    </row>
    <row r="346" spans="1:44" ht="20.100000000000001" customHeight="1">
      <c r="A346" s="25">
        <v>332</v>
      </c>
      <c r="B346" s="42" t="s">
        <v>105</v>
      </c>
      <c r="C346" s="41"/>
      <c r="D346" s="35" t="s">
        <v>100</v>
      </c>
      <c r="E346" s="41"/>
      <c r="F346" s="36" t="s">
        <v>101</v>
      </c>
      <c r="G346" s="72"/>
      <c r="H346" s="73"/>
      <c r="I346" s="73"/>
      <c r="J346" s="73"/>
      <c r="K346" s="73"/>
      <c r="L346" s="73"/>
      <c r="M346" s="73"/>
      <c r="N346" s="73"/>
      <c r="O346" s="73"/>
      <c r="P346" s="74"/>
      <c r="Q346" s="75"/>
      <c r="R346" s="76"/>
      <c r="S346" s="76"/>
      <c r="T346" s="76"/>
      <c r="U346" s="76"/>
      <c r="V346" s="77"/>
      <c r="W346" s="78"/>
      <c r="X346" s="79"/>
      <c r="Y346" s="79"/>
      <c r="Z346" s="79"/>
      <c r="AA346" s="80"/>
      <c r="AB346" s="57"/>
      <c r="AC346" s="58"/>
      <c r="AD346" s="81" t="s">
        <v>18</v>
      </c>
      <c r="AE346" s="82"/>
      <c r="AF346" s="57"/>
      <c r="AG346" s="58"/>
      <c r="AH346" s="81" t="s">
        <v>18</v>
      </c>
      <c r="AI346" s="82"/>
      <c r="AJ346" s="83" t="str">
        <f t="shared" si="6"/>
        <v/>
      </c>
      <c r="AK346" s="84"/>
      <c r="AL346" s="81" t="s">
        <v>18</v>
      </c>
      <c r="AM346" s="82"/>
      <c r="AN346" s="57"/>
      <c r="AO346" s="58"/>
      <c r="AP346" s="59" t="s">
        <v>132</v>
      </c>
      <c r="AQ346" s="60"/>
      <c r="AR346" s="47"/>
    </row>
    <row r="347" spans="1:44" ht="20.100000000000001" customHeight="1">
      <c r="A347" s="25">
        <v>333</v>
      </c>
      <c r="B347" s="42" t="s">
        <v>105</v>
      </c>
      <c r="C347" s="41"/>
      <c r="D347" s="35" t="s">
        <v>100</v>
      </c>
      <c r="E347" s="41"/>
      <c r="F347" s="36" t="s">
        <v>101</v>
      </c>
      <c r="G347" s="72"/>
      <c r="H347" s="73"/>
      <c r="I347" s="73"/>
      <c r="J347" s="73"/>
      <c r="K347" s="73"/>
      <c r="L347" s="73"/>
      <c r="M347" s="73"/>
      <c r="N347" s="73"/>
      <c r="O347" s="73"/>
      <c r="P347" s="74"/>
      <c r="Q347" s="75"/>
      <c r="R347" s="76"/>
      <c r="S347" s="76"/>
      <c r="T347" s="76"/>
      <c r="U347" s="76"/>
      <c r="V347" s="77"/>
      <c r="W347" s="78"/>
      <c r="X347" s="79"/>
      <c r="Y347" s="79"/>
      <c r="Z347" s="79"/>
      <c r="AA347" s="80"/>
      <c r="AB347" s="57"/>
      <c r="AC347" s="58"/>
      <c r="AD347" s="81" t="s">
        <v>18</v>
      </c>
      <c r="AE347" s="82"/>
      <c r="AF347" s="57"/>
      <c r="AG347" s="58"/>
      <c r="AH347" s="81" t="s">
        <v>18</v>
      </c>
      <c r="AI347" s="82"/>
      <c r="AJ347" s="83" t="str">
        <f t="shared" si="6"/>
        <v/>
      </c>
      <c r="AK347" s="84"/>
      <c r="AL347" s="81" t="s">
        <v>18</v>
      </c>
      <c r="AM347" s="82"/>
      <c r="AN347" s="57"/>
      <c r="AO347" s="58"/>
      <c r="AP347" s="59" t="s">
        <v>132</v>
      </c>
      <c r="AQ347" s="60"/>
      <c r="AR347" s="47"/>
    </row>
    <row r="348" spans="1:44" ht="20.100000000000001" customHeight="1">
      <c r="A348" s="25">
        <v>334</v>
      </c>
      <c r="B348" s="42" t="s">
        <v>105</v>
      </c>
      <c r="C348" s="41"/>
      <c r="D348" s="35" t="s">
        <v>100</v>
      </c>
      <c r="E348" s="41"/>
      <c r="F348" s="36" t="s">
        <v>101</v>
      </c>
      <c r="G348" s="72"/>
      <c r="H348" s="73"/>
      <c r="I348" s="73"/>
      <c r="J348" s="73"/>
      <c r="K348" s="73"/>
      <c r="L348" s="73"/>
      <c r="M348" s="73"/>
      <c r="N348" s="73"/>
      <c r="O348" s="73"/>
      <c r="P348" s="74"/>
      <c r="Q348" s="75"/>
      <c r="R348" s="76"/>
      <c r="S348" s="76"/>
      <c r="T348" s="76"/>
      <c r="U348" s="76"/>
      <c r="V348" s="77"/>
      <c r="W348" s="78"/>
      <c r="X348" s="79"/>
      <c r="Y348" s="79"/>
      <c r="Z348" s="79"/>
      <c r="AA348" s="80"/>
      <c r="AB348" s="57"/>
      <c r="AC348" s="58"/>
      <c r="AD348" s="81" t="s">
        <v>18</v>
      </c>
      <c r="AE348" s="82"/>
      <c r="AF348" s="57"/>
      <c r="AG348" s="58"/>
      <c r="AH348" s="81" t="s">
        <v>18</v>
      </c>
      <c r="AI348" s="82"/>
      <c r="AJ348" s="83" t="str">
        <f t="shared" si="6"/>
        <v/>
      </c>
      <c r="AK348" s="84"/>
      <c r="AL348" s="81" t="s">
        <v>18</v>
      </c>
      <c r="AM348" s="82"/>
      <c r="AN348" s="57"/>
      <c r="AO348" s="58"/>
      <c r="AP348" s="59" t="s">
        <v>132</v>
      </c>
      <c r="AQ348" s="60"/>
      <c r="AR348" s="47"/>
    </row>
    <row r="349" spans="1:44" ht="20.100000000000001" customHeight="1">
      <c r="A349" s="25">
        <v>335</v>
      </c>
      <c r="B349" s="42" t="s">
        <v>105</v>
      </c>
      <c r="C349" s="41"/>
      <c r="D349" s="35" t="s">
        <v>100</v>
      </c>
      <c r="E349" s="41"/>
      <c r="F349" s="36" t="s">
        <v>101</v>
      </c>
      <c r="G349" s="72"/>
      <c r="H349" s="73"/>
      <c r="I349" s="73"/>
      <c r="J349" s="73"/>
      <c r="K349" s="73"/>
      <c r="L349" s="73"/>
      <c r="M349" s="73"/>
      <c r="N349" s="73"/>
      <c r="O349" s="73"/>
      <c r="P349" s="74"/>
      <c r="Q349" s="75"/>
      <c r="R349" s="76"/>
      <c r="S349" s="76"/>
      <c r="T349" s="76"/>
      <c r="U349" s="76"/>
      <c r="V349" s="77"/>
      <c r="W349" s="78"/>
      <c r="X349" s="79"/>
      <c r="Y349" s="79"/>
      <c r="Z349" s="79"/>
      <c r="AA349" s="80"/>
      <c r="AB349" s="57"/>
      <c r="AC349" s="58"/>
      <c r="AD349" s="81" t="s">
        <v>18</v>
      </c>
      <c r="AE349" s="82"/>
      <c r="AF349" s="57"/>
      <c r="AG349" s="58"/>
      <c r="AH349" s="81" t="s">
        <v>18</v>
      </c>
      <c r="AI349" s="82"/>
      <c r="AJ349" s="83" t="str">
        <f t="shared" si="6"/>
        <v/>
      </c>
      <c r="AK349" s="84"/>
      <c r="AL349" s="81" t="s">
        <v>18</v>
      </c>
      <c r="AM349" s="82"/>
      <c r="AN349" s="57"/>
      <c r="AO349" s="58"/>
      <c r="AP349" s="59" t="s">
        <v>132</v>
      </c>
      <c r="AQ349" s="60"/>
      <c r="AR349" s="47"/>
    </row>
    <row r="350" spans="1:44" ht="20.100000000000001" customHeight="1">
      <c r="A350" s="25">
        <v>336</v>
      </c>
      <c r="B350" s="42" t="s">
        <v>105</v>
      </c>
      <c r="C350" s="41"/>
      <c r="D350" s="35" t="s">
        <v>100</v>
      </c>
      <c r="E350" s="41"/>
      <c r="F350" s="36" t="s">
        <v>101</v>
      </c>
      <c r="G350" s="72"/>
      <c r="H350" s="73"/>
      <c r="I350" s="73"/>
      <c r="J350" s="73"/>
      <c r="K350" s="73"/>
      <c r="L350" s="73"/>
      <c r="M350" s="73"/>
      <c r="N350" s="73"/>
      <c r="O350" s="73"/>
      <c r="P350" s="74"/>
      <c r="Q350" s="75"/>
      <c r="R350" s="76"/>
      <c r="S350" s="76"/>
      <c r="T350" s="76"/>
      <c r="U350" s="76"/>
      <c r="V350" s="77"/>
      <c r="W350" s="78"/>
      <c r="X350" s="79"/>
      <c r="Y350" s="79"/>
      <c r="Z350" s="79"/>
      <c r="AA350" s="80"/>
      <c r="AB350" s="57"/>
      <c r="AC350" s="58"/>
      <c r="AD350" s="81" t="s">
        <v>18</v>
      </c>
      <c r="AE350" s="82"/>
      <c r="AF350" s="57"/>
      <c r="AG350" s="58"/>
      <c r="AH350" s="81" t="s">
        <v>18</v>
      </c>
      <c r="AI350" s="82"/>
      <c r="AJ350" s="83" t="str">
        <f t="shared" si="6"/>
        <v/>
      </c>
      <c r="AK350" s="84"/>
      <c r="AL350" s="81" t="s">
        <v>18</v>
      </c>
      <c r="AM350" s="82"/>
      <c r="AN350" s="57"/>
      <c r="AO350" s="58"/>
      <c r="AP350" s="59" t="s">
        <v>132</v>
      </c>
      <c r="AQ350" s="60"/>
      <c r="AR350" s="47"/>
    </row>
    <row r="351" spans="1:44" ht="20.100000000000001" customHeight="1">
      <c r="A351" s="25">
        <v>337</v>
      </c>
      <c r="B351" s="42" t="s">
        <v>105</v>
      </c>
      <c r="C351" s="41"/>
      <c r="D351" s="35" t="s">
        <v>100</v>
      </c>
      <c r="E351" s="41"/>
      <c r="F351" s="36" t="s">
        <v>101</v>
      </c>
      <c r="G351" s="72"/>
      <c r="H351" s="73"/>
      <c r="I351" s="73"/>
      <c r="J351" s="73"/>
      <c r="K351" s="73"/>
      <c r="L351" s="73"/>
      <c r="M351" s="73"/>
      <c r="N351" s="73"/>
      <c r="O351" s="73"/>
      <c r="P351" s="74"/>
      <c r="Q351" s="75"/>
      <c r="R351" s="76"/>
      <c r="S351" s="76"/>
      <c r="T351" s="76"/>
      <c r="U351" s="76"/>
      <c r="V351" s="77"/>
      <c r="W351" s="78"/>
      <c r="X351" s="79"/>
      <c r="Y351" s="79"/>
      <c r="Z351" s="79"/>
      <c r="AA351" s="80"/>
      <c r="AB351" s="57"/>
      <c r="AC351" s="58"/>
      <c r="AD351" s="81" t="s">
        <v>18</v>
      </c>
      <c r="AE351" s="82"/>
      <c r="AF351" s="57"/>
      <c r="AG351" s="58"/>
      <c r="AH351" s="81" t="s">
        <v>18</v>
      </c>
      <c r="AI351" s="82"/>
      <c r="AJ351" s="83" t="str">
        <f t="shared" si="6"/>
        <v/>
      </c>
      <c r="AK351" s="84"/>
      <c r="AL351" s="81" t="s">
        <v>18</v>
      </c>
      <c r="AM351" s="82"/>
      <c r="AN351" s="57"/>
      <c r="AO351" s="58"/>
      <c r="AP351" s="59" t="s">
        <v>132</v>
      </c>
      <c r="AQ351" s="60"/>
      <c r="AR351" s="47"/>
    </row>
    <row r="352" spans="1:44" ht="20.100000000000001" customHeight="1">
      <c r="A352" s="25">
        <v>338</v>
      </c>
      <c r="B352" s="42" t="s">
        <v>105</v>
      </c>
      <c r="C352" s="41"/>
      <c r="D352" s="35" t="s">
        <v>100</v>
      </c>
      <c r="E352" s="41"/>
      <c r="F352" s="36" t="s">
        <v>101</v>
      </c>
      <c r="G352" s="72"/>
      <c r="H352" s="73"/>
      <c r="I352" s="73"/>
      <c r="J352" s="73"/>
      <c r="K352" s="73"/>
      <c r="L352" s="73"/>
      <c r="M352" s="73"/>
      <c r="N352" s="73"/>
      <c r="O352" s="73"/>
      <c r="P352" s="74"/>
      <c r="Q352" s="75"/>
      <c r="R352" s="76"/>
      <c r="S352" s="76"/>
      <c r="T352" s="76"/>
      <c r="U352" s="76"/>
      <c r="V352" s="77"/>
      <c r="W352" s="78"/>
      <c r="X352" s="79"/>
      <c r="Y352" s="79"/>
      <c r="Z352" s="79"/>
      <c r="AA352" s="80"/>
      <c r="AB352" s="57"/>
      <c r="AC352" s="58"/>
      <c r="AD352" s="81" t="s">
        <v>18</v>
      </c>
      <c r="AE352" s="82"/>
      <c r="AF352" s="57"/>
      <c r="AG352" s="58"/>
      <c r="AH352" s="81" t="s">
        <v>18</v>
      </c>
      <c r="AI352" s="82"/>
      <c r="AJ352" s="83" t="str">
        <f t="shared" si="6"/>
        <v/>
      </c>
      <c r="AK352" s="84"/>
      <c r="AL352" s="81" t="s">
        <v>18</v>
      </c>
      <c r="AM352" s="82"/>
      <c r="AN352" s="57"/>
      <c r="AO352" s="58"/>
      <c r="AP352" s="59" t="s">
        <v>132</v>
      </c>
      <c r="AQ352" s="60"/>
      <c r="AR352" s="47"/>
    </row>
    <row r="353" spans="1:44" ht="20.100000000000001" customHeight="1">
      <c r="A353" s="25">
        <v>339</v>
      </c>
      <c r="B353" s="42" t="s">
        <v>105</v>
      </c>
      <c r="C353" s="41"/>
      <c r="D353" s="35" t="s">
        <v>100</v>
      </c>
      <c r="E353" s="41"/>
      <c r="F353" s="36" t="s">
        <v>101</v>
      </c>
      <c r="G353" s="72"/>
      <c r="H353" s="73"/>
      <c r="I353" s="73"/>
      <c r="J353" s="73"/>
      <c r="K353" s="73"/>
      <c r="L353" s="73"/>
      <c r="M353" s="73"/>
      <c r="N353" s="73"/>
      <c r="O353" s="73"/>
      <c r="P353" s="74"/>
      <c r="Q353" s="75"/>
      <c r="R353" s="76"/>
      <c r="S353" s="76"/>
      <c r="T353" s="76"/>
      <c r="U353" s="76"/>
      <c r="V353" s="77"/>
      <c r="W353" s="78"/>
      <c r="X353" s="79"/>
      <c r="Y353" s="79"/>
      <c r="Z353" s="79"/>
      <c r="AA353" s="80"/>
      <c r="AB353" s="57"/>
      <c r="AC353" s="58"/>
      <c r="AD353" s="81" t="s">
        <v>18</v>
      </c>
      <c r="AE353" s="82"/>
      <c r="AF353" s="57"/>
      <c r="AG353" s="58"/>
      <c r="AH353" s="81" t="s">
        <v>18</v>
      </c>
      <c r="AI353" s="82"/>
      <c r="AJ353" s="83" t="str">
        <f t="shared" si="6"/>
        <v/>
      </c>
      <c r="AK353" s="84"/>
      <c r="AL353" s="81" t="s">
        <v>18</v>
      </c>
      <c r="AM353" s="82"/>
      <c r="AN353" s="57"/>
      <c r="AO353" s="58"/>
      <c r="AP353" s="59" t="s">
        <v>132</v>
      </c>
      <c r="AQ353" s="60"/>
      <c r="AR353" s="47"/>
    </row>
    <row r="354" spans="1:44" ht="20.100000000000001" customHeight="1">
      <c r="A354" s="25">
        <v>340</v>
      </c>
      <c r="B354" s="42" t="s">
        <v>105</v>
      </c>
      <c r="C354" s="41"/>
      <c r="D354" s="35" t="s">
        <v>100</v>
      </c>
      <c r="E354" s="41"/>
      <c r="F354" s="36" t="s">
        <v>101</v>
      </c>
      <c r="G354" s="72"/>
      <c r="H354" s="73"/>
      <c r="I354" s="73"/>
      <c r="J354" s="73"/>
      <c r="K354" s="73"/>
      <c r="L354" s="73"/>
      <c r="M354" s="73"/>
      <c r="N354" s="73"/>
      <c r="O354" s="73"/>
      <c r="P354" s="74"/>
      <c r="Q354" s="75"/>
      <c r="R354" s="76"/>
      <c r="S354" s="76"/>
      <c r="T354" s="76"/>
      <c r="U354" s="76"/>
      <c r="V354" s="77"/>
      <c r="W354" s="78"/>
      <c r="X354" s="79"/>
      <c r="Y354" s="79"/>
      <c r="Z354" s="79"/>
      <c r="AA354" s="80"/>
      <c r="AB354" s="57"/>
      <c r="AC354" s="58"/>
      <c r="AD354" s="81" t="s">
        <v>18</v>
      </c>
      <c r="AE354" s="82"/>
      <c r="AF354" s="57"/>
      <c r="AG354" s="58"/>
      <c r="AH354" s="81" t="s">
        <v>18</v>
      </c>
      <c r="AI354" s="82"/>
      <c r="AJ354" s="83" t="str">
        <f t="shared" si="6"/>
        <v/>
      </c>
      <c r="AK354" s="84"/>
      <c r="AL354" s="81" t="s">
        <v>18</v>
      </c>
      <c r="AM354" s="82"/>
      <c r="AN354" s="57"/>
      <c r="AO354" s="58"/>
      <c r="AP354" s="59" t="s">
        <v>132</v>
      </c>
      <c r="AQ354" s="60"/>
      <c r="AR354" s="47"/>
    </row>
    <row r="355" spans="1:44" ht="20.100000000000001" customHeight="1">
      <c r="A355" s="25">
        <v>341</v>
      </c>
      <c r="B355" s="42" t="s">
        <v>105</v>
      </c>
      <c r="C355" s="41"/>
      <c r="D355" s="35" t="s">
        <v>100</v>
      </c>
      <c r="E355" s="41"/>
      <c r="F355" s="36" t="s">
        <v>101</v>
      </c>
      <c r="G355" s="72"/>
      <c r="H355" s="73"/>
      <c r="I355" s="73"/>
      <c r="J355" s="73"/>
      <c r="K355" s="73"/>
      <c r="L355" s="73"/>
      <c r="M355" s="73"/>
      <c r="N355" s="73"/>
      <c r="O355" s="73"/>
      <c r="P355" s="74"/>
      <c r="Q355" s="75"/>
      <c r="R355" s="76"/>
      <c r="S355" s="76"/>
      <c r="T355" s="76"/>
      <c r="U355" s="76"/>
      <c r="V355" s="77"/>
      <c r="W355" s="78"/>
      <c r="X355" s="79"/>
      <c r="Y355" s="79"/>
      <c r="Z355" s="79"/>
      <c r="AA355" s="80"/>
      <c r="AB355" s="57"/>
      <c r="AC355" s="58"/>
      <c r="AD355" s="81" t="s">
        <v>18</v>
      </c>
      <c r="AE355" s="82"/>
      <c r="AF355" s="57"/>
      <c r="AG355" s="58"/>
      <c r="AH355" s="81" t="s">
        <v>18</v>
      </c>
      <c r="AI355" s="82"/>
      <c r="AJ355" s="83" t="str">
        <f t="shared" si="6"/>
        <v/>
      </c>
      <c r="AK355" s="84"/>
      <c r="AL355" s="81" t="s">
        <v>18</v>
      </c>
      <c r="AM355" s="82"/>
      <c r="AN355" s="57"/>
      <c r="AO355" s="58"/>
      <c r="AP355" s="59" t="s">
        <v>132</v>
      </c>
      <c r="AQ355" s="60"/>
      <c r="AR355" s="47"/>
    </row>
    <row r="356" spans="1:44" ht="20.100000000000001" customHeight="1">
      <c r="A356" s="25">
        <v>342</v>
      </c>
      <c r="B356" s="42" t="s">
        <v>105</v>
      </c>
      <c r="C356" s="41"/>
      <c r="D356" s="35" t="s">
        <v>100</v>
      </c>
      <c r="E356" s="41"/>
      <c r="F356" s="36" t="s">
        <v>101</v>
      </c>
      <c r="G356" s="72"/>
      <c r="H356" s="73"/>
      <c r="I356" s="73"/>
      <c r="J356" s="73"/>
      <c r="K356" s="73"/>
      <c r="L356" s="73"/>
      <c r="M356" s="73"/>
      <c r="N356" s="73"/>
      <c r="O356" s="73"/>
      <c r="P356" s="74"/>
      <c r="Q356" s="75"/>
      <c r="R356" s="76"/>
      <c r="S356" s="76"/>
      <c r="T356" s="76"/>
      <c r="U356" s="76"/>
      <c r="V356" s="77"/>
      <c r="W356" s="78"/>
      <c r="X356" s="79"/>
      <c r="Y356" s="79"/>
      <c r="Z356" s="79"/>
      <c r="AA356" s="80"/>
      <c r="AB356" s="57"/>
      <c r="AC356" s="58"/>
      <c r="AD356" s="81" t="s">
        <v>18</v>
      </c>
      <c r="AE356" s="82"/>
      <c r="AF356" s="57"/>
      <c r="AG356" s="58"/>
      <c r="AH356" s="81" t="s">
        <v>18</v>
      </c>
      <c r="AI356" s="82"/>
      <c r="AJ356" s="83" t="str">
        <f t="shared" si="6"/>
        <v/>
      </c>
      <c r="AK356" s="84"/>
      <c r="AL356" s="81" t="s">
        <v>18</v>
      </c>
      <c r="AM356" s="82"/>
      <c r="AN356" s="57"/>
      <c r="AO356" s="58"/>
      <c r="AP356" s="59" t="s">
        <v>132</v>
      </c>
      <c r="AQ356" s="60"/>
      <c r="AR356" s="47"/>
    </row>
    <row r="357" spans="1:44" ht="20.100000000000001" customHeight="1">
      <c r="A357" s="25">
        <v>343</v>
      </c>
      <c r="B357" s="42" t="s">
        <v>105</v>
      </c>
      <c r="C357" s="41"/>
      <c r="D357" s="35" t="s">
        <v>100</v>
      </c>
      <c r="E357" s="41"/>
      <c r="F357" s="36" t="s">
        <v>101</v>
      </c>
      <c r="G357" s="72"/>
      <c r="H357" s="73"/>
      <c r="I357" s="73"/>
      <c r="J357" s="73"/>
      <c r="K357" s="73"/>
      <c r="L357" s="73"/>
      <c r="M357" s="73"/>
      <c r="N357" s="73"/>
      <c r="O357" s="73"/>
      <c r="P357" s="74"/>
      <c r="Q357" s="75"/>
      <c r="R357" s="76"/>
      <c r="S357" s="76"/>
      <c r="T357" s="76"/>
      <c r="U357" s="76"/>
      <c r="V357" s="77"/>
      <c r="W357" s="78"/>
      <c r="X357" s="79"/>
      <c r="Y357" s="79"/>
      <c r="Z357" s="79"/>
      <c r="AA357" s="80"/>
      <c r="AB357" s="57"/>
      <c r="AC357" s="58"/>
      <c r="AD357" s="81" t="s">
        <v>18</v>
      </c>
      <c r="AE357" s="82"/>
      <c r="AF357" s="57"/>
      <c r="AG357" s="58"/>
      <c r="AH357" s="81" t="s">
        <v>18</v>
      </c>
      <c r="AI357" s="82"/>
      <c r="AJ357" s="83" t="str">
        <f t="shared" si="6"/>
        <v/>
      </c>
      <c r="AK357" s="84"/>
      <c r="AL357" s="81" t="s">
        <v>18</v>
      </c>
      <c r="AM357" s="82"/>
      <c r="AN357" s="57"/>
      <c r="AO357" s="58"/>
      <c r="AP357" s="59" t="s">
        <v>132</v>
      </c>
      <c r="AQ357" s="60"/>
      <c r="AR357" s="47"/>
    </row>
    <row r="358" spans="1:44" ht="20.100000000000001" customHeight="1">
      <c r="A358" s="25">
        <v>344</v>
      </c>
      <c r="B358" s="42" t="s">
        <v>105</v>
      </c>
      <c r="C358" s="41"/>
      <c r="D358" s="35" t="s">
        <v>100</v>
      </c>
      <c r="E358" s="41"/>
      <c r="F358" s="36" t="s">
        <v>101</v>
      </c>
      <c r="G358" s="72"/>
      <c r="H358" s="73"/>
      <c r="I358" s="73"/>
      <c r="J358" s="73"/>
      <c r="K358" s="73"/>
      <c r="L358" s="73"/>
      <c r="M358" s="73"/>
      <c r="N358" s="73"/>
      <c r="O358" s="73"/>
      <c r="P358" s="74"/>
      <c r="Q358" s="75"/>
      <c r="R358" s="76"/>
      <c r="S358" s="76"/>
      <c r="T358" s="76"/>
      <c r="U358" s="76"/>
      <c r="V358" s="77"/>
      <c r="W358" s="78"/>
      <c r="X358" s="79"/>
      <c r="Y358" s="79"/>
      <c r="Z358" s="79"/>
      <c r="AA358" s="80"/>
      <c r="AB358" s="57"/>
      <c r="AC358" s="58"/>
      <c r="AD358" s="81" t="s">
        <v>18</v>
      </c>
      <c r="AE358" s="82"/>
      <c r="AF358" s="57"/>
      <c r="AG358" s="58"/>
      <c r="AH358" s="81" t="s">
        <v>18</v>
      </c>
      <c r="AI358" s="82"/>
      <c r="AJ358" s="83" t="str">
        <f t="shared" si="6"/>
        <v/>
      </c>
      <c r="AK358" s="84"/>
      <c r="AL358" s="81" t="s">
        <v>18</v>
      </c>
      <c r="AM358" s="82"/>
      <c r="AN358" s="57"/>
      <c r="AO358" s="58"/>
      <c r="AP358" s="59" t="s">
        <v>132</v>
      </c>
      <c r="AQ358" s="60"/>
      <c r="AR358" s="47"/>
    </row>
    <row r="359" spans="1:44" ht="20.100000000000001" customHeight="1">
      <c r="A359" s="25">
        <v>345</v>
      </c>
      <c r="B359" s="42" t="s">
        <v>105</v>
      </c>
      <c r="C359" s="41"/>
      <c r="D359" s="35" t="s">
        <v>100</v>
      </c>
      <c r="E359" s="41"/>
      <c r="F359" s="36" t="s">
        <v>101</v>
      </c>
      <c r="G359" s="72"/>
      <c r="H359" s="73"/>
      <c r="I359" s="73"/>
      <c r="J359" s="73"/>
      <c r="K359" s="73"/>
      <c r="L359" s="73"/>
      <c r="M359" s="73"/>
      <c r="N359" s="73"/>
      <c r="O359" s="73"/>
      <c r="P359" s="74"/>
      <c r="Q359" s="75"/>
      <c r="R359" s="76"/>
      <c r="S359" s="76"/>
      <c r="T359" s="76"/>
      <c r="U359" s="76"/>
      <c r="V359" s="77"/>
      <c r="W359" s="78"/>
      <c r="X359" s="79"/>
      <c r="Y359" s="79"/>
      <c r="Z359" s="79"/>
      <c r="AA359" s="80"/>
      <c r="AB359" s="57"/>
      <c r="AC359" s="58"/>
      <c r="AD359" s="81" t="s">
        <v>18</v>
      </c>
      <c r="AE359" s="82"/>
      <c r="AF359" s="57"/>
      <c r="AG359" s="58"/>
      <c r="AH359" s="81" t="s">
        <v>18</v>
      </c>
      <c r="AI359" s="82"/>
      <c r="AJ359" s="83" t="str">
        <f t="shared" si="6"/>
        <v/>
      </c>
      <c r="AK359" s="84"/>
      <c r="AL359" s="81" t="s">
        <v>18</v>
      </c>
      <c r="AM359" s="82"/>
      <c r="AN359" s="57"/>
      <c r="AO359" s="58"/>
      <c r="AP359" s="59" t="s">
        <v>132</v>
      </c>
      <c r="AQ359" s="60"/>
      <c r="AR359" s="47"/>
    </row>
    <row r="360" spans="1:44" ht="20.100000000000001" customHeight="1">
      <c r="A360" s="25">
        <v>346</v>
      </c>
      <c r="B360" s="42" t="s">
        <v>105</v>
      </c>
      <c r="C360" s="41"/>
      <c r="D360" s="35" t="s">
        <v>100</v>
      </c>
      <c r="E360" s="41"/>
      <c r="F360" s="36" t="s">
        <v>101</v>
      </c>
      <c r="G360" s="72"/>
      <c r="H360" s="73"/>
      <c r="I360" s="73"/>
      <c r="J360" s="73"/>
      <c r="K360" s="73"/>
      <c r="L360" s="73"/>
      <c r="M360" s="73"/>
      <c r="N360" s="73"/>
      <c r="O360" s="73"/>
      <c r="P360" s="74"/>
      <c r="Q360" s="75"/>
      <c r="R360" s="76"/>
      <c r="S360" s="76"/>
      <c r="T360" s="76"/>
      <c r="U360" s="76"/>
      <c r="V360" s="77"/>
      <c r="W360" s="78"/>
      <c r="X360" s="79"/>
      <c r="Y360" s="79"/>
      <c r="Z360" s="79"/>
      <c r="AA360" s="80"/>
      <c r="AB360" s="57"/>
      <c r="AC360" s="58"/>
      <c r="AD360" s="81" t="s">
        <v>18</v>
      </c>
      <c r="AE360" s="82"/>
      <c r="AF360" s="57"/>
      <c r="AG360" s="58"/>
      <c r="AH360" s="81" t="s">
        <v>18</v>
      </c>
      <c r="AI360" s="82"/>
      <c r="AJ360" s="83" t="str">
        <f t="shared" si="6"/>
        <v/>
      </c>
      <c r="AK360" s="84"/>
      <c r="AL360" s="81" t="s">
        <v>18</v>
      </c>
      <c r="AM360" s="82"/>
      <c r="AN360" s="57"/>
      <c r="AO360" s="58"/>
      <c r="AP360" s="59" t="s">
        <v>132</v>
      </c>
      <c r="AQ360" s="60"/>
      <c r="AR360" s="47"/>
    </row>
    <row r="361" spans="1:44" ht="20.100000000000001" customHeight="1">
      <c r="A361" s="25">
        <v>347</v>
      </c>
      <c r="B361" s="42" t="s">
        <v>105</v>
      </c>
      <c r="C361" s="41"/>
      <c r="D361" s="35" t="s">
        <v>100</v>
      </c>
      <c r="E361" s="41"/>
      <c r="F361" s="36" t="s">
        <v>101</v>
      </c>
      <c r="G361" s="72"/>
      <c r="H361" s="73"/>
      <c r="I361" s="73"/>
      <c r="J361" s="73"/>
      <c r="K361" s="73"/>
      <c r="L361" s="73"/>
      <c r="M361" s="73"/>
      <c r="N361" s="73"/>
      <c r="O361" s="73"/>
      <c r="P361" s="74"/>
      <c r="Q361" s="75"/>
      <c r="R361" s="76"/>
      <c r="S361" s="76"/>
      <c r="T361" s="76"/>
      <c r="U361" s="76"/>
      <c r="V361" s="77"/>
      <c r="W361" s="78"/>
      <c r="X361" s="79"/>
      <c r="Y361" s="79"/>
      <c r="Z361" s="79"/>
      <c r="AA361" s="80"/>
      <c r="AB361" s="57"/>
      <c r="AC361" s="58"/>
      <c r="AD361" s="81" t="s">
        <v>18</v>
      </c>
      <c r="AE361" s="82"/>
      <c r="AF361" s="57"/>
      <c r="AG361" s="58"/>
      <c r="AH361" s="81" t="s">
        <v>18</v>
      </c>
      <c r="AI361" s="82"/>
      <c r="AJ361" s="83" t="str">
        <f t="shared" si="6"/>
        <v/>
      </c>
      <c r="AK361" s="84"/>
      <c r="AL361" s="81" t="s">
        <v>18</v>
      </c>
      <c r="AM361" s="82"/>
      <c r="AN361" s="57"/>
      <c r="AO361" s="58"/>
      <c r="AP361" s="59" t="s">
        <v>132</v>
      </c>
      <c r="AQ361" s="60"/>
      <c r="AR361" s="47"/>
    </row>
    <row r="362" spans="1:44" ht="20.100000000000001" customHeight="1">
      <c r="A362" s="25">
        <v>348</v>
      </c>
      <c r="B362" s="42" t="s">
        <v>105</v>
      </c>
      <c r="C362" s="41"/>
      <c r="D362" s="35" t="s">
        <v>100</v>
      </c>
      <c r="E362" s="41"/>
      <c r="F362" s="36" t="s">
        <v>101</v>
      </c>
      <c r="G362" s="72"/>
      <c r="H362" s="73"/>
      <c r="I362" s="73"/>
      <c r="J362" s="73"/>
      <c r="K362" s="73"/>
      <c r="L362" s="73"/>
      <c r="M362" s="73"/>
      <c r="N362" s="73"/>
      <c r="O362" s="73"/>
      <c r="P362" s="74"/>
      <c r="Q362" s="75"/>
      <c r="R362" s="76"/>
      <c r="S362" s="76"/>
      <c r="T362" s="76"/>
      <c r="U362" s="76"/>
      <c r="V362" s="77"/>
      <c r="W362" s="78"/>
      <c r="X362" s="79"/>
      <c r="Y362" s="79"/>
      <c r="Z362" s="79"/>
      <c r="AA362" s="80"/>
      <c r="AB362" s="57"/>
      <c r="AC362" s="58"/>
      <c r="AD362" s="81" t="s">
        <v>18</v>
      </c>
      <c r="AE362" s="82"/>
      <c r="AF362" s="57"/>
      <c r="AG362" s="58"/>
      <c r="AH362" s="81" t="s">
        <v>18</v>
      </c>
      <c r="AI362" s="82"/>
      <c r="AJ362" s="83" t="str">
        <f t="shared" si="6"/>
        <v/>
      </c>
      <c r="AK362" s="84"/>
      <c r="AL362" s="81" t="s">
        <v>18</v>
      </c>
      <c r="AM362" s="82"/>
      <c r="AN362" s="57"/>
      <c r="AO362" s="58"/>
      <c r="AP362" s="59" t="s">
        <v>132</v>
      </c>
      <c r="AQ362" s="60"/>
      <c r="AR362" s="47"/>
    </row>
    <row r="363" spans="1:44" ht="20.100000000000001" customHeight="1">
      <c r="A363" s="25">
        <v>349</v>
      </c>
      <c r="B363" s="42" t="s">
        <v>105</v>
      </c>
      <c r="C363" s="41"/>
      <c r="D363" s="35" t="s">
        <v>100</v>
      </c>
      <c r="E363" s="41"/>
      <c r="F363" s="36" t="s">
        <v>101</v>
      </c>
      <c r="G363" s="72"/>
      <c r="H363" s="73"/>
      <c r="I363" s="73"/>
      <c r="J363" s="73"/>
      <c r="K363" s="73"/>
      <c r="L363" s="73"/>
      <c r="M363" s="73"/>
      <c r="N363" s="73"/>
      <c r="O363" s="73"/>
      <c r="P363" s="74"/>
      <c r="Q363" s="75"/>
      <c r="R363" s="76"/>
      <c r="S363" s="76"/>
      <c r="T363" s="76"/>
      <c r="U363" s="76"/>
      <c r="V363" s="77"/>
      <c r="W363" s="78"/>
      <c r="X363" s="79"/>
      <c r="Y363" s="79"/>
      <c r="Z363" s="79"/>
      <c r="AA363" s="80"/>
      <c r="AB363" s="57"/>
      <c r="AC363" s="58"/>
      <c r="AD363" s="81" t="s">
        <v>18</v>
      </c>
      <c r="AE363" s="82"/>
      <c r="AF363" s="57"/>
      <c r="AG363" s="58"/>
      <c r="AH363" s="81" t="s">
        <v>18</v>
      </c>
      <c r="AI363" s="82"/>
      <c r="AJ363" s="83" t="str">
        <f t="shared" si="6"/>
        <v/>
      </c>
      <c r="AK363" s="84"/>
      <c r="AL363" s="81" t="s">
        <v>18</v>
      </c>
      <c r="AM363" s="82"/>
      <c r="AN363" s="57"/>
      <c r="AO363" s="58"/>
      <c r="AP363" s="59" t="s">
        <v>132</v>
      </c>
      <c r="AQ363" s="60"/>
      <c r="AR363" s="47"/>
    </row>
    <row r="364" spans="1:44" ht="20.100000000000001" customHeight="1">
      <c r="A364" s="25">
        <v>350</v>
      </c>
      <c r="B364" s="42" t="s">
        <v>105</v>
      </c>
      <c r="C364" s="41"/>
      <c r="D364" s="35" t="s">
        <v>100</v>
      </c>
      <c r="E364" s="41"/>
      <c r="F364" s="36" t="s">
        <v>101</v>
      </c>
      <c r="G364" s="72"/>
      <c r="H364" s="73"/>
      <c r="I364" s="73"/>
      <c r="J364" s="73"/>
      <c r="K364" s="73"/>
      <c r="L364" s="73"/>
      <c r="M364" s="73"/>
      <c r="N364" s="73"/>
      <c r="O364" s="73"/>
      <c r="P364" s="74"/>
      <c r="Q364" s="75"/>
      <c r="R364" s="76"/>
      <c r="S364" s="76"/>
      <c r="T364" s="76"/>
      <c r="U364" s="76"/>
      <c r="V364" s="77"/>
      <c r="W364" s="78"/>
      <c r="X364" s="79"/>
      <c r="Y364" s="79"/>
      <c r="Z364" s="79"/>
      <c r="AA364" s="80"/>
      <c r="AB364" s="57"/>
      <c r="AC364" s="58"/>
      <c r="AD364" s="81" t="s">
        <v>18</v>
      </c>
      <c r="AE364" s="82"/>
      <c r="AF364" s="57"/>
      <c r="AG364" s="58"/>
      <c r="AH364" s="81" t="s">
        <v>18</v>
      </c>
      <c r="AI364" s="82"/>
      <c r="AJ364" s="83" t="str">
        <f t="shared" si="6"/>
        <v/>
      </c>
      <c r="AK364" s="84"/>
      <c r="AL364" s="81" t="s">
        <v>18</v>
      </c>
      <c r="AM364" s="82"/>
      <c r="AN364" s="57"/>
      <c r="AO364" s="58"/>
      <c r="AP364" s="59" t="s">
        <v>132</v>
      </c>
      <c r="AQ364" s="60"/>
      <c r="AR364" s="47"/>
    </row>
    <row r="365" spans="1:44" ht="20.100000000000001" customHeight="1">
      <c r="A365" s="25">
        <v>351</v>
      </c>
      <c r="B365" s="42" t="s">
        <v>105</v>
      </c>
      <c r="C365" s="41"/>
      <c r="D365" s="35" t="s">
        <v>100</v>
      </c>
      <c r="E365" s="41"/>
      <c r="F365" s="36" t="s">
        <v>101</v>
      </c>
      <c r="G365" s="72"/>
      <c r="H365" s="73"/>
      <c r="I365" s="73"/>
      <c r="J365" s="73"/>
      <c r="K365" s="73"/>
      <c r="L365" s="73"/>
      <c r="M365" s="73"/>
      <c r="N365" s="73"/>
      <c r="O365" s="73"/>
      <c r="P365" s="74"/>
      <c r="Q365" s="75"/>
      <c r="R365" s="76"/>
      <c r="S365" s="76"/>
      <c r="T365" s="76"/>
      <c r="U365" s="76"/>
      <c r="V365" s="77"/>
      <c r="W365" s="78"/>
      <c r="X365" s="79"/>
      <c r="Y365" s="79"/>
      <c r="Z365" s="79"/>
      <c r="AA365" s="80"/>
      <c r="AB365" s="57"/>
      <c r="AC365" s="58"/>
      <c r="AD365" s="81" t="s">
        <v>18</v>
      </c>
      <c r="AE365" s="82"/>
      <c r="AF365" s="57"/>
      <c r="AG365" s="58"/>
      <c r="AH365" s="81" t="s">
        <v>18</v>
      </c>
      <c r="AI365" s="82"/>
      <c r="AJ365" s="83" t="str">
        <f t="shared" si="6"/>
        <v/>
      </c>
      <c r="AK365" s="84"/>
      <c r="AL365" s="81" t="s">
        <v>18</v>
      </c>
      <c r="AM365" s="82"/>
      <c r="AN365" s="57"/>
      <c r="AO365" s="58"/>
      <c r="AP365" s="59" t="s">
        <v>132</v>
      </c>
      <c r="AQ365" s="60"/>
      <c r="AR365" s="47"/>
    </row>
    <row r="366" spans="1:44" ht="20.100000000000001" customHeight="1">
      <c r="A366" s="25">
        <v>352</v>
      </c>
      <c r="B366" s="42" t="s">
        <v>105</v>
      </c>
      <c r="C366" s="41"/>
      <c r="D366" s="35" t="s">
        <v>100</v>
      </c>
      <c r="E366" s="41"/>
      <c r="F366" s="36" t="s">
        <v>101</v>
      </c>
      <c r="G366" s="72"/>
      <c r="H366" s="73"/>
      <c r="I366" s="73"/>
      <c r="J366" s="73"/>
      <c r="K366" s="73"/>
      <c r="L366" s="73"/>
      <c r="M366" s="73"/>
      <c r="N366" s="73"/>
      <c r="O366" s="73"/>
      <c r="P366" s="74"/>
      <c r="Q366" s="75"/>
      <c r="R366" s="76"/>
      <c r="S366" s="76"/>
      <c r="T366" s="76"/>
      <c r="U366" s="76"/>
      <c r="V366" s="77"/>
      <c r="W366" s="78"/>
      <c r="X366" s="79"/>
      <c r="Y366" s="79"/>
      <c r="Z366" s="79"/>
      <c r="AA366" s="80"/>
      <c r="AB366" s="57"/>
      <c r="AC366" s="58"/>
      <c r="AD366" s="81" t="s">
        <v>18</v>
      </c>
      <c r="AE366" s="82"/>
      <c r="AF366" s="57"/>
      <c r="AG366" s="58"/>
      <c r="AH366" s="81" t="s">
        <v>18</v>
      </c>
      <c r="AI366" s="82"/>
      <c r="AJ366" s="83" t="str">
        <f t="shared" si="6"/>
        <v/>
      </c>
      <c r="AK366" s="84"/>
      <c r="AL366" s="81" t="s">
        <v>18</v>
      </c>
      <c r="AM366" s="82"/>
      <c r="AN366" s="57"/>
      <c r="AO366" s="58"/>
      <c r="AP366" s="59" t="s">
        <v>132</v>
      </c>
      <c r="AQ366" s="60"/>
      <c r="AR366" s="47"/>
    </row>
    <row r="367" spans="1:44" ht="20.100000000000001" customHeight="1">
      <c r="A367" s="25">
        <v>353</v>
      </c>
      <c r="B367" s="42" t="s">
        <v>105</v>
      </c>
      <c r="C367" s="41"/>
      <c r="D367" s="35" t="s">
        <v>100</v>
      </c>
      <c r="E367" s="41"/>
      <c r="F367" s="36" t="s">
        <v>101</v>
      </c>
      <c r="G367" s="72"/>
      <c r="H367" s="73"/>
      <c r="I367" s="73"/>
      <c r="J367" s="73"/>
      <c r="K367" s="73"/>
      <c r="L367" s="73"/>
      <c r="M367" s="73"/>
      <c r="N367" s="73"/>
      <c r="O367" s="73"/>
      <c r="P367" s="74"/>
      <c r="Q367" s="75"/>
      <c r="R367" s="76"/>
      <c r="S367" s="76"/>
      <c r="T367" s="76"/>
      <c r="U367" s="76"/>
      <c r="V367" s="77"/>
      <c r="W367" s="78"/>
      <c r="X367" s="79"/>
      <c r="Y367" s="79"/>
      <c r="Z367" s="79"/>
      <c r="AA367" s="80"/>
      <c r="AB367" s="57"/>
      <c r="AC367" s="58"/>
      <c r="AD367" s="81" t="s">
        <v>18</v>
      </c>
      <c r="AE367" s="82"/>
      <c r="AF367" s="57"/>
      <c r="AG367" s="58"/>
      <c r="AH367" s="81" t="s">
        <v>18</v>
      </c>
      <c r="AI367" s="82"/>
      <c r="AJ367" s="83" t="str">
        <f t="shared" si="6"/>
        <v/>
      </c>
      <c r="AK367" s="84"/>
      <c r="AL367" s="81" t="s">
        <v>18</v>
      </c>
      <c r="AM367" s="82"/>
      <c r="AN367" s="57"/>
      <c r="AO367" s="58"/>
      <c r="AP367" s="59" t="s">
        <v>132</v>
      </c>
      <c r="AQ367" s="60"/>
      <c r="AR367" s="47"/>
    </row>
    <row r="368" spans="1:44" ht="20.100000000000001" customHeight="1">
      <c r="A368" s="25">
        <v>354</v>
      </c>
      <c r="B368" s="42" t="s">
        <v>105</v>
      </c>
      <c r="C368" s="41"/>
      <c r="D368" s="35" t="s">
        <v>100</v>
      </c>
      <c r="E368" s="41"/>
      <c r="F368" s="36" t="s">
        <v>101</v>
      </c>
      <c r="G368" s="72"/>
      <c r="H368" s="73"/>
      <c r="I368" s="73"/>
      <c r="J368" s="73"/>
      <c r="K368" s="73"/>
      <c r="L368" s="73"/>
      <c r="M368" s="73"/>
      <c r="N368" s="73"/>
      <c r="O368" s="73"/>
      <c r="P368" s="74"/>
      <c r="Q368" s="75"/>
      <c r="R368" s="76"/>
      <c r="S368" s="76"/>
      <c r="T368" s="76"/>
      <c r="U368" s="76"/>
      <c r="V368" s="77"/>
      <c r="W368" s="78"/>
      <c r="X368" s="79"/>
      <c r="Y368" s="79"/>
      <c r="Z368" s="79"/>
      <c r="AA368" s="80"/>
      <c r="AB368" s="57"/>
      <c r="AC368" s="58"/>
      <c r="AD368" s="81" t="s">
        <v>18</v>
      </c>
      <c r="AE368" s="82"/>
      <c r="AF368" s="57"/>
      <c r="AG368" s="58"/>
      <c r="AH368" s="81" t="s">
        <v>18</v>
      </c>
      <c r="AI368" s="82"/>
      <c r="AJ368" s="83" t="str">
        <f t="shared" si="6"/>
        <v/>
      </c>
      <c r="AK368" s="84"/>
      <c r="AL368" s="81" t="s">
        <v>18</v>
      </c>
      <c r="AM368" s="82"/>
      <c r="AN368" s="57"/>
      <c r="AO368" s="58"/>
      <c r="AP368" s="59" t="s">
        <v>132</v>
      </c>
      <c r="AQ368" s="60"/>
      <c r="AR368" s="47"/>
    </row>
    <row r="369" spans="1:44" ht="20.100000000000001" customHeight="1">
      <c r="A369" s="25">
        <v>355</v>
      </c>
      <c r="B369" s="42" t="s">
        <v>105</v>
      </c>
      <c r="C369" s="41"/>
      <c r="D369" s="35" t="s">
        <v>100</v>
      </c>
      <c r="E369" s="41"/>
      <c r="F369" s="36" t="s">
        <v>101</v>
      </c>
      <c r="G369" s="72"/>
      <c r="H369" s="73"/>
      <c r="I369" s="73"/>
      <c r="J369" s="73"/>
      <c r="K369" s="73"/>
      <c r="L369" s="73"/>
      <c r="M369" s="73"/>
      <c r="N369" s="73"/>
      <c r="O369" s="73"/>
      <c r="P369" s="74"/>
      <c r="Q369" s="75"/>
      <c r="R369" s="76"/>
      <c r="S369" s="76"/>
      <c r="T369" s="76"/>
      <c r="U369" s="76"/>
      <c r="V369" s="77"/>
      <c r="W369" s="78"/>
      <c r="X369" s="79"/>
      <c r="Y369" s="79"/>
      <c r="Z369" s="79"/>
      <c r="AA369" s="80"/>
      <c r="AB369" s="57"/>
      <c r="AC369" s="58"/>
      <c r="AD369" s="81" t="s">
        <v>18</v>
      </c>
      <c r="AE369" s="82"/>
      <c r="AF369" s="57"/>
      <c r="AG369" s="58"/>
      <c r="AH369" s="81" t="s">
        <v>18</v>
      </c>
      <c r="AI369" s="82"/>
      <c r="AJ369" s="83" t="str">
        <f t="shared" si="6"/>
        <v/>
      </c>
      <c r="AK369" s="84"/>
      <c r="AL369" s="81" t="s">
        <v>18</v>
      </c>
      <c r="AM369" s="82"/>
      <c r="AN369" s="57"/>
      <c r="AO369" s="58"/>
      <c r="AP369" s="59" t="s">
        <v>132</v>
      </c>
      <c r="AQ369" s="60"/>
      <c r="AR369" s="47"/>
    </row>
    <row r="370" spans="1:44" ht="20.100000000000001" customHeight="1">
      <c r="A370" s="25">
        <v>356</v>
      </c>
      <c r="B370" s="42" t="s">
        <v>105</v>
      </c>
      <c r="C370" s="41"/>
      <c r="D370" s="35" t="s">
        <v>100</v>
      </c>
      <c r="E370" s="41"/>
      <c r="F370" s="36" t="s">
        <v>101</v>
      </c>
      <c r="G370" s="72"/>
      <c r="H370" s="73"/>
      <c r="I370" s="73"/>
      <c r="J370" s="73"/>
      <c r="K370" s="73"/>
      <c r="L370" s="73"/>
      <c r="M370" s="73"/>
      <c r="N370" s="73"/>
      <c r="O370" s="73"/>
      <c r="P370" s="74"/>
      <c r="Q370" s="75"/>
      <c r="R370" s="76"/>
      <c r="S370" s="76"/>
      <c r="T370" s="76"/>
      <c r="U370" s="76"/>
      <c r="V370" s="77"/>
      <c r="W370" s="78"/>
      <c r="X370" s="79"/>
      <c r="Y370" s="79"/>
      <c r="Z370" s="79"/>
      <c r="AA370" s="80"/>
      <c r="AB370" s="57"/>
      <c r="AC370" s="58"/>
      <c r="AD370" s="81" t="s">
        <v>18</v>
      </c>
      <c r="AE370" s="82"/>
      <c r="AF370" s="57"/>
      <c r="AG370" s="58"/>
      <c r="AH370" s="81" t="s">
        <v>18</v>
      </c>
      <c r="AI370" s="82"/>
      <c r="AJ370" s="83" t="str">
        <f t="shared" si="6"/>
        <v/>
      </c>
      <c r="AK370" s="84"/>
      <c r="AL370" s="81" t="s">
        <v>18</v>
      </c>
      <c r="AM370" s="82"/>
      <c r="AN370" s="57"/>
      <c r="AO370" s="58"/>
      <c r="AP370" s="59" t="s">
        <v>132</v>
      </c>
      <c r="AQ370" s="60"/>
      <c r="AR370" s="47"/>
    </row>
    <row r="371" spans="1:44" ht="20.100000000000001" customHeight="1">
      <c r="A371" s="25">
        <v>357</v>
      </c>
      <c r="B371" s="42" t="s">
        <v>105</v>
      </c>
      <c r="C371" s="41"/>
      <c r="D371" s="35" t="s">
        <v>100</v>
      </c>
      <c r="E371" s="41"/>
      <c r="F371" s="36" t="s">
        <v>101</v>
      </c>
      <c r="G371" s="72"/>
      <c r="H371" s="73"/>
      <c r="I371" s="73"/>
      <c r="J371" s="73"/>
      <c r="K371" s="73"/>
      <c r="L371" s="73"/>
      <c r="M371" s="73"/>
      <c r="N371" s="73"/>
      <c r="O371" s="73"/>
      <c r="P371" s="74"/>
      <c r="Q371" s="75"/>
      <c r="R371" s="76"/>
      <c r="S371" s="76"/>
      <c r="T371" s="76"/>
      <c r="U371" s="76"/>
      <c r="V371" s="77"/>
      <c r="W371" s="78"/>
      <c r="X371" s="79"/>
      <c r="Y371" s="79"/>
      <c r="Z371" s="79"/>
      <c r="AA371" s="80"/>
      <c r="AB371" s="57"/>
      <c r="AC371" s="58"/>
      <c r="AD371" s="81" t="s">
        <v>18</v>
      </c>
      <c r="AE371" s="82"/>
      <c r="AF371" s="57"/>
      <c r="AG371" s="58"/>
      <c r="AH371" s="81" t="s">
        <v>18</v>
      </c>
      <c r="AI371" s="82"/>
      <c r="AJ371" s="83" t="str">
        <f t="shared" si="6"/>
        <v/>
      </c>
      <c r="AK371" s="84"/>
      <c r="AL371" s="81" t="s">
        <v>18</v>
      </c>
      <c r="AM371" s="82"/>
      <c r="AN371" s="57"/>
      <c r="AO371" s="58"/>
      <c r="AP371" s="59" t="s">
        <v>132</v>
      </c>
      <c r="AQ371" s="60"/>
      <c r="AR371" s="47"/>
    </row>
    <row r="372" spans="1:44" ht="20.100000000000001" customHeight="1">
      <c r="A372" s="25">
        <v>358</v>
      </c>
      <c r="B372" s="42" t="s">
        <v>105</v>
      </c>
      <c r="C372" s="41"/>
      <c r="D372" s="35" t="s">
        <v>100</v>
      </c>
      <c r="E372" s="41"/>
      <c r="F372" s="36" t="s">
        <v>101</v>
      </c>
      <c r="G372" s="72"/>
      <c r="H372" s="73"/>
      <c r="I372" s="73"/>
      <c r="J372" s="73"/>
      <c r="K372" s="73"/>
      <c r="L372" s="73"/>
      <c r="M372" s="73"/>
      <c r="N372" s="73"/>
      <c r="O372" s="73"/>
      <c r="P372" s="74"/>
      <c r="Q372" s="75"/>
      <c r="R372" s="76"/>
      <c r="S372" s="76"/>
      <c r="T372" s="76"/>
      <c r="U372" s="76"/>
      <c r="V372" s="77"/>
      <c r="W372" s="78"/>
      <c r="X372" s="79"/>
      <c r="Y372" s="79"/>
      <c r="Z372" s="79"/>
      <c r="AA372" s="80"/>
      <c r="AB372" s="57"/>
      <c r="AC372" s="58"/>
      <c r="AD372" s="81" t="s">
        <v>18</v>
      </c>
      <c r="AE372" s="82"/>
      <c r="AF372" s="57"/>
      <c r="AG372" s="58"/>
      <c r="AH372" s="81" t="s">
        <v>18</v>
      </c>
      <c r="AI372" s="82"/>
      <c r="AJ372" s="83" t="str">
        <f t="shared" si="6"/>
        <v/>
      </c>
      <c r="AK372" s="84"/>
      <c r="AL372" s="81" t="s">
        <v>18</v>
      </c>
      <c r="AM372" s="82"/>
      <c r="AN372" s="57"/>
      <c r="AO372" s="58"/>
      <c r="AP372" s="59" t="s">
        <v>132</v>
      </c>
      <c r="AQ372" s="60"/>
      <c r="AR372" s="47"/>
    </row>
    <row r="373" spans="1:44" ht="20.100000000000001" customHeight="1">
      <c r="A373" s="25">
        <v>359</v>
      </c>
      <c r="B373" s="42" t="s">
        <v>105</v>
      </c>
      <c r="C373" s="41"/>
      <c r="D373" s="35" t="s">
        <v>100</v>
      </c>
      <c r="E373" s="41"/>
      <c r="F373" s="36" t="s">
        <v>101</v>
      </c>
      <c r="G373" s="72"/>
      <c r="H373" s="73"/>
      <c r="I373" s="73"/>
      <c r="J373" s="73"/>
      <c r="K373" s="73"/>
      <c r="L373" s="73"/>
      <c r="M373" s="73"/>
      <c r="N373" s="73"/>
      <c r="O373" s="73"/>
      <c r="P373" s="74"/>
      <c r="Q373" s="75"/>
      <c r="R373" s="76"/>
      <c r="S373" s="76"/>
      <c r="T373" s="76"/>
      <c r="U373" s="76"/>
      <c r="V373" s="77"/>
      <c r="W373" s="78"/>
      <c r="X373" s="79"/>
      <c r="Y373" s="79"/>
      <c r="Z373" s="79"/>
      <c r="AA373" s="80"/>
      <c r="AB373" s="57"/>
      <c r="AC373" s="58"/>
      <c r="AD373" s="81" t="s">
        <v>18</v>
      </c>
      <c r="AE373" s="82"/>
      <c r="AF373" s="57"/>
      <c r="AG373" s="58"/>
      <c r="AH373" s="81" t="s">
        <v>18</v>
      </c>
      <c r="AI373" s="82"/>
      <c r="AJ373" s="83" t="str">
        <f t="shared" si="6"/>
        <v/>
      </c>
      <c r="AK373" s="84"/>
      <c r="AL373" s="81" t="s">
        <v>18</v>
      </c>
      <c r="AM373" s="82"/>
      <c r="AN373" s="57"/>
      <c r="AO373" s="58"/>
      <c r="AP373" s="59" t="s">
        <v>132</v>
      </c>
      <c r="AQ373" s="60"/>
      <c r="AR373" s="47"/>
    </row>
    <row r="374" spans="1:44" ht="20.100000000000001" customHeight="1">
      <c r="A374" s="25">
        <v>360</v>
      </c>
      <c r="B374" s="42" t="s">
        <v>105</v>
      </c>
      <c r="C374" s="41"/>
      <c r="D374" s="35" t="s">
        <v>100</v>
      </c>
      <c r="E374" s="41"/>
      <c r="F374" s="36" t="s">
        <v>101</v>
      </c>
      <c r="G374" s="72"/>
      <c r="H374" s="73"/>
      <c r="I374" s="73"/>
      <c r="J374" s="73"/>
      <c r="K374" s="73"/>
      <c r="L374" s="73"/>
      <c r="M374" s="73"/>
      <c r="N374" s="73"/>
      <c r="O374" s="73"/>
      <c r="P374" s="74"/>
      <c r="Q374" s="75"/>
      <c r="R374" s="76"/>
      <c r="S374" s="76"/>
      <c r="T374" s="76"/>
      <c r="U374" s="76"/>
      <c r="V374" s="77"/>
      <c r="W374" s="78"/>
      <c r="X374" s="79"/>
      <c r="Y374" s="79"/>
      <c r="Z374" s="79"/>
      <c r="AA374" s="80"/>
      <c r="AB374" s="57"/>
      <c r="AC374" s="58"/>
      <c r="AD374" s="81" t="s">
        <v>18</v>
      </c>
      <c r="AE374" s="82"/>
      <c r="AF374" s="57"/>
      <c r="AG374" s="58"/>
      <c r="AH374" s="81" t="s">
        <v>18</v>
      </c>
      <c r="AI374" s="82"/>
      <c r="AJ374" s="83" t="str">
        <f t="shared" si="6"/>
        <v/>
      </c>
      <c r="AK374" s="84"/>
      <c r="AL374" s="81" t="s">
        <v>18</v>
      </c>
      <c r="AM374" s="82"/>
      <c r="AN374" s="57"/>
      <c r="AO374" s="58"/>
      <c r="AP374" s="59" t="s">
        <v>132</v>
      </c>
      <c r="AQ374" s="60"/>
      <c r="AR374" s="47"/>
    </row>
    <row r="375" spans="1:44" ht="20.100000000000001" customHeight="1">
      <c r="A375" s="25">
        <v>361</v>
      </c>
      <c r="B375" s="42" t="s">
        <v>105</v>
      </c>
      <c r="C375" s="41"/>
      <c r="D375" s="35" t="s">
        <v>100</v>
      </c>
      <c r="E375" s="41"/>
      <c r="F375" s="36" t="s">
        <v>101</v>
      </c>
      <c r="G375" s="72"/>
      <c r="H375" s="73"/>
      <c r="I375" s="73"/>
      <c r="J375" s="73"/>
      <c r="K375" s="73"/>
      <c r="L375" s="73"/>
      <c r="M375" s="73"/>
      <c r="N375" s="73"/>
      <c r="O375" s="73"/>
      <c r="P375" s="74"/>
      <c r="Q375" s="75"/>
      <c r="R375" s="76"/>
      <c r="S375" s="76"/>
      <c r="T375" s="76"/>
      <c r="U375" s="76"/>
      <c r="V375" s="77"/>
      <c r="W375" s="78"/>
      <c r="X375" s="79"/>
      <c r="Y375" s="79"/>
      <c r="Z375" s="79"/>
      <c r="AA375" s="80"/>
      <c r="AB375" s="57"/>
      <c r="AC375" s="58"/>
      <c r="AD375" s="81" t="s">
        <v>18</v>
      </c>
      <c r="AE375" s="82"/>
      <c r="AF375" s="57"/>
      <c r="AG375" s="58"/>
      <c r="AH375" s="81" t="s">
        <v>18</v>
      </c>
      <c r="AI375" s="82"/>
      <c r="AJ375" s="83" t="str">
        <f t="shared" si="6"/>
        <v/>
      </c>
      <c r="AK375" s="84"/>
      <c r="AL375" s="81" t="s">
        <v>18</v>
      </c>
      <c r="AM375" s="82"/>
      <c r="AN375" s="57"/>
      <c r="AO375" s="58"/>
      <c r="AP375" s="59" t="s">
        <v>132</v>
      </c>
      <c r="AQ375" s="60"/>
      <c r="AR375" s="47"/>
    </row>
    <row r="376" spans="1:44" ht="20.100000000000001" customHeight="1">
      <c r="A376" s="25">
        <v>362</v>
      </c>
      <c r="B376" s="42" t="s">
        <v>105</v>
      </c>
      <c r="C376" s="41"/>
      <c r="D376" s="35" t="s">
        <v>100</v>
      </c>
      <c r="E376" s="41"/>
      <c r="F376" s="36" t="s">
        <v>101</v>
      </c>
      <c r="G376" s="72"/>
      <c r="H376" s="73"/>
      <c r="I376" s="73"/>
      <c r="J376" s="73"/>
      <c r="K376" s="73"/>
      <c r="L376" s="73"/>
      <c r="M376" s="73"/>
      <c r="N376" s="73"/>
      <c r="O376" s="73"/>
      <c r="P376" s="74"/>
      <c r="Q376" s="75"/>
      <c r="R376" s="76"/>
      <c r="S376" s="76"/>
      <c r="T376" s="76"/>
      <c r="U376" s="76"/>
      <c r="V376" s="77"/>
      <c r="W376" s="78"/>
      <c r="X376" s="79"/>
      <c r="Y376" s="79"/>
      <c r="Z376" s="79"/>
      <c r="AA376" s="80"/>
      <c r="AB376" s="57"/>
      <c r="AC376" s="58"/>
      <c r="AD376" s="81" t="s">
        <v>18</v>
      </c>
      <c r="AE376" s="82"/>
      <c r="AF376" s="57"/>
      <c r="AG376" s="58"/>
      <c r="AH376" s="81" t="s">
        <v>18</v>
      </c>
      <c r="AI376" s="82"/>
      <c r="AJ376" s="83" t="str">
        <f t="shared" si="6"/>
        <v/>
      </c>
      <c r="AK376" s="84"/>
      <c r="AL376" s="81" t="s">
        <v>18</v>
      </c>
      <c r="AM376" s="82"/>
      <c r="AN376" s="57"/>
      <c r="AO376" s="58"/>
      <c r="AP376" s="59" t="s">
        <v>132</v>
      </c>
      <c r="AQ376" s="60"/>
      <c r="AR376" s="47"/>
    </row>
    <row r="377" spans="1:44" ht="20.100000000000001" customHeight="1">
      <c r="A377" s="25">
        <v>363</v>
      </c>
      <c r="B377" s="42" t="s">
        <v>105</v>
      </c>
      <c r="C377" s="41"/>
      <c r="D377" s="35" t="s">
        <v>100</v>
      </c>
      <c r="E377" s="41"/>
      <c r="F377" s="36" t="s">
        <v>101</v>
      </c>
      <c r="G377" s="72"/>
      <c r="H377" s="73"/>
      <c r="I377" s="73"/>
      <c r="J377" s="73"/>
      <c r="K377" s="73"/>
      <c r="L377" s="73"/>
      <c r="M377" s="73"/>
      <c r="N377" s="73"/>
      <c r="O377" s="73"/>
      <c r="P377" s="74"/>
      <c r="Q377" s="75"/>
      <c r="R377" s="76"/>
      <c r="S377" s="76"/>
      <c r="T377" s="76"/>
      <c r="U377" s="76"/>
      <c r="V377" s="77"/>
      <c r="W377" s="78"/>
      <c r="X377" s="79"/>
      <c r="Y377" s="79"/>
      <c r="Z377" s="79"/>
      <c r="AA377" s="80"/>
      <c r="AB377" s="57"/>
      <c r="AC377" s="58"/>
      <c r="AD377" s="81" t="s">
        <v>18</v>
      </c>
      <c r="AE377" s="82"/>
      <c r="AF377" s="57"/>
      <c r="AG377" s="58"/>
      <c r="AH377" s="81" t="s">
        <v>18</v>
      </c>
      <c r="AI377" s="82"/>
      <c r="AJ377" s="83" t="str">
        <f t="shared" si="6"/>
        <v/>
      </c>
      <c r="AK377" s="84"/>
      <c r="AL377" s="81" t="s">
        <v>18</v>
      </c>
      <c r="AM377" s="82"/>
      <c r="AN377" s="57"/>
      <c r="AO377" s="58"/>
      <c r="AP377" s="59" t="s">
        <v>132</v>
      </c>
      <c r="AQ377" s="60"/>
      <c r="AR377" s="47"/>
    </row>
    <row r="378" spans="1:44" ht="20.100000000000001" customHeight="1">
      <c r="A378" s="25">
        <v>364</v>
      </c>
      <c r="B378" s="42" t="s">
        <v>105</v>
      </c>
      <c r="C378" s="41"/>
      <c r="D378" s="35" t="s">
        <v>100</v>
      </c>
      <c r="E378" s="41"/>
      <c r="F378" s="36" t="s">
        <v>101</v>
      </c>
      <c r="G378" s="72"/>
      <c r="H378" s="73"/>
      <c r="I378" s="73"/>
      <c r="J378" s="73"/>
      <c r="K378" s="73"/>
      <c r="L378" s="73"/>
      <c r="M378" s="73"/>
      <c r="N378" s="73"/>
      <c r="O378" s="73"/>
      <c r="P378" s="74"/>
      <c r="Q378" s="75"/>
      <c r="R378" s="76"/>
      <c r="S378" s="76"/>
      <c r="T378" s="76"/>
      <c r="U378" s="76"/>
      <c r="V378" s="77"/>
      <c r="W378" s="78"/>
      <c r="X378" s="79"/>
      <c r="Y378" s="79"/>
      <c r="Z378" s="79"/>
      <c r="AA378" s="80"/>
      <c r="AB378" s="57"/>
      <c r="AC378" s="58"/>
      <c r="AD378" s="81" t="s">
        <v>18</v>
      </c>
      <c r="AE378" s="82"/>
      <c r="AF378" s="57"/>
      <c r="AG378" s="58"/>
      <c r="AH378" s="81" t="s">
        <v>18</v>
      </c>
      <c r="AI378" s="82"/>
      <c r="AJ378" s="83" t="str">
        <f t="shared" si="6"/>
        <v/>
      </c>
      <c r="AK378" s="84"/>
      <c r="AL378" s="81" t="s">
        <v>18</v>
      </c>
      <c r="AM378" s="82"/>
      <c r="AN378" s="57"/>
      <c r="AO378" s="58"/>
      <c r="AP378" s="59" t="s">
        <v>132</v>
      </c>
      <c r="AQ378" s="60"/>
      <c r="AR378" s="47"/>
    </row>
    <row r="379" spans="1:44" ht="20.100000000000001" customHeight="1">
      <c r="A379" s="25">
        <v>365</v>
      </c>
      <c r="B379" s="42" t="s">
        <v>105</v>
      </c>
      <c r="C379" s="41"/>
      <c r="D379" s="35" t="s">
        <v>100</v>
      </c>
      <c r="E379" s="41"/>
      <c r="F379" s="36" t="s">
        <v>101</v>
      </c>
      <c r="G379" s="72"/>
      <c r="H379" s="73"/>
      <c r="I379" s="73"/>
      <c r="J379" s="73"/>
      <c r="K379" s="73"/>
      <c r="L379" s="73"/>
      <c r="M379" s="73"/>
      <c r="N379" s="73"/>
      <c r="O379" s="73"/>
      <c r="P379" s="74"/>
      <c r="Q379" s="75"/>
      <c r="R379" s="76"/>
      <c r="S379" s="76"/>
      <c r="T379" s="76"/>
      <c r="U379" s="76"/>
      <c r="V379" s="77"/>
      <c r="W379" s="78"/>
      <c r="X379" s="79"/>
      <c r="Y379" s="79"/>
      <c r="Z379" s="79"/>
      <c r="AA379" s="80"/>
      <c r="AB379" s="57"/>
      <c r="AC379" s="58"/>
      <c r="AD379" s="81" t="s">
        <v>18</v>
      </c>
      <c r="AE379" s="82"/>
      <c r="AF379" s="57"/>
      <c r="AG379" s="58"/>
      <c r="AH379" s="81" t="s">
        <v>18</v>
      </c>
      <c r="AI379" s="82"/>
      <c r="AJ379" s="83" t="str">
        <f t="shared" si="6"/>
        <v/>
      </c>
      <c r="AK379" s="84"/>
      <c r="AL379" s="81" t="s">
        <v>18</v>
      </c>
      <c r="AM379" s="82"/>
      <c r="AN379" s="57"/>
      <c r="AO379" s="58"/>
      <c r="AP379" s="59" t="s">
        <v>132</v>
      </c>
      <c r="AQ379" s="60"/>
      <c r="AR379" s="47"/>
    </row>
    <row r="380" spans="1:44" ht="20.100000000000001" customHeight="1">
      <c r="A380" s="25">
        <v>366</v>
      </c>
      <c r="B380" s="42" t="s">
        <v>105</v>
      </c>
      <c r="C380" s="41"/>
      <c r="D380" s="35" t="s">
        <v>100</v>
      </c>
      <c r="E380" s="41"/>
      <c r="F380" s="36" t="s">
        <v>101</v>
      </c>
      <c r="G380" s="72"/>
      <c r="H380" s="73"/>
      <c r="I380" s="73"/>
      <c r="J380" s="73"/>
      <c r="K380" s="73"/>
      <c r="L380" s="73"/>
      <c r="M380" s="73"/>
      <c r="N380" s="73"/>
      <c r="O380" s="73"/>
      <c r="P380" s="74"/>
      <c r="Q380" s="75"/>
      <c r="R380" s="76"/>
      <c r="S380" s="76"/>
      <c r="T380" s="76"/>
      <c r="U380" s="76"/>
      <c r="V380" s="77"/>
      <c r="W380" s="78"/>
      <c r="X380" s="79"/>
      <c r="Y380" s="79"/>
      <c r="Z380" s="79"/>
      <c r="AA380" s="80"/>
      <c r="AB380" s="57"/>
      <c r="AC380" s="58"/>
      <c r="AD380" s="81" t="s">
        <v>18</v>
      </c>
      <c r="AE380" s="82"/>
      <c r="AF380" s="57"/>
      <c r="AG380" s="58"/>
      <c r="AH380" s="81" t="s">
        <v>18</v>
      </c>
      <c r="AI380" s="82"/>
      <c r="AJ380" s="83" t="str">
        <f t="shared" si="6"/>
        <v/>
      </c>
      <c r="AK380" s="84"/>
      <c r="AL380" s="81" t="s">
        <v>18</v>
      </c>
      <c r="AM380" s="82"/>
      <c r="AN380" s="57"/>
      <c r="AO380" s="58"/>
      <c r="AP380" s="59" t="s">
        <v>132</v>
      </c>
      <c r="AQ380" s="60"/>
      <c r="AR380" s="47"/>
    </row>
    <row r="381" spans="1:44" ht="20.100000000000001" customHeight="1">
      <c r="A381" s="25">
        <v>367</v>
      </c>
      <c r="B381" s="42" t="s">
        <v>105</v>
      </c>
      <c r="C381" s="41"/>
      <c r="D381" s="35" t="s">
        <v>100</v>
      </c>
      <c r="E381" s="41"/>
      <c r="F381" s="36" t="s">
        <v>101</v>
      </c>
      <c r="G381" s="72"/>
      <c r="H381" s="73"/>
      <c r="I381" s="73"/>
      <c r="J381" s="73"/>
      <c r="K381" s="73"/>
      <c r="L381" s="73"/>
      <c r="M381" s="73"/>
      <c r="N381" s="73"/>
      <c r="O381" s="73"/>
      <c r="P381" s="74"/>
      <c r="Q381" s="75"/>
      <c r="R381" s="76"/>
      <c r="S381" s="76"/>
      <c r="T381" s="76"/>
      <c r="U381" s="76"/>
      <c r="V381" s="77"/>
      <c r="W381" s="78"/>
      <c r="X381" s="79"/>
      <c r="Y381" s="79"/>
      <c r="Z381" s="79"/>
      <c r="AA381" s="80"/>
      <c r="AB381" s="57"/>
      <c r="AC381" s="58"/>
      <c r="AD381" s="81" t="s">
        <v>18</v>
      </c>
      <c r="AE381" s="82"/>
      <c r="AF381" s="57"/>
      <c r="AG381" s="58"/>
      <c r="AH381" s="81" t="s">
        <v>18</v>
      </c>
      <c r="AI381" s="82"/>
      <c r="AJ381" s="83" t="str">
        <f t="shared" si="6"/>
        <v/>
      </c>
      <c r="AK381" s="84"/>
      <c r="AL381" s="81" t="s">
        <v>18</v>
      </c>
      <c r="AM381" s="82"/>
      <c r="AN381" s="57"/>
      <c r="AO381" s="58"/>
      <c r="AP381" s="59" t="s">
        <v>132</v>
      </c>
      <c r="AQ381" s="60"/>
      <c r="AR381" s="47"/>
    </row>
    <row r="382" spans="1:44" ht="20.100000000000001" customHeight="1">
      <c r="A382" s="25">
        <v>368</v>
      </c>
      <c r="B382" s="42" t="s">
        <v>105</v>
      </c>
      <c r="C382" s="41"/>
      <c r="D382" s="35" t="s">
        <v>100</v>
      </c>
      <c r="E382" s="41"/>
      <c r="F382" s="36" t="s">
        <v>101</v>
      </c>
      <c r="G382" s="72"/>
      <c r="H382" s="73"/>
      <c r="I382" s="73"/>
      <c r="J382" s="73"/>
      <c r="K382" s="73"/>
      <c r="L382" s="73"/>
      <c r="M382" s="73"/>
      <c r="N382" s="73"/>
      <c r="O382" s="73"/>
      <c r="P382" s="74"/>
      <c r="Q382" s="75"/>
      <c r="R382" s="76"/>
      <c r="S382" s="76"/>
      <c r="T382" s="76"/>
      <c r="U382" s="76"/>
      <c r="V382" s="77"/>
      <c r="W382" s="78"/>
      <c r="X382" s="79"/>
      <c r="Y382" s="79"/>
      <c r="Z382" s="79"/>
      <c r="AA382" s="80"/>
      <c r="AB382" s="57"/>
      <c r="AC382" s="58"/>
      <c r="AD382" s="81" t="s">
        <v>18</v>
      </c>
      <c r="AE382" s="82"/>
      <c r="AF382" s="57"/>
      <c r="AG382" s="58"/>
      <c r="AH382" s="81" t="s">
        <v>18</v>
      </c>
      <c r="AI382" s="82"/>
      <c r="AJ382" s="83" t="str">
        <f t="shared" si="6"/>
        <v/>
      </c>
      <c r="AK382" s="84"/>
      <c r="AL382" s="81" t="s">
        <v>18</v>
      </c>
      <c r="AM382" s="82"/>
      <c r="AN382" s="57"/>
      <c r="AO382" s="58"/>
      <c r="AP382" s="59" t="s">
        <v>132</v>
      </c>
      <c r="AQ382" s="60"/>
      <c r="AR382" s="47"/>
    </row>
    <row r="383" spans="1:44" ht="20.100000000000001" customHeight="1">
      <c r="A383" s="25">
        <v>369</v>
      </c>
      <c r="B383" s="42" t="s">
        <v>105</v>
      </c>
      <c r="C383" s="41"/>
      <c r="D383" s="35" t="s">
        <v>100</v>
      </c>
      <c r="E383" s="41"/>
      <c r="F383" s="36" t="s">
        <v>101</v>
      </c>
      <c r="G383" s="72"/>
      <c r="H383" s="73"/>
      <c r="I383" s="73"/>
      <c r="J383" s="73"/>
      <c r="K383" s="73"/>
      <c r="L383" s="73"/>
      <c r="M383" s="73"/>
      <c r="N383" s="73"/>
      <c r="O383" s="73"/>
      <c r="P383" s="74"/>
      <c r="Q383" s="75"/>
      <c r="R383" s="76"/>
      <c r="S383" s="76"/>
      <c r="T383" s="76"/>
      <c r="U383" s="76"/>
      <c r="V383" s="77"/>
      <c r="W383" s="78"/>
      <c r="X383" s="79"/>
      <c r="Y383" s="79"/>
      <c r="Z383" s="79"/>
      <c r="AA383" s="80"/>
      <c r="AB383" s="57"/>
      <c r="AC383" s="58"/>
      <c r="AD383" s="81" t="s">
        <v>18</v>
      </c>
      <c r="AE383" s="82"/>
      <c r="AF383" s="57"/>
      <c r="AG383" s="58"/>
      <c r="AH383" s="81" t="s">
        <v>18</v>
      </c>
      <c r="AI383" s="82"/>
      <c r="AJ383" s="83" t="str">
        <f t="shared" si="6"/>
        <v/>
      </c>
      <c r="AK383" s="84"/>
      <c r="AL383" s="81" t="s">
        <v>18</v>
      </c>
      <c r="AM383" s="82"/>
      <c r="AN383" s="57"/>
      <c r="AO383" s="58"/>
      <c r="AP383" s="59" t="s">
        <v>132</v>
      </c>
      <c r="AQ383" s="60"/>
      <c r="AR383" s="47"/>
    </row>
    <row r="384" spans="1:44" ht="20.100000000000001" customHeight="1">
      <c r="A384" s="25">
        <v>370</v>
      </c>
      <c r="B384" s="42" t="s">
        <v>105</v>
      </c>
      <c r="C384" s="41"/>
      <c r="D384" s="35" t="s">
        <v>100</v>
      </c>
      <c r="E384" s="41"/>
      <c r="F384" s="36" t="s">
        <v>101</v>
      </c>
      <c r="G384" s="72"/>
      <c r="H384" s="73"/>
      <c r="I384" s="73"/>
      <c r="J384" s="73"/>
      <c r="K384" s="73"/>
      <c r="L384" s="73"/>
      <c r="M384" s="73"/>
      <c r="N384" s="73"/>
      <c r="O384" s="73"/>
      <c r="P384" s="74"/>
      <c r="Q384" s="75"/>
      <c r="R384" s="76"/>
      <c r="S384" s="76"/>
      <c r="T384" s="76"/>
      <c r="U384" s="76"/>
      <c r="V384" s="77"/>
      <c r="W384" s="78"/>
      <c r="X384" s="79"/>
      <c r="Y384" s="79"/>
      <c r="Z384" s="79"/>
      <c r="AA384" s="80"/>
      <c r="AB384" s="57"/>
      <c r="AC384" s="58"/>
      <c r="AD384" s="81" t="s">
        <v>18</v>
      </c>
      <c r="AE384" s="82"/>
      <c r="AF384" s="57"/>
      <c r="AG384" s="58"/>
      <c r="AH384" s="81" t="s">
        <v>18</v>
      </c>
      <c r="AI384" s="82"/>
      <c r="AJ384" s="83" t="str">
        <f t="shared" si="6"/>
        <v/>
      </c>
      <c r="AK384" s="84"/>
      <c r="AL384" s="81" t="s">
        <v>18</v>
      </c>
      <c r="AM384" s="82"/>
      <c r="AN384" s="57"/>
      <c r="AO384" s="58"/>
      <c r="AP384" s="59" t="s">
        <v>132</v>
      </c>
      <c r="AQ384" s="60"/>
      <c r="AR384" s="47"/>
    </row>
    <row r="385" spans="1:44" ht="20.100000000000001" customHeight="1">
      <c r="A385" s="25">
        <v>371</v>
      </c>
      <c r="B385" s="42" t="s">
        <v>105</v>
      </c>
      <c r="C385" s="41"/>
      <c r="D385" s="35" t="s">
        <v>100</v>
      </c>
      <c r="E385" s="41"/>
      <c r="F385" s="36" t="s">
        <v>101</v>
      </c>
      <c r="G385" s="72"/>
      <c r="H385" s="73"/>
      <c r="I385" s="73"/>
      <c r="J385" s="73"/>
      <c r="K385" s="73"/>
      <c r="L385" s="73"/>
      <c r="M385" s="73"/>
      <c r="N385" s="73"/>
      <c r="O385" s="73"/>
      <c r="P385" s="74"/>
      <c r="Q385" s="75"/>
      <c r="R385" s="76"/>
      <c r="S385" s="76"/>
      <c r="T385" s="76"/>
      <c r="U385" s="76"/>
      <c r="V385" s="77"/>
      <c r="W385" s="78"/>
      <c r="X385" s="79"/>
      <c r="Y385" s="79"/>
      <c r="Z385" s="79"/>
      <c r="AA385" s="80"/>
      <c r="AB385" s="57"/>
      <c r="AC385" s="58"/>
      <c r="AD385" s="81" t="s">
        <v>18</v>
      </c>
      <c r="AE385" s="82"/>
      <c r="AF385" s="57"/>
      <c r="AG385" s="58"/>
      <c r="AH385" s="81" t="s">
        <v>18</v>
      </c>
      <c r="AI385" s="82"/>
      <c r="AJ385" s="83" t="str">
        <f t="shared" si="6"/>
        <v/>
      </c>
      <c r="AK385" s="84"/>
      <c r="AL385" s="81" t="s">
        <v>18</v>
      </c>
      <c r="AM385" s="82"/>
      <c r="AN385" s="57"/>
      <c r="AO385" s="58"/>
      <c r="AP385" s="59" t="s">
        <v>132</v>
      </c>
      <c r="AQ385" s="60"/>
      <c r="AR385" s="47"/>
    </row>
    <row r="386" spans="1:44" ht="20.100000000000001" customHeight="1">
      <c r="A386" s="25">
        <v>372</v>
      </c>
      <c r="B386" s="42" t="s">
        <v>105</v>
      </c>
      <c r="C386" s="41"/>
      <c r="D386" s="35" t="s">
        <v>100</v>
      </c>
      <c r="E386" s="41"/>
      <c r="F386" s="36" t="s">
        <v>101</v>
      </c>
      <c r="G386" s="72"/>
      <c r="H386" s="73"/>
      <c r="I386" s="73"/>
      <c r="J386" s="73"/>
      <c r="K386" s="73"/>
      <c r="L386" s="73"/>
      <c r="M386" s="73"/>
      <c r="N386" s="73"/>
      <c r="O386" s="73"/>
      <c r="P386" s="74"/>
      <c r="Q386" s="75"/>
      <c r="R386" s="76"/>
      <c r="S386" s="76"/>
      <c r="T386" s="76"/>
      <c r="U386" s="76"/>
      <c r="V386" s="77"/>
      <c r="W386" s="78"/>
      <c r="X386" s="79"/>
      <c r="Y386" s="79"/>
      <c r="Z386" s="79"/>
      <c r="AA386" s="80"/>
      <c r="AB386" s="57"/>
      <c r="AC386" s="58"/>
      <c r="AD386" s="81" t="s">
        <v>18</v>
      </c>
      <c r="AE386" s="82"/>
      <c r="AF386" s="57"/>
      <c r="AG386" s="58"/>
      <c r="AH386" s="81" t="s">
        <v>18</v>
      </c>
      <c r="AI386" s="82"/>
      <c r="AJ386" s="83" t="str">
        <f t="shared" si="6"/>
        <v/>
      </c>
      <c r="AK386" s="84"/>
      <c r="AL386" s="81" t="s">
        <v>18</v>
      </c>
      <c r="AM386" s="82"/>
      <c r="AN386" s="57"/>
      <c r="AO386" s="58"/>
      <c r="AP386" s="59" t="s">
        <v>132</v>
      </c>
      <c r="AQ386" s="60"/>
      <c r="AR386" s="47"/>
    </row>
    <row r="387" spans="1:44" ht="20.100000000000001" customHeight="1">
      <c r="A387" s="25">
        <v>373</v>
      </c>
      <c r="B387" s="42" t="s">
        <v>105</v>
      </c>
      <c r="C387" s="41"/>
      <c r="D387" s="35" t="s">
        <v>100</v>
      </c>
      <c r="E387" s="41"/>
      <c r="F387" s="36" t="s">
        <v>101</v>
      </c>
      <c r="G387" s="72"/>
      <c r="H387" s="73"/>
      <c r="I387" s="73"/>
      <c r="J387" s="73"/>
      <c r="K387" s="73"/>
      <c r="L387" s="73"/>
      <c r="M387" s="73"/>
      <c r="N387" s="73"/>
      <c r="O387" s="73"/>
      <c r="P387" s="74"/>
      <c r="Q387" s="75"/>
      <c r="R387" s="76"/>
      <c r="S387" s="76"/>
      <c r="T387" s="76"/>
      <c r="U387" s="76"/>
      <c r="V387" s="77"/>
      <c r="W387" s="78"/>
      <c r="X387" s="79"/>
      <c r="Y387" s="79"/>
      <c r="Z387" s="79"/>
      <c r="AA387" s="80"/>
      <c r="AB387" s="57"/>
      <c r="AC387" s="58"/>
      <c r="AD387" s="81" t="s">
        <v>18</v>
      </c>
      <c r="AE387" s="82"/>
      <c r="AF387" s="57"/>
      <c r="AG387" s="58"/>
      <c r="AH387" s="81" t="s">
        <v>18</v>
      </c>
      <c r="AI387" s="82"/>
      <c r="AJ387" s="83" t="str">
        <f t="shared" si="6"/>
        <v/>
      </c>
      <c r="AK387" s="84"/>
      <c r="AL387" s="81" t="s">
        <v>18</v>
      </c>
      <c r="AM387" s="82"/>
      <c r="AN387" s="57"/>
      <c r="AO387" s="58"/>
      <c r="AP387" s="59" t="s">
        <v>132</v>
      </c>
      <c r="AQ387" s="60"/>
      <c r="AR387" s="47"/>
    </row>
    <row r="388" spans="1:44" ht="20.100000000000001" customHeight="1">
      <c r="A388" s="25">
        <v>374</v>
      </c>
      <c r="B388" s="42" t="s">
        <v>105</v>
      </c>
      <c r="C388" s="41"/>
      <c r="D388" s="35" t="s">
        <v>100</v>
      </c>
      <c r="E388" s="41"/>
      <c r="F388" s="36" t="s">
        <v>101</v>
      </c>
      <c r="G388" s="72"/>
      <c r="H388" s="73"/>
      <c r="I388" s="73"/>
      <c r="J388" s="73"/>
      <c r="K388" s="73"/>
      <c r="L388" s="73"/>
      <c r="M388" s="73"/>
      <c r="N388" s="73"/>
      <c r="O388" s="73"/>
      <c r="P388" s="74"/>
      <c r="Q388" s="75"/>
      <c r="R388" s="76"/>
      <c r="S388" s="76"/>
      <c r="T388" s="76"/>
      <c r="U388" s="76"/>
      <c r="V388" s="77"/>
      <c r="W388" s="78"/>
      <c r="X388" s="79"/>
      <c r="Y388" s="79"/>
      <c r="Z388" s="79"/>
      <c r="AA388" s="80"/>
      <c r="AB388" s="57"/>
      <c r="AC388" s="58"/>
      <c r="AD388" s="81" t="s">
        <v>18</v>
      </c>
      <c r="AE388" s="82"/>
      <c r="AF388" s="57"/>
      <c r="AG388" s="58"/>
      <c r="AH388" s="81" t="s">
        <v>18</v>
      </c>
      <c r="AI388" s="82"/>
      <c r="AJ388" s="83" t="str">
        <f t="shared" si="6"/>
        <v/>
      </c>
      <c r="AK388" s="84"/>
      <c r="AL388" s="81" t="s">
        <v>18</v>
      </c>
      <c r="AM388" s="82"/>
      <c r="AN388" s="57"/>
      <c r="AO388" s="58"/>
      <c r="AP388" s="59" t="s">
        <v>132</v>
      </c>
      <c r="AQ388" s="60"/>
      <c r="AR388" s="47"/>
    </row>
    <row r="389" spans="1:44" ht="20.100000000000001" customHeight="1">
      <c r="A389" s="25">
        <v>375</v>
      </c>
      <c r="B389" s="42" t="s">
        <v>105</v>
      </c>
      <c r="C389" s="41"/>
      <c r="D389" s="35" t="s">
        <v>100</v>
      </c>
      <c r="E389" s="41"/>
      <c r="F389" s="36" t="s">
        <v>101</v>
      </c>
      <c r="G389" s="72"/>
      <c r="H389" s="73"/>
      <c r="I389" s="73"/>
      <c r="J389" s="73"/>
      <c r="K389" s="73"/>
      <c r="L389" s="73"/>
      <c r="M389" s="73"/>
      <c r="N389" s="73"/>
      <c r="O389" s="73"/>
      <c r="P389" s="74"/>
      <c r="Q389" s="75"/>
      <c r="R389" s="76"/>
      <c r="S389" s="76"/>
      <c r="T389" s="76"/>
      <c r="U389" s="76"/>
      <c r="V389" s="77"/>
      <c r="W389" s="78"/>
      <c r="X389" s="79"/>
      <c r="Y389" s="79"/>
      <c r="Z389" s="79"/>
      <c r="AA389" s="80"/>
      <c r="AB389" s="57"/>
      <c r="AC389" s="58"/>
      <c r="AD389" s="81" t="s">
        <v>18</v>
      </c>
      <c r="AE389" s="82"/>
      <c r="AF389" s="57"/>
      <c r="AG389" s="58"/>
      <c r="AH389" s="81" t="s">
        <v>18</v>
      </c>
      <c r="AI389" s="82"/>
      <c r="AJ389" s="83" t="str">
        <f t="shared" si="6"/>
        <v/>
      </c>
      <c r="AK389" s="84"/>
      <c r="AL389" s="81" t="s">
        <v>18</v>
      </c>
      <c r="AM389" s="82"/>
      <c r="AN389" s="57"/>
      <c r="AO389" s="58"/>
      <c r="AP389" s="59" t="s">
        <v>132</v>
      </c>
      <c r="AQ389" s="60"/>
      <c r="AR389" s="47"/>
    </row>
    <row r="390" spans="1:44" ht="20.100000000000001" customHeight="1">
      <c r="A390" s="25">
        <v>376</v>
      </c>
      <c r="B390" s="42" t="s">
        <v>105</v>
      </c>
      <c r="C390" s="41"/>
      <c r="D390" s="35" t="s">
        <v>100</v>
      </c>
      <c r="E390" s="41"/>
      <c r="F390" s="36" t="s">
        <v>101</v>
      </c>
      <c r="G390" s="72"/>
      <c r="H390" s="73"/>
      <c r="I390" s="73"/>
      <c r="J390" s="73"/>
      <c r="K390" s="73"/>
      <c r="L390" s="73"/>
      <c r="M390" s="73"/>
      <c r="N390" s="73"/>
      <c r="O390" s="73"/>
      <c r="P390" s="74"/>
      <c r="Q390" s="75"/>
      <c r="R390" s="76"/>
      <c r="S390" s="76"/>
      <c r="T390" s="76"/>
      <c r="U390" s="76"/>
      <c r="V390" s="77"/>
      <c r="W390" s="78"/>
      <c r="X390" s="79"/>
      <c r="Y390" s="79"/>
      <c r="Z390" s="79"/>
      <c r="AA390" s="80"/>
      <c r="AB390" s="57"/>
      <c r="AC390" s="58"/>
      <c r="AD390" s="81" t="s">
        <v>18</v>
      </c>
      <c r="AE390" s="82"/>
      <c r="AF390" s="57"/>
      <c r="AG390" s="58"/>
      <c r="AH390" s="81" t="s">
        <v>18</v>
      </c>
      <c r="AI390" s="82"/>
      <c r="AJ390" s="83" t="str">
        <f t="shared" si="6"/>
        <v/>
      </c>
      <c r="AK390" s="84"/>
      <c r="AL390" s="81" t="s">
        <v>18</v>
      </c>
      <c r="AM390" s="82"/>
      <c r="AN390" s="57"/>
      <c r="AO390" s="58"/>
      <c r="AP390" s="59" t="s">
        <v>132</v>
      </c>
      <c r="AQ390" s="60"/>
      <c r="AR390" s="47"/>
    </row>
    <row r="391" spans="1:44" ht="20.100000000000001" customHeight="1">
      <c r="A391" s="25">
        <v>377</v>
      </c>
      <c r="B391" s="42" t="s">
        <v>105</v>
      </c>
      <c r="C391" s="41"/>
      <c r="D391" s="35" t="s">
        <v>100</v>
      </c>
      <c r="E391" s="41"/>
      <c r="F391" s="36" t="s">
        <v>101</v>
      </c>
      <c r="G391" s="72"/>
      <c r="H391" s="73"/>
      <c r="I391" s="73"/>
      <c r="J391" s="73"/>
      <c r="K391" s="73"/>
      <c r="L391" s="73"/>
      <c r="M391" s="73"/>
      <c r="N391" s="73"/>
      <c r="O391" s="73"/>
      <c r="P391" s="74"/>
      <c r="Q391" s="75"/>
      <c r="R391" s="76"/>
      <c r="S391" s="76"/>
      <c r="T391" s="76"/>
      <c r="U391" s="76"/>
      <c r="V391" s="77"/>
      <c r="W391" s="78"/>
      <c r="X391" s="79"/>
      <c r="Y391" s="79"/>
      <c r="Z391" s="79"/>
      <c r="AA391" s="80"/>
      <c r="AB391" s="57"/>
      <c r="AC391" s="58"/>
      <c r="AD391" s="81" t="s">
        <v>18</v>
      </c>
      <c r="AE391" s="82"/>
      <c r="AF391" s="57"/>
      <c r="AG391" s="58"/>
      <c r="AH391" s="81" t="s">
        <v>18</v>
      </c>
      <c r="AI391" s="82"/>
      <c r="AJ391" s="83" t="str">
        <f t="shared" si="6"/>
        <v/>
      </c>
      <c r="AK391" s="84"/>
      <c r="AL391" s="81" t="s">
        <v>18</v>
      </c>
      <c r="AM391" s="82"/>
      <c r="AN391" s="57"/>
      <c r="AO391" s="58"/>
      <c r="AP391" s="59" t="s">
        <v>132</v>
      </c>
      <c r="AQ391" s="60"/>
      <c r="AR391" s="47"/>
    </row>
    <row r="392" spans="1:44" ht="20.100000000000001" customHeight="1">
      <c r="A392" s="25">
        <v>378</v>
      </c>
      <c r="B392" s="42" t="s">
        <v>105</v>
      </c>
      <c r="C392" s="41"/>
      <c r="D392" s="35" t="s">
        <v>100</v>
      </c>
      <c r="E392" s="41"/>
      <c r="F392" s="36" t="s">
        <v>101</v>
      </c>
      <c r="G392" s="72"/>
      <c r="H392" s="73"/>
      <c r="I392" s="73"/>
      <c r="J392" s="73"/>
      <c r="K392" s="73"/>
      <c r="L392" s="73"/>
      <c r="M392" s="73"/>
      <c r="N392" s="73"/>
      <c r="O392" s="73"/>
      <c r="P392" s="74"/>
      <c r="Q392" s="75"/>
      <c r="R392" s="76"/>
      <c r="S392" s="76"/>
      <c r="T392" s="76"/>
      <c r="U392" s="76"/>
      <c r="V392" s="77"/>
      <c r="W392" s="78"/>
      <c r="X392" s="79"/>
      <c r="Y392" s="79"/>
      <c r="Z392" s="79"/>
      <c r="AA392" s="80"/>
      <c r="AB392" s="57"/>
      <c r="AC392" s="58"/>
      <c r="AD392" s="81" t="s">
        <v>18</v>
      </c>
      <c r="AE392" s="82"/>
      <c r="AF392" s="57"/>
      <c r="AG392" s="58"/>
      <c r="AH392" s="81" t="s">
        <v>18</v>
      </c>
      <c r="AI392" s="82"/>
      <c r="AJ392" s="83" t="str">
        <f t="shared" si="6"/>
        <v/>
      </c>
      <c r="AK392" s="84"/>
      <c r="AL392" s="81" t="s">
        <v>18</v>
      </c>
      <c r="AM392" s="82"/>
      <c r="AN392" s="57"/>
      <c r="AO392" s="58"/>
      <c r="AP392" s="59" t="s">
        <v>132</v>
      </c>
      <c r="AQ392" s="60"/>
      <c r="AR392" s="47"/>
    </row>
    <row r="393" spans="1:44" ht="20.100000000000001" customHeight="1">
      <c r="A393" s="25">
        <v>379</v>
      </c>
      <c r="B393" s="42" t="s">
        <v>105</v>
      </c>
      <c r="C393" s="41"/>
      <c r="D393" s="35" t="s">
        <v>100</v>
      </c>
      <c r="E393" s="41"/>
      <c r="F393" s="36" t="s">
        <v>101</v>
      </c>
      <c r="G393" s="72"/>
      <c r="H393" s="73"/>
      <c r="I393" s="73"/>
      <c r="J393" s="73"/>
      <c r="K393" s="73"/>
      <c r="L393" s="73"/>
      <c r="M393" s="73"/>
      <c r="N393" s="73"/>
      <c r="O393" s="73"/>
      <c r="P393" s="74"/>
      <c r="Q393" s="75"/>
      <c r="R393" s="76"/>
      <c r="S393" s="76"/>
      <c r="T393" s="76"/>
      <c r="U393" s="76"/>
      <c r="V393" s="77"/>
      <c r="W393" s="78"/>
      <c r="X393" s="79"/>
      <c r="Y393" s="79"/>
      <c r="Z393" s="79"/>
      <c r="AA393" s="80"/>
      <c r="AB393" s="57"/>
      <c r="AC393" s="58"/>
      <c r="AD393" s="81" t="s">
        <v>18</v>
      </c>
      <c r="AE393" s="82"/>
      <c r="AF393" s="57"/>
      <c r="AG393" s="58"/>
      <c r="AH393" s="81" t="s">
        <v>18</v>
      </c>
      <c r="AI393" s="82"/>
      <c r="AJ393" s="83" t="str">
        <f t="shared" si="6"/>
        <v/>
      </c>
      <c r="AK393" s="84"/>
      <c r="AL393" s="81" t="s">
        <v>18</v>
      </c>
      <c r="AM393" s="82"/>
      <c r="AN393" s="57"/>
      <c r="AO393" s="58"/>
      <c r="AP393" s="59" t="s">
        <v>132</v>
      </c>
      <c r="AQ393" s="60"/>
      <c r="AR393" s="47"/>
    </row>
    <row r="394" spans="1:44" ht="20.100000000000001" customHeight="1">
      <c r="A394" s="25">
        <v>380</v>
      </c>
      <c r="B394" s="42" t="s">
        <v>105</v>
      </c>
      <c r="C394" s="41"/>
      <c r="D394" s="35" t="s">
        <v>100</v>
      </c>
      <c r="E394" s="41"/>
      <c r="F394" s="36" t="s">
        <v>101</v>
      </c>
      <c r="G394" s="72"/>
      <c r="H394" s="73"/>
      <c r="I394" s="73"/>
      <c r="J394" s="73"/>
      <c r="K394" s="73"/>
      <c r="L394" s="73"/>
      <c r="M394" s="73"/>
      <c r="N394" s="73"/>
      <c r="O394" s="73"/>
      <c r="P394" s="74"/>
      <c r="Q394" s="75"/>
      <c r="R394" s="76"/>
      <c r="S394" s="76"/>
      <c r="T394" s="76"/>
      <c r="U394" s="76"/>
      <c r="V394" s="77"/>
      <c r="W394" s="78"/>
      <c r="X394" s="79"/>
      <c r="Y394" s="79"/>
      <c r="Z394" s="79"/>
      <c r="AA394" s="80"/>
      <c r="AB394" s="57"/>
      <c r="AC394" s="58"/>
      <c r="AD394" s="81" t="s">
        <v>18</v>
      </c>
      <c r="AE394" s="82"/>
      <c r="AF394" s="57"/>
      <c r="AG394" s="58"/>
      <c r="AH394" s="81" t="s">
        <v>18</v>
      </c>
      <c r="AI394" s="82"/>
      <c r="AJ394" s="83" t="str">
        <f t="shared" si="6"/>
        <v/>
      </c>
      <c r="AK394" s="84"/>
      <c r="AL394" s="81" t="s">
        <v>18</v>
      </c>
      <c r="AM394" s="82"/>
      <c r="AN394" s="57"/>
      <c r="AO394" s="58"/>
      <c r="AP394" s="59" t="s">
        <v>132</v>
      </c>
      <c r="AQ394" s="60"/>
      <c r="AR394" s="47"/>
    </row>
    <row r="395" spans="1:44" ht="20.100000000000001" customHeight="1">
      <c r="A395" s="25">
        <v>381</v>
      </c>
      <c r="B395" s="42" t="s">
        <v>105</v>
      </c>
      <c r="C395" s="41"/>
      <c r="D395" s="35" t="s">
        <v>100</v>
      </c>
      <c r="E395" s="41"/>
      <c r="F395" s="36" t="s">
        <v>101</v>
      </c>
      <c r="G395" s="72"/>
      <c r="H395" s="73"/>
      <c r="I395" s="73"/>
      <c r="J395" s="73"/>
      <c r="K395" s="73"/>
      <c r="L395" s="73"/>
      <c r="M395" s="73"/>
      <c r="N395" s="73"/>
      <c r="O395" s="73"/>
      <c r="P395" s="74"/>
      <c r="Q395" s="75"/>
      <c r="R395" s="76"/>
      <c r="S395" s="76"/>
      <c r="T395" s="76"/>
      <c r="U395" s="76"/>
      <c r="V395" s="77"/>
      <c r="W395" s="78"/>
      <c r="X395" s="79"/>
      <c r="Y395" s="79"/>
      <c r="Z395" s="79"/>
      <c r="AA395" s="80"/>
      <c r="AB395" s="57"/>
      <c r="AC395" s="58"/>
      <c r="AD395" s="81" t="s">
        <v>18</v>
      </c>
      <c r="AE395" s="82"/>
      <c r="AF395" s="57"/>
      <c r="AG395" s="58"/>
      <c r="AH395" s="81" t="s">
        <v>18</v>
      </c>
      <c r="AI395" s="82"/>
      <c r="AJ395" s="83" t="str">
        <f t="shared" si="6"/>
        <v/>
      </c>
      <c r="AK395" s="84"/>
      <c r="AL395" s="81" t="s">
        <v>18</v>
      </c>
      <c r="AM395" s="82"/>
      <c r="AN395" s="57"/>
      <c r="AO395" s="58"/>
      <c r="AP395" s="59" t="s">
        <v>132</v>
      </c>
      <c r="AQ395" s="60"/>
      <c r="AR395" s="47"/>
    </row>
    <row r="396" spans="1:44" ht="20.100000000000001" customHeight="1">
      <c r="A396" s="25">
        <v>382</v>
      </c>
      <c r="B396" s="42" t="s">
        <v>105</v>
      </c>
      <c r="C396" s="41"/>
      <c r="D396" s="35" t="s">
        <v>100</v>
      </c>
      <c r="E396" s="41"/>
      <c r="F396" s="36" t="s">
        <v>101</v>
      </c>
      <c r="G396" s="72"/>
      <c r="H396" s="73"/>
      <c r="I396" s="73"/>
      <c r="J396" s="73"/>
      <c r="K396" s="73"/>
      <c r="L396" s="73"/>
      <c r="M396" s="73"/>
      <c r="N396" s="73"/>
      <c r="O396" s="73"/>
      <c r="P396" s="74"/>
      <c r="Q396" s="75"/>
      <c r="R396" s="76"/>
      <c r="S396" s="76"/>
      <c r="T396" s="76"/>
      <c r="U396" s="76"/>
      <c r="V396" s="77"/>
      <c r="W396" s="78"/>
      <c r="X396" s="79"/>
      <c r="Y396" s="79"/>
      <c r="Z396" s="79"/>
      <c r="AA396" s="80"/>
      <c r="AB396" s="57"/>
      <c r="AC396" s="58"/>
      <c r="AD396" s="81" t="s">
        <v>18</v>
      </c>
      <c r="AE396" s="82"/>
      <c r="AF396" s="57"/>
      <c r="AG396" s="58"/>
      <c r="AH396" s="81" t="s">
        <v>18</v>
      </c>
      <c r="AI396" s="82"/>
      <c r="AJ396" s="83" t="str">
        <f t="shared" si="6"/>
        <v/>
      </c>
      <c r="AK396" s="84"/>
      <c r="AL396" s="81" t="s">
        <v>18</v>
      </c>
      <c r="AM396" s="82"/>
      <c r="AN396" s="57"/>
      <c r="AO396" s="58"/>
      <c r="AP396" s="59" t="s">
        <v>132</v>
      </c>
      <c r="AQ396" s="60"/>
      <c r="AR396" s="47"/>
    </row>
    <row r="397" spans="1:44" ht="20.100000000000001" customHeight="1">
      <c r="A397" s="25">
        <v>383</v>
      </c>
      <c r="B397" s="42" t="s">
        <v>105</v>
      </c>
      <c r="C397" s="41"/>
      <c r="D397" s="35" t="s">
        <v>100</v>
      </c>
      <c r="E397" s="41"/>
      <c r="F397" s="36" t="s">
        <v>101</v>
      </c>
      <c r="G397" s="72"/>
      <c r="H397" s="73"/>
      <c r="I397" s="73"/>
      <c r="J397" s="73"/>
      <c r="K397" s="73"/>
      <c r="L397" s="73"/>
      <c r="M397" s="73"/>
      <c r="N397" s="73"/>
      <c r="O397" s="73"/>
      <c r="P397" s="74"/>
      <c r="Q397" s="75"/>
      <c r="R397" s="76"/>
      <c r="S397" s="76"/>
      <c r="T397" s="76"/>
      <c r="U397" s="76"/>
      <c r="V397" s="77"/>
      <c r="W397" s="78"/>
      <c r="X397" s="79"/>
      <c r="Y397" s="79"/>
      <c r="Z397" s="79"/>
      <c r="AA397" s="80"/>
      <c r="AB397" s="57"/>
      <c r="AC397" s="58"/>
      <c r="AD397" s="81" t="s">
        <v>18</v>
      </c>
      <c r="AE397" s="82"/>
      <c r="AF397" s="57"/>
      <c r="AG397" s="58"/>
      <c r="AH397" s="81" t="s">
        <v>18</v>
      </c>
      <c r="AI397" s="82"/>
      <c r="AJ397" s="83" t="str">
        <f t="shared" si="6"/>
        <v/>
      </c>
      <c r="AK397" s="84"/>
      <c r="AL397" s="81" t="s">
        <v>18</v>
      </c>
      <c r="AM397" s="82"/>
      <c r="AN397" s="57"/>
      <c r="AO397" s="58"/>
      <c r="AP397" s="59" t="s">
        <v>132</v>
      </c>
      <c r="AQ397" s="60"/>
      <c r="AR397" s="47"/>
    </row>
    <row r="398" spans="1:44" ht="20.100000000000001" customHeight="1">
      <c r="A398" s="25">
        <v>384</v>
      </c>
      <c r="B398" s="42" t="s">
        <v>105</v>
      </c>
      <c r="C398" s="41"/>
      <c r="D398" s="35" t="s">
        <v>100</v>
      </c>
      <c r="E398" s="41"/>
      <c r="F398" s="36" t="s">
        <v>101</v>
      </c>
      <c r="G398" s="72"/>
      <c r="H398" s="73"/>
      <c r="I398" s="73"/>
      <c r="J398" s="73"/>
      <c r="K398" s="73"/>
      <c r="L398" s="73"/>
      <c r="M398" s="73"/>
      <c r="N398" s="73"/>
      <c r="O398" s="73"/>
      <c r="P398" s="74"/>
      <c r="Q398" s="75"/>
      <c r="R398" s="76"/>
      <c r="S398" s="76"/>
      <c r="T398" s="76"/>
      <c r="U398" s="76"/>
      <c r="V398" s="77"/>
      <c r="W398" s="78"/>
      <c r="X398" s="79"/>
      <c r="Y398" s="79"/>
      <c r="Z398" s="79"/>
      <c r="AA398" s="80"/>
      <c r="AB398" s="57"/>
      <c r="AC398" s="58"/>
      <c r="AD398" s="81" t="s">
        <v>18</v>
      </c>
      <c r="AE398" s="82"/>
      <c r="AF398" s="57"/>
      <c r="AG398" s="58"/>
      <c r="AH398" s="81" t="s">
        <v>18</v>
      </c>
      <c r="AI398" s="82"/>
      <c r="AJ398" s="83" t="str">
        <f t="shared" si="6"/>
        <v/>
      </c>
      <c r="AK398" s="84"/>
      <c r="AL398" s="81" t="s">
        <v>18</v>
      </c>
      <c r="AM398" s="82"/>
      <c r="AN398" s="57"/>
      <c r="AO398" s="58"/>
      <c r="AP398" s="59" t="s">
        <v>132</v>
      </c>
      <c r="AQ398" s="60"/>
      <c r="AR398" s="47"/>
    </row>
    <row r="399" spans="1:44" ht="20.100000000000001" customHeight="1">
      <c r="A399" s="25">
        <v>385</v>
      </c>
      <c r="B399" s="42" t="s">
        <v>105</v>
      </c>
      <c r="C399" s="41"/>
      <c r="D399" s="35" t="s">
        <v>100</v>
      </c>
      <c r="E399" s="41"/>
      <c r="F399" s="36" t="s">
        <v>101</v>
      </c>
      <c r="G399" s="72"/>
      <c r="H399" s="73"/>
      <c r="I399" s="73"/>
      <c r="J399" s="73"/>
      <c r="K399" s="73"/>
      <c r="L399" s="73"/>
      <c r="M399" s="73"/>
      <c r="N399" s="73"/>
      <c r="O399" s="73"/>
      <c r="P399" s="74"/>
      <c r="Q399" s="75"/>
      <c r="R399" s="76"/>
      <c r="S399" s="76"/>
      <c r="T399" s="76"/>
      <c r="U399" s="76"/>
      <c r="V399" s="77"/>
      <c r="W399" s="78"/>
      <c r="X399" s="79"/>
      <c r="Y399" s="79"/>
      <c r="Z399" s="79"/>
      <c r="AA399" s="80"/>
      <c r="AB399" s="57"/>
      <c r="AC399" s="58"/>
      <c r="AD399" s="81" t="s">
        <v>18</v>
      </c>
      <c r="AE399" s="82"/>
      <c r="AF399" s="57"/>
      <c r="AG399" s="58"/>
      <c r="AH399" s="81" t="s">
        <v>18</v>
      </c>
      <c r="AI399" s="82"/>
      <c r="AJ399" s="83" t="str">
        <f t="shared" si="6"/>
        <v/>
      </c>
      <c r="AK399" s="84"/>
      <c r="AL399" s="81" t="s">
        <v>18</v>
      </c>
      <c r="AM399" s="82"/>
      <c r="AN399" s="57"/>
      <c r="AO399" s="58"/>
      <c r="AP399" s="59" t="s">
        <v>132</v>
      </c>
      <c r="AQ399" s="60"/>
      <c r="AR399" s="47"/>
    </row>
    <row r="400" spans="1:44" ht="20.100000000000001" customHeight="1">
      <c r="A400" s="25">
        <v>386</v>
      </c>
      <c r="B400" s="42" t="s">
        <v>105</v>
      </c>
      <c r="C400" s="41"/>
      <c r="D400" s="35" t="s">
        <v>100</v>
      </c>
      <c r="E400" s="41"/>
      <c r="F400" s="36" t="s">
        <v>101</v>
      </c>
      <c r="G400" s="72"/>
      <c r="H400" s="73"/>
      <c r="I400" s="73"/>
      <c r="J400" s="73"/>
      <c r="K400" s="73"/>
      <c r="L400" s="73"/>
      <c r="M400" s="73"/>
      <c r="N400" s="73"/>
      <c r="O400" s="73"/>
      <c r="P400" s="74"/>
      <c r="Q400" s="75"/>
      <c r="R400" s="76"/>
      <c r="S400" s="76"/>
      <c r="T400" s="76"/>
      <c r="U400" s="76"/>
      <c r="V400" s="77"/>
      <c r="W400" s="78"/>
      <c r="X400" s="79"/>
      <c r="Y400" s="79"/>
      <c r="Z400" s="79"/>
      <c r="AA400" s="80"/>
      <c r="AB400" s="57"/>
      <c r="AC400" s="58"/>
      <c r="AD400" s="81" t="s">
        <v>18</v>
      </c>
      <c r="AE400" s="82"/>
      <c r="AF400" s="57"/>
      <c r="AG400" s="58"/>
      <c r="AH400" s="81" t="s">
        <v>18</v>
      </c>
      <c r="AI400" s="82"/>
      <c r="AJ400" s="83" t="str">
        <f t="shared" si="6"/>
        <v/>
      </c>
      <c r="AK400" s="84"/>
      <c r="AL400" s="81" t="s">
        <v>18</v>
      </c>
      <c r="AM400" s="82"/>
      <c r="AN400" s="57"/>
      <c r="AO400" s="58"/>
      <c r="AP400" s="59" t="s">
        <v>132</v>
      </c>
      <c r="AQ400" s="60"/>
      <c r="AR400" s="47"/>
    </row>
    <row r="401" spans="1:44" ht="20.100000000000001" customHeight="1">
      <c r="A401" s="25">
        <v>387</v>
      </c>
      <c r="B401" s="42" t="s">
        <v>105</v>
      </c>
      <c r="C401" s="41"/>
      <c r="D401" s="35" t="s">
        <v>100</v>
      </c>
      <c r="E401" s="41"/>
      <c r="F401" s="36" t="s">
        <v>101</v>
      </c>
      <c r="G401" s="72"/>
      <c r="H401" s="73"/>
      <c r="I401" s="73"/>
      <c r="J401" s="73"/>
      <c r="K401" s="73"/>
      <c r="L401" s="73"/>
      <c r="M401" s="73"/>
      <c r="N401" s="73"/>
      <c r="O401" s="73"/>
      <c r="P401" s="74"/>
      <c r="Q401" s="75"/>
      <c r="R401" s="76"/>
      <c r="S401" s="76"/>
      <c r="T401" s="76"/>
      <c r="U401" s="76"/>
      <c r="V401" s="77"/>
      <c r="W401" s="78"/>
      <c r="X401" s="79"/>
      <c r="Y401" s="79"/>
      <c r="Z401" s="79"/>
      <c r="AA401" s="80"/>
      <c r="AB401" s="57"/>
      <c r="AC401" s="58"/>
      <c r="AD401" s="81" t="s">
        <v>18</v>
      </c>
      <c r="AE401" s="82"/>
      <c r="AF401" s="57"/>
      <c r="AG401" s="58"/>
      <c r="AH401" s="81" t="s">
        <v>18</v>
      </c>
      <c r="AI401" s="82"/>
      <c r="AJ401" s="83" t="str">
        <f t="shared" si="6"/>
        <v/>
      </c>
      <c r="AK401" s="84"/>
      <c r="AL401" s="81" t="s">
        <v>18</v>
      </c>
      <c r="AM401" s="82"/>
      <c r="AN401" s="57"/>
      <c r="AO401" s="58"/>
      <c r="AP401" s="59" t="s">
        <v>132</v>
      </c>
      <c r="AQ401" s="60"/>
      <c r="AR401" s="47"/>
    </row>
    <row r="402" spans="1:44" ht="20.100000000000001" customHeight="1">
      <c r="A402" s="25">
        <v>388</v>
      </c>
      <c r="B402" s="42" t="s">
        <v>105</v>
      </c>
      <c r="C402" s="41"/>
      <c r="D402" s="35" t="s">
        <v>100</v>
      </c>
      <c r="E402" s="41"/>
      <c r="F402" s="36" t="s">
        <v>101</v>
      </c>
      <c r="G402" s="72"/>
      <c r="H402" s="73"/>
      <c r="I402" s="73"/>
      <c r="J402" s="73"/>
      <c r="K402" s="73"/>
      <c r="L402" s="73"/>
      <c r="M402" s="73"/>
      <c r="N402" s="73"/>
      <c r="O402" s="73"/>
      <c r="P402" s="74"/>
      <c r="Q402" s="75"/>
      <c r="R402" s="76"/>
      <c r="S402" s="76"/>
      <c r="T402" s="76"/>
      <c r="U402" s="76"/>
      <c r="V402" s="77"/>
      <c r="W402" s="78"/>
      <c r="X402" s="79"/>
      <c r="Y402" s="79"/>
      <c r="Z402" s="79"/>
      <c r="AA402" s="80"/>
      <c r="AB402" s="57"/>
      <c r="AC402" s="58"/>
      <c r="AD402" s="81" t="s">
        <v>18</v>
      </c>
      <c r="AE402" s="82"/>
      <c r="AF402" s="57"/>
      <c r="AG402" s="58"/>
      <c r="AH402" s="81" t="s">
        <v>18</v>
      </c>
      <c r="AI402" s="82"/>
      <c r="AJ402" s="83" t="str">
        <f t="shared" si="6"/>
        <v/>
      </c>
      <c r="AK402" s="84"/>
      <c r="AL402" s="81" t="s">
        <v>18</v>
      </c>
      <c r="AM402" s="82"/>
      <c r="AN402" s="57"/>
      <c r="AO402" s="58"/>
      <c r="AP402" s="59" t="s">
        <v>132</v>
      </c>
      <c r="AQ402" s="60"/>
      <c r="AR402" s="47"/>
    </row>
    <row r="403" spans="1:44" ht="20.100000000000001" customHeight="1">
      <c r="A403" s="25">
        <v>389</v>
      </c>
      <c r="B403" s="42" t="s">
        <v>105</v>
      </c>
      <c r="C403" s="41"/>
      <c r="D403" s="35" t="s">
        <v>100</v>
      </c>
      <c r="E403" s="41"/>
      <c r="F403" s="36" t="s">
        <v>101</v>
      </c>
      <c r="G403" s="72"/>
      <c r="H403" s="73"/>
      <c r="I403" s="73"/>
      <c r="J403" s="73"/>
      <c r="K403" s="73"/>
      <c r="L403" s="73"/>
      <c r="M403" s="73"/>
      <c r="N403" s="73"/>
      <c r="O403" s="73"/>
      <c r="P403" s="74"/>
      <c r="Q403" s="75"/>
      <c r="R403" s="76"/>
      <c r="S403" s="76"/>
      <c r="T403" s="76"/>
      <c r="U403" s="76"/>
      <c r="V403" s="77"/>
      <c r="W403" s="78"/>
      <c r="X403" s="79"/>
      <c r="Y403" s="79"/>
      <c r="Z403" s="79"/>
      <c r="AA403" s="80"/>
      <c r="AB403" s="57"/>
      <c r="AC403" s="58"/>
      <c r="AD403" s="81" t="s">
        <v>18</v>
      </c>
      <c r="AE403" s="82"/>
      <c r="AF403" s="57"/>
      <c r="AG403" s="58"/>
      <c r="AH403" s="81" t="s">
        <v>18</v>
      </c>
      <c r="AI403" s="82"/>
      <c r="AJ403" s="83" t="str">
        <f t="shared" si="6"/>
        <v/>
      </c>
      <c r="AK403" s="84"/>
      <c r="AL403" s="81" t="s">
        <v>18</v>
      </c>
      <c r="AM403" s="82"/>
      <c r="AN403" s="57"/>
      <c r="AO403" s="58"/>
      <c r="AP403" s="59" t="s">
        <v>132</v>
      </c>
      <c r="AQ403" s="60"/>
      <c r="AR403" s="47"/>
    </row>
    <row r="404" spans="1:44" ht="20.100000000000001" customHeight="1">
      <c r="A404" s="25">
        <v>390</v>
      </c>
      <c r="B404" s="42" t="s">
        <v>105</v>
      </c>
      <c r="C404" s="41"/>
      <c r="D404" s="35" t="s">
        <v>100</v>
      </c>
      <c r="E404" s="41"/>
      <c r="F404" s="36" t="s">
        <v>101</v>
      </c>
      <c r="G404" s="72"/>
      <c r="H404" s="73"/>
      <c r="I404" s="73"/>
      <c r="J404" s="73"/>
      <c r="K404" s="73"/>
      <c r="L404" s="73"/>
      <c r="M404" s="73"/>
      <c r="N404" s="73"/>
      <c r="O404" s="73"/>
      <c r="P404" s="74"/>
      <c r="Q404" s="75"/>
      <c r="R404" s="76"/>
      <c r="S404" s="76"/>
      <c r="T404" s="76"/>
      <c r="U404" s="76"/>
      <c r="V404" s="77"/>
      <c r="W404" s="78"/>
      <c r="X404" s="79"/>
      <c r="Y404" s="79"/>
      <c r="Z404" s="79"/>
      <c r="AA404" s="80"/>
      <c r="AB404" s="57"/>
      <c r="AC404" s="58"/>
      <c r="AD404" s="81" t="s">
        <v>18</v>
      </c>
      <c r="AE404" s="82"/>
      <c r="AF404" s="57"/>
      <c r="AG404" s="58"/>
      <c r="AH404" s="81" t="s">
        <v>18</v>
      </c>
      <c r="AI404" s="82"/>
      <c r="AJ404" s="83" t="str">
        <f t="shared" si="6"/>
        <v/>
      </c>
      <c r="AK404" s="84"/>
      <c r="AL404" s="81" t="s">
        <v>18</v>
      </c>
      <c r="AM404" s="82"/>
      <c r="AN404" s="57"/>
      <c r="AO404" s="58"/>
      <c r="AP404" s="59" t="s">
        <v>132</v>
      </c>
      <c r="AQ404" s="60"/>
      <c r="AR404" s="47"/>
    </row>
    <row r="405" spans="1:44" ht="20.100000000000001" customHeight="1">
      <c r="A405" s="25">
        <v>391</v>
      </c>
      <c r="B405" s="42" t="s">
        <v>105</v>
      </c>
      <c r="C405" s="41"/>
      <c r="D405" s="35" t="s">
        <v>100</v>
      </c>
      <c r="E405" s="41"/>
      <c r="F405" s="36" t="s">
        <v>101</v>
      </c>
      <c r="G405" s="72"/>
      <c r="H405" s="73"/>
      <c r="I405" s="73"/>
      <c r="J405" s="73"/>
      <c r="K405" s="73"/>
      <c r="L405" s="73"/>
      <c r="M405" s="73"/>
      <c r="N405" s="73"/>
      <c r="O405" s="73"/>
      <c r="P405" s="74"/>
      <c r="Q405" s="75"/>
      <c r="R405" s="76"/>
      <c r="S405" s="76"/>
      <c r="T405" s="76"/>
      <c r="U405" s="76"/>
      <c r="V405" s="77"/>
      <c r="W405" s="78"/>
      <c r="X405" s="79"/>
      <c r="Y405" s="79"/>
      <c r="Z405" s="79"/>
      <c r="AA405" s="80"/>
      <c r="AB405" s="57"/>
      <c r="AC405" s="58"/>
      <c r="AD405" s="81" t="s">
        <v>18</v>
      </c>
      <c r="AE405" s="82"/>
      <c r="AF405" s="57"/>
      <c r="AG405" s="58"/>
      <c r="AH405" s="81" t="s">
        <v>18</v>
      </c>
      <c r="AI405" s="82"/>
      <c r="AJ405" s="83" t="str">
        <f t="shared" si="6"/>
        <v/>
      </c>
      <c r="AK405" s="84"/>
      <c r="AL405" s="81" t="s">
        <v>18</v>
      </c>
      <c r="AM405" s="82"/>
      <c r="AN405" s="57"/>
      <c r="AO405" s="58"/>
      <c r="AP405" s="59" t="s">
        <v>132</v>
      </c>
      <c r="AQ405" s="60"/>
      <c r="AR405" s="47"/>
    </row>
    <row r="406" spans="1:44" ht="20.100000000000001" customHeight="1">
      <c r="A406" s="25">
        <v>392</v>
      </c>
      <c r="B406" s="42" t="s">
        <v>105</v>
      </c>
      <c r="C406" s="41"/>
      <c r="D406" s="35" t="s">
        <v>100</v>
      </c>
      <c r="E406" s="41"/>
      <c r="F406" s="36" t="s">
        <v>101</v>
      </c>
      <c r="G406" s="72"/>
      <c r="H406" s="73"/>
      <c r="I406" s="73"/>
      <c r="J406" s="73"/>
      <c r="K406" s="73"/>
      <c r="L406" s="73"/>
      <c r="M406" s="73"/>
      <c r="N406" s="73"/>
      <c r="O406" s="73"/>
      <c r="P406" s="74"/>
      <c r="Q406" s="75"/>
      <c r="R406" s="76"/>
      <c r="S406" s="76"/>
      <c r="T406" s="76"/>
      <c r="U406" s="76"/>
      <c r="V406" s="77"/>
      <c r="W406" s="78"/>
      <c r="X406" s="79"/>
      <c r="Y406" s="79"/>
      <c r="Z406" s="79"/>
      <c r="AA406" s="80"/>
      <c r="AB406" s="57"/>
      <c r="AC406" s="58"/>
      <c r="AD406" s="81" t="s">
        <v>18</v>
      </c>
      <c r="AE406" s="82"/>
      <c r="AF406" s="57"/>
      <c r="AG406" s="58"/>
      <c r="AH406" s="81" t="s">
        <v>18</v>
      </c>
      <c r="AI406" s="82"/>
      <c r="AJ406" s="83" t="str">
        <f t="shared" si="6"/>
        <v/>
      </c>
      <c r="AK406" s="84"/>
      <c r="AL406" s="81" t="s">
        <v>18</v>
      </c>
      <c r="AM406" s="82"/>
      <c r="AN406" s="57"/>
      <c r="AO406" s="58"/>
      <c r="AP406" s="59" t="s">
        <v>132</v>
      </c>
      <c r="AQ406" s="60"/>
      <c r="AR406" s="47"/>
    </row>
    <row r="407" spans="1:44" ht="20.100000000000001" customHeight="1">
      <c r="A407" s="25">
        <v>393</v>
      </c>
      <c r="B407" s="42" t="s">
        <v>105</v>
      </c>
      <c r="C407" s="41"/>
      <c r="D407" s="35" t="s">
        <v>100</v>
      </c>
      <c r="E407" s="41"/>
      <c r="F407" s="36" t="s">
        <v>101</v>
      </c>
      <c r="G407" s="72"/>
      <c r="H407" s="73"/>
      <c r="I407" s="73"/>
      <c r="J407" s="73"/>
      <c r="K407" s="73"/>
      <c r="L407" s="73"/>
      <c r="M407" s="73"/>
      <c r="N407" s="73"/>
      <c r="O407" s="73"/>
      <c r="P407" s="74"/>
      <c r="Q407" s="75"/>
      <c r="R407" s="76"/>
      <c r="S407" s="76"/>
      <c r="T407" s="76"/>
      <c r="U407" s="76"/>
      <c r="V407" s="77"/>
      <c r="W407" s="78"/>
      <c r="X407" s="79"/>
      <c r="Y407" s="79"/>
      <c r="Z407" s="79"/>
      <c r="AA407" s="80"/>
      <c r="AB407" s="57"/>
      <c r="AC407" s="58"/>
      <c r="AD407" s="81" t="s">
        <v>18</v>
      </c>
      <c r="AE407" s="82"/>
      <c r="AF407" s="57"/>
      <c r="AG407" s="58"/>
      <c r="AH407" s="81" t="s">
        <v>18</v>
      </c>
      <c r="AI407" s="82"/>
      <c r="AJ407" s="83" t="str">
        <f t="shared" ref="AJ407:AJ470" si="7">IF(AB407="","",AF407-AB407)</f>
        <v/>
      </c>
      <c r="AK407" s="84"/>
      <c r="AL407" s="81" t="s">
        <v>18</v>
      </c>
      <c r="AM407" s="82"/>
      <c r="AN407" s="57"/>
      <c r="AO407" s="58"/>
      <c r="AP407" s="59" t="s">
        <v>132</v>
      </c>
      <c r="AQ407" s="60"/>
      <c r="AR407" s="47"/>
    </row>
    <row r="408" spans="1:44" ht="20.100000000000001" customHeight="1">
      <c r="A408" s="25">
        <v>394</v>
      </c>
      <c r="B408" s="42" t="s">
        <v>105</v>
      </c>
      <c r="C408" s="41"/>
      <c r="D408" s="35" t="s">
        <v>100</v>
      </c>
      <c r="E408" s="41"/>
      <c r="F408" s="36" t="s">
        <v>101</v>
      </c>
      <c r="G408" s="72"/>
      <c r="H408" s="73"/>
      <c r="I408" s="73"/>
      <c r="J408" s="73"/>
      <c r="K408" s="73"/>
      <c r="L408" s="73"/>
      <c r="M408" s="73"/>
      <c r="N408" s="73"/>
      <c r="O408" s="73"/>
      <c r="P408" s="74"/>
      <c r="Q408" s="75"/>
      <c r="R408" s="76"/>
      <c r="S408" s="76"/>
      <c r="T408" s="76"/>
      <c r="U408" s="76"/>
      <c r="V408" s="77"/>
      <c r="W408" s="78"/>
      <c r="X408" s="79"/>
      <c r="Y408" s="79"/>
      <c r="Z408" s="79"/>
      <c r="AA408" s="80"/>
      <c r="AB408" s="57"/>
      <c r="AC408" s="58"/>
      <c r="AD408" s="81" t="s">
        <v>18</v>
      </c>
      <c r="AE408" s="82"/>
      <c r="AF408" s="57"/>
      <c r="AG408" s="58"/>
      <c r="AH408" s="81" t="s">
        <v>18</v>
      </c>
      <c r="AI408" s="82"/>
      <c r="AJ408" s="83" t="str">
        <f t="shared" si="7"/>
        <v/>
      </c>
      <c r="AK408" s="84"/>
      <c r="AL408" s="81" t="s">
        <v>18</v>
      </c>
      <c r="AM408" s="82"/>
      <c r="AN408" s="57"/>
      <c r="AO408" s="58"/>
      <c r="AP408" s="59" t="s">
        <v>132</v>
      </c>
      <c r="AQ408" s="60"/>
      <c r="AR408" s="47"/>
    </row>
    <row r="409" spans="1:44" ht="20.100000000000001" customHeight="1">
      <c r="A409" s="25">
        <v>395</v>
      </c>
      <c r="B409" s="42" t="s">
        <v>105</v>
      </c>
      <c r="C409" s="41"/>
      <c r="D409" s="35" t="s">
        <v>100</v>
      </c>
      <c r="E409" s="41"/>
      <c r="F409" s="36" t="s">
        <v>101</v>
      </c>
      <c r="G409" s="72"/>
      <c r="H409" s="73"/>
      <c r="I409" s="73"/>
      <c r="J409" s="73"/>
      <c r="K409" s="73"/>
      <c r="L409" s="73"/>
      <c r="M409" s="73"/>
      <c r="N409" s="73"/>
      <c r="O409" s="73"/>
      <c r="P409" s="74"/>
      <c r="Q409" s="75"/>
      <c r="R409" s="76"/>
      <c r="S409" s="76"/>
      <c r="T409" s="76"/>
      <c r="U409" s="76"/>
      <c r="V409" s="77"/>
      <c r="W409" s="78"/>
      <c r="X409" s="79"/>
      <c r="Y409" s="79"/>
      <c r="Z409" s="79"/>
      <c r="AA409" s="80"/>
      <c r="AB409" s="57"/>
      <c r="AC409" s="58"/>
      <c r="AD409" s="81" t="s">
        <v>18</v>
      </c>
      <c r="AE409" s="82"/>
      <c r="AF409" s="57"/>
      <c r="AG409" s="58"/>
      <c r="AH409" s="81" t="s">
        <v>18</v>
      </c>
      <c r="AI409" s="82"/>
      <c r="AJ409" s="83" t="str">
        <f t="shared" si="7"/>
        <v/>
      </c>
      <c r="AK409" s="84"/>
      <c r="AL409" s="81" t="s">
        <v>18</v>
      </c>
      <c r="AM409" s="82"/>
      <c r="AN409" s="57"/>
      <c r="AO409" s="58"/>
      <c r="AP409" s="59" t="s">
        <v>132</v>
      </c>
      <c r="AQ409" s="60"/>
      <c r="AR409" s="47"/>
    </row>
    <row r="410" spans="1:44" ht="20.100000000000001" customHeight="1">
      <c r="A410" s="25">
        <v>396</v>
      </c>
      <c r="B410" s="42" t="s">
        <v>105</v>
      </c>
      <c r="C410" s="41"/>
      <c r="D410" s="35" t="s">
        <v>100</v>
      </c>
      <c r="E410" s="41"/>
      <c r="F410" s="36" t="s">
        <v>101</v>
      </c>
      <c r="G410" s="72"/>
      <c r="H410" s="73"/>
      <c r="I410" s="73"/>
      <c r="J410" s="73"/>
      <c r="K410" s="73"/>
      <c r="L410" s="73"/>
      <c r="M410" s="73"/>
      <c r="N410" s="73"/>
      <c r="O410" s="73"/>
      <c r="P410" s="74"/>
      <c r="Q410" s="75"/>
      <c r="R410" s="76"/>
      <c r="S410" s="76"/>
      <c r="T410" s="76"/>
      <c r="U410" s="76"/>
      <c r="V410" s="77"/>
      <c r="W410" s="78"/>
      <c r="X410" s="79"/>
      <c r="Y410" s="79"/>
      <c r="Z410" s="79"/>
      <c r="AA410" s="80"/>
      <c r="AB410" s="57"/>
      <c r="AC410" s="58"/>
      <c r="AD410" s="81" t="s">
        <v>18</v>
      </c>
      <c r="AE410" s="82"/>
      <c r="AF410" s="57"/>
      <c r="AG410" s="58"/>
      <c r="AH410" s="81" t="s">
        <v>18</v>
      </c>
      <c r="AI410" s="82"/>
      <c r="AJ410" s="83" t="str">
        <f t="shared" si="7"/>
        <v/>
      </c>
      <c r="AK410" s="84"/>
      <c r="AL410" s="81" t="s">
        <v>18</v>
      </c>
      <c r="AM410" s="82"/>
      <c r="AN410" s="57"/>
      <c r="AO410" s="58"/>
      <c r="AP410" s="59" t="s">
        <v>132</v>
      </c>
      <c r="AQ410" s="60"/>
      <c r="AR410" s="47"/>
    </row>
    <row r="411" spans="1:44" ht="20.100000000000001" customHeight="1">
      <c r="A411" s="25">
        <v>397</v>
      </c>
      <c r="B411" s="42" t="s">
        <v>105</v>
      </c>
      <c r="C411" s="41"/>
      <c r="D411" s="35" t="s">
        <v>100</v>
      </c>
      <c r="E411" s="41"/>
      <c r="F411" s="36" t="s">
        <v>101</v>
      </c>
      <c r="G411" s="72"/>
      <c r="H411" s="73"/>
      <c r="I411" s="73"/>
      <c r="J411" s="73"/>
      <c r="K411" s="73"/>
      <c r="L411" s="73"/>
      <c r="M411" s="73"/>
      <c r="N411" s="73"/>
      <c r="O411" s="73"/>
      <c r="P411" s="74"/>
      <c r="Q411" s="75"/>
      <c r="R411" s="76"/>
      <c r="S411" s="76"/>
      <c r="T411" s="76"/>
      <c r="U411" s="76"/>
      <c r="V411" s="77"/>
      <c r="W411" s="78"/>
      <c r="X411" s="79"/>
      <c r="Y411" s="79"/>
      <c r="Z411" s="79"/>
      <c r="AA411" s="80"/>
      <c r="AB411" s="57"/>
      <c r="AC411" s="58"/>
      <c r="AD411" s="81" t="s">
        <v>18</v>
      </c>
      <c r="AE411" s="82"/>
      <c r="AF411" s="57"/>
      <c r="AG411" s="58"/>
      <c r="AH411" s="81" t="s">
        <v>18</v>
      </c>
      <c r="AI411" s="82"/>
      <c r="AJ411" s="83" t="str">
        <f t="shared" si="7"/>
        <v/>
      </c>
      <c r="AK411" s="84"/>
      <c r="AL411" s="81" t="s">
        <v>18</v>
      </c>
      <c r="AM411" s="82"/>
      <c r="AN411" s="57"/>
      <c r="AO411" s="58"/>
      <c r="AP411" s="59" t="s">
        <v>132</v>
      </c>
      <c r="AQ411" s="60"/>
      <c r="AR411" s="47"/>
    </row>
    <row r="412" spans="1:44" ht="20.100000000000001" customHeight="1">
      <c r="A412" s="25">
        <v>398</v>
      </c>
      <c r="B412" s="42" t="s">
        <v>105</v>
      </c>
      <c r="C412" s="41"/>
      <c r="D412" s="35" t="s">
        <v>100</v>
      </c>
      <c r="E412" s="41"/>
      <c r="F412" s="36" t="s">
        <v>101</v>
      </c>
      <c r="G412" s="72"/>
      <c r="H412" s="73"/>
      <c r="I412" s="73"/>
      <c r="J412" s="73"/>
      <c r="K412" s="73"/>
      <c r="L412" s="73"/>
      <c r="M412" s="73"/>
      <c r="N412" s="73"/>
      <c r="O412" s="73"/>
      <c r="P412" s="74"/>
      <c r="Q412" s="75"/>
      <c r="R412" s="76"/>
      <c r="S412" s="76"/>
      <c r="T412" s="76"/>
      <c r="U412" s="76"/>
      <c r="V412" s="77"/>
      <c r="W412" s="78"/>
      <c r="X412" s="79"/>
      <c r="Y412" s="79"/>
      <c r="Z412" s="79"/>
      <c r="AA412" s="80"/>
      <c r="AB412" s="57"/>
      <c r="AC412" s="58"/>
      <c r="AD412" s="81" t="s">
        <v>18</v>
      </c>
      <c r="AE412" s="82"/>
      <c r="AF412" s="57"/>
      <c r="AG412" s="58"/>
      <c r="AH412" s="81" t="s">
        <v>18</v>
      </c>
      <c r="AI412" s="82"/>
      <c r="AJ412" s="83" t="str">
        <f t="shared" si="7"/>
        <v/>
      </c>
      <c r="AK412" s="84"/>
      <c r="AL412" s="81" t="s">
        <v>18</v>
      </c>
      <c r="AM412" s="82"/>
      <c r="AN412" s="57"/>
      <c r="AO412" s="58"/>
      <c r="AP412" s="59" t="s">
        <v>132</v>
      </c>
      <c r="AQ412" s="60"/>
      <c r="AR412" s="47"/>
    </row>
    <row r="413" spans="1:44" ht="20.100000000000001" customHeight="1">
      <c r="A413" s="25">
        <v>399</v>
      </c>
      <c r="B413" s="42" t="s">
        <v>105</v>
      </c>
      <c r="C413" s="41"/>
      <c r="D413" s="35" t="s">
        <v>100</v>
      </c>
      <c r="E413" s="41"/>
      <c r="F413" s="36" t="s">
        <v>101</v>
      </c>
      <c r="G413" s="72"/>
      <c r="H413" s="73"/>
      <c r="I413" s="73"/>
      <c r="J413" s="73"/>
      <c r="K413" s="73"/>
      <c r="L413" s="73"/>
      <c r="M413" s="73"/>
      <c r="N413" s="73"/>
      <c r="O413" s="73"/>
      <c r="P413" s="74"/>
      <c r="Q413" s="75"/>
      <c r="R413" s="76"/>
      <c r="S413" s="76"/>
      <c r="T413" s="76"/>
      <c r="U413" s="76"/>
      <c r="V413" s="77"/>
      <c r="W413" s="78"/>
      <c r="X413" s="79"/>
      <c r="Y413" s="79"/>
      <c r="Z413" s="79"/>
      <c r="AA413" s="80"/>
      <c r="AB413" s="57"/>
      <c r="AC413" s="58"/>
      <c r="AD413" s="81" t="s">
        <v>18</v>
      </c>
      <c r="AE413" s="82"/>
      <c r="AF413" s="57"/>
      <c r="AG413" s="58"/>
      <c r="AH413" s="81" t="s">
        <v>18</v>
      </c>
      <c r="AI413" s="82"/>
      <c r="AJ413" s="83" t="str">
        <f t="shared" si="7"/>
        <v/>
      </c>
      <c r="AK413" s="84"/>
      <c r="AL413" s="81" t="s">
        <v>18</v>
      </c>
      <c r="AM413" s="82"/>
      <c r="AN413" s="57"/>
      <c r="AO413" s="58"/>
      <c r="AP413" s="59" t="s">
        <v>132</v>
      </c>
      <c r="AQ413" s="60"/>
      <c r="AR413" s="47"/>
    </row>
    <row r="414" spans="1:44" ht="20.100000000000001" customHeight="1">
      <c r="A414" s="25">
        <v>400</v>
      </c>
      <c r="B414" s="42" t="s">
        <v>105</v>
      </c>
      <c r="C414" s="41"/>
      <c r="D414" s="35" t="s">
        <v>100</v>
      </c>
      <c r="E414" s="41"/>
      <c r="F414" s="36" t="s">
        <v>101</v>
      </c>
      <c r="G414" s="72"/>
      <c r="H414" s="73"/>
      <c r="I414" s="73"/>
      <c r="J414" s="73"/>
      <c r="K414" s="73"/>
      <c r="L414" s="73"/>
      <c r="M414" s="73"/>
      <c r="N414" s="73"/>
      <c r="O414" s="73"/>
      <c r="P414" s="74"/>
      <c r="Q414" s="75"/>
      <c r="R414" s="76"/>
      <c r="S414" s="76"/>
      <c r="T414" s="76"/>
      <c r="U414" s="76"/>
      <c r="V414" s="77"/>
      <c r="W414" s="78"/>
      <c r="X414" s="79"/>
      <c r="Y414" s="79"/>
      <c r="Z414" s="79"/>
      <c r="AA414" s="80"/>
      <c r="AB414" s="57"/>
      <c r="AC414" s="58"/>
      <c r="AD414" s="81" t="s">
        <v>18</v>
      </c>
      <c r="AE414" s="82"/>
      <c r="AF414" s="57"/>
      <c r="AG414" s="58"/>
      <c r="AH414" s="81" t="s">
        <v>18</v>
      </c>
      <c r="AI414" s="82"/>
      <c r="AJ414" s="83" t="str">
        <f t="shared" si="7"/>
        <v/>
      </c>
      <c r="AK414" s="84"/>
      <c r="AL414" s="81" t="s">
        <v>18</v>
      </c>
      <c r="AM414" s="82"/>
      <c r="AN414" s="57"/>
      <c r="AO414" s="58"/>
      <c r="AP414" s="59" t="s">
        <v>132</v>
      </c>
      <c r="AQ414" s="60"/>
      <c r="AR414" s="47"/>
    </row>
    <row r="415" spans="1:44" ht="20.100000000000001" customHeight="1">
      <c r="A415" s="25">
        <v>401</v>
      </c>
      <c r="B415" s="42" t="s">
        <v>105</v>
      </c>
      <c r="C415" s="41"/>
      <c r="D415" s="35" t="s">
        <v>100</v>
      </c>
      <c r="E415" s="41"/>
      <c r="F415" s="36" t="s">
        <v>101</v>
      </c>
      <c r="G415" s="72"/>
      <c r="H415" s="73"/>
      <c r="I415" s="73"/>
      <c r="J415" s="73"/>
      <c r="K415" s="73"/>
      <c r="L415" s="73"/>
      <c r="M415" s="73"/>
      <c r="N415" s="73"/>
      <c r="O415" s="73"/>
      <c r="P415" s="74"/>
      <c r="Q415" s="75"/>
      <c r="R415" s="76"/>
      <c r="S415" s="76"/>
      <c r="T415" s="76"/>
      <c r="U415" s="76"/>
      <c r="V415" s="77"/>
      <c r="W415" s="78"/>
      <c r="X415" s="79"/>
      <c r="Y415" s="79"/>
      <c r="Z415" s="79"/>
      <c r="AA415" s="80"/>
      <c r="AB415" s="57"/>
      <c r="AC415" s="58"/>
      <c r="AD415" s="81" t="s">
        <v>18</v>
      </c>
      <c r="AE415" s="82"/>
      <c r="AF415" s="57"/>
      <c r="AG415" s="58"/>
      <c r="AH415" s="81" t="s">
        <v>18</v>
      </c>
      <c r="AI415" s="82"/>
      <c r="AJ415" s="83" t="str">
        <f t="shared" si="7"/>
        <v/>
      </c>
      <c r="AK415" s="84"/>
      <c r="AL415" s="81" t="s">
        <v>18</v>
      </c>
      <c r="AM415" s="82"/>
      <c r="AN415" s="57"/>
      <c r="AO415" s="58"/>
      <c r="AP415" s="59" t="s">
        <v>132</v>
      </c>
      <c r="AQ415" s="60"/>
      <c r="AR415" s="47"/>
    </row>
    <row r="416" spans="1:44" ht="20.100000000000001" customHeight="1">
      <c r="A416" s="25">
        <v>402</v>
      </c>
      <c r="B416" s="42" t="s">
        <v>105</v>
      </c>
      <c r="C416" s="41"/>
      <c r="D416" s="35" t="s">
        <v>100</v>
      </c>
      <c r="E416" s="41"/>
      <c r="F416" s="36" t="s">
        <v>101</v>
      </c>
      <c r="G416" s="72"/>
      <c r="H416" s="73"/>
      <c r="I416" s="73"/>
      <c r="J416" s="73"/>
      <c r="K416" s="73"/>
      <c r="L416" s="73"/>
      <c r="M416" s="73"/>
      <c r="N416" s="73"/>
      <c r="O416" s="73"/>
      <c r="P416" s="74"/>
      <c r="Q416" s="75"/>
      <c r="R416" s="76"/>
      <c r="S416" s="76"/>
      <c r="T416" s="76"/>
      <c r="U416" s="76"/>
      <c r="V416" s="77"/>
      <c r="W416" s="78"/>
      <c r="X416" s="79"/>
      <c r="Y416" s="79"/>
      <c r="Z416" s="79"/>
      <c r="AA416" s="80"/>
      <c r="AB416" s="57"/>
      <c r="AC416" s="58"/>
      <c r="AD416" s="81" t="s">
        <v>18</v>
      </c>
      <c r="AE416" s="82"/>
      <c r="AF416" s="57"/>
      <c r="AG416" s="58"/>
      <c r="AH416" s="81" t="s">
        <v>18</v>
      </c>
      <c r="AI416" s="82"/>
      <c r="AJ416" s="83" t="str">
        <f t="shared" si="7"/>
        <v/>
      </c>
      <c r="AK416" s="84"/>
      <c r="AL416" s="81" t="s">
        <v>18</v>
      </c>
      <c r="AM416" s="82"/>
      <c r="AN416" s="57"/>
      <c r="AO416" s="58"/>
      <c r="AP416" s="59" t="s">
        <v>132</v>
      </c>
      <c r="AQ416" s="60"/>
      <c r="AR416" s="47"/>
    </row>
    <row r="417" spans="1:44" ht="20.100000000000001" customHeight="1">
      <c r="A417" s="25">
        <v>403</v>
      </c>
      <c r="B417" s="42" t="s">
        <v>105</v>
      </c>
      <c r="C417" s="41"/>
      <c r="D417" s="35" t="s">
        <v>100</v>
      </c>
      <c r="E417" s="41"/>
      <c r="F417" s="36" t="s">
        <v>101</v>
      </c>
      <c r="G417" s="72"/>
      <c r="H417" s="73"/>
      <c r="I417" s="73"/>
      <c r="J417" s="73"/>
      <c r="K417" s="73"/>
      <c r="L417" s="73"/>
      <c r="M417" s="73"/>
      <c r="N417" s="73"/>
      <c r="O417" s="73"/>
      <c r="P417" s="74"/>
      <c r="Q417" s="75"/>
      <c r="R417" s="76"/>
      <c r="S417" s="76"/>
      <c r="T417" s="76"/>
      <c r="U417" s="76"/>
      <c r="V417" s="77"/>
      <c r="W417" s="78"/>
      <c r="X417" s="79"/>
      <c r="Y417" s="79"/>
      <c r="Z417" s="79"/>
      <c r="AA417" s="80"/>
      <c r="AB417" s="57"/>
      <c r="AC417" s="58"/>
      <c r="AD417" s="81" t="s">
        <v>18</v>
      </c>
      <c r="AE417" s="82"/>
      <c r="AF417" s="57"/>
      <c r="AG417" s="58"/>
      <c r="AH417" s="81" t="s">
        <v>18</v>
      </c>
      <c r="AI417" s="82"/>
      <c r="AJ417" s="83" t="str">
        <f t="shared" si="7"/>
        <v/>
      </c>
      <c r="AK417" s="84"/>
      <c r="AL417" s="81" t="s">
        <v>18</v>
      </c>
      <c r="AM417" s="82"/>
      <c r="AN417" s="57"/>
      <c r="AO417" s="58"/>
      <c r="AP417" s="59" t="s">
        <v>132</v>
      </c>
      <c r="AQ417" s="60"/>
      <c r="AR417" s="47"/>
    </row>
    <row r="418" spans="1:44" ht="20.100000000000001" customHeight="1">
      <c r="A418" s="25">
        <v>404</v>
      </c>
      <c r="B418" s="42" t="s">
        <v>105</v>
      </c>
      <c r="C418" s="41"/>
      <c r="D418" s="35" t="s">
        <v>100</v>
      </c>
      <c r="E418" s="41"/>
      <c r="F418" s="36" t="s">
        <v>101</v>
      </c>
      <c r="G418" s="72"/>
      <c r="H418" s="73"/>
      <c r="I418" s="73"/>
      <c r="J418" s="73"/>
      <c r="K418" s="73"/>
      <c r="L418" s="73"/>
      <c r="M418" s="73"/>
      <c r="N418" s="73"/>
      <c r="O418" s="73"/>
      <c r="P418" s="74"/>
      <c r="Q418" s="75"/>
      <c r="R418" s="76"/>
      <c r="S418" s="76"/>
      <c r="T418" s="76"/>
      <c r="U418" s="76"/>
      <c r="V418" s="77"/>
      <c r="W418" s="78"/>
      <c r="X418" s="79"/>
      <c r="Y418" s="79"/>
      <c r="Z418" s="79"/>
      <c r="AA418" s="80"/>
      <c r="AB418" s="57"/>
      <c r="AC418" s="58"/>
      <c r="AD418" s="81" t="s">
        <v>18</v>
      </c>
      <c r="AE418" s="82"/>
      <c r="AF418" s="57"/>
      <c r="AG418" s="58"/>
      <c r="AH418" s="81" t="s">
        <v>18</v>
      </c>
      <c r="AI418" s="82"/>
      <c r="AJ418" s="83" t="str">
        <f t="shared" si="7"/>
        <v/>
      </c>
      <c r="AK418" s="84"/>
      <c r="AL418" s="81" t="s">
        <v>18</v>
      </c>
      <c r="AM418" s="82"/>
      <c r="AN418" s="57"/>
      <c r="AO418" s="58"/>
      <c r="AP418" s="59" t="s">
        <v>132</v>
      </c>
      <c r="AQ418" s="60"/>
      <c r="AR418" s="47"/>
    </row>
    <row r="419" spans="1:44" ht="20.100000000000001" customHeight="1">
      <c r="A419" s="25">
        <v>405</v>
      </c>
      <c r="B419" s="42" t="s">
        <v>105</v>
      </c>
      <c r="C419" s="41"/>
      <c r="D419" s="35" t="s">
        <v>100</v>
      </c>
      <c r="E419" s="41"/>
      <c r="F419" s="36" t="s">
        <v>101</v>
      </c>
      <c r="G419" s="72"/>
      <c r="H419" s="73"/>
      <c r="I419" s="73"/>
      <c r="J419" s="73"/>
      <c r="K419" s="73"/>
      <c r="L419" s="73"/>
      <c r="M419" s="73"/>
      <c r="N419" s="73"/>
      <c r="O419" s="73"/>
      <c r="P419" s="74"/>
      <c r="Q419" s="75"/>
      <c r="R419" s="76"/>
      <c r="S419" s="76"/>
      <c r="T419" s="76"/>
      <c r="U419" s="76"/>
      <c r="V419" s="77"/>
      <c r="W419" s="78"/>
      <c r="X419" s="79"/>
      <c r="Y419" s="79"/>
      <c r="Z419" s="79"/>
      <c r="AA419" s="80"/>
      <c r="AB419" s="57"/>
      <c r="AC419" s="58"/>
      <c r="AD419" s="81" t="s">
        <v>18</v>
      </c>
      <c r="AE419" s="82"/>
      <c r="AF419" s="57"/>
      <c r="AG419" s="58"/>
      <c r="AH419" s="81" t="s">
        <v>18</v>
      </c>
      <c r="AI419" s="82"/>
      <c r="AJ419" s="83" t="str">
        <f t="shared" si="7"/>
        <v/>
      </c>
      <c r="AK419" s="84"/>
      <c r="AL419" s="81" t="s">
        <v>18</v>
      </c>
      <c r="AM419" s="82"/>
      <c r="AN419" s="57"/>
      <c r="AO419" s="58"/>
      <c r="AP419" s="59" t="s">
        <v>132</v>
      </c>
      <c r="AQ419" s="60"/>
      <c r="AR419" s="47"/>
    </row>
    <row r="420" spans="1:44" ht="20.100000000000001" customHeight="1">
      <c r="A420" s="25">
        <v>406</v>
      </c>
      <c r="B420" s="42" t="s">
        <v>105</v>
      </c>
      <c r="C420" s="41"/>
      <c r="D420" s="35" t="s">
        <v>100</v>
      </c>
      <c r="E420" s="41"/>
      <c r="F420" s="36" t="s">
        <v>101</v>
      </c>
      <c r="G420" s="72"/>
      <c r="H420" s="73"/>
      <c r="I420" s="73"/>
      <c r="J420" s="73"/>
      <c r="K420" s="73"/>
      <c r="L420" s="73"/>
      <c r="M420" s="73"/>
      <c r="N420" s="73"/>
      <c r="O420" s="73"/>
      <c r="P420" s="74"/>
      <c r="Q420" s="75"/>
      <c r="R420" s="76"/>
      <c r="S420" s="76"/>
      <c r="T420" s="76"/>
      <c r="U420" s="76"/>
      <c r="V420" s="77"/>
      <c r="W420" s="78"/>
      <c r="X420" s="79"/>
      <c r="Y420" s="79"/>
      <c r="Z420" s="79"/>
      <c r="AA420" s="80"/>
      <c r="AB420" s="57"/>
      <c r="AC420" s="58"/>
      <c r="AD420" s="81" t="s">
        <v>18</v>
      </c>
      <c r="AE420" s="82"/>
      <c r="AF420" s="57"/>
      <c r="AG420" s="58"/>
      <c r="AH420" s="81" t="s">
        <v>18</v>
      </c>
      <c r="AI420" s="82"/>
      <c r="AJ420" s="83" t="str">
        <f t="shared" si="7"/>
        <v/>
      </c>
      <c r="AK420" s="84"/>
      <c r="AL420" s="81" t="s">
        <v>18</v>
      </c>
      <c r="AM420" s="82"/>
      <c r="AN420" s="57"/>
      <c r="AO420" s="58"/>
      <c r="AP420" s="59" t="s">
        <v>132</v>
      </c>
      <c r="AQ420" s="60"/>
      <c r="AR420" s="47"/>
    </row>
    <row r="421" spans="1:44" ht="20.100000000000001" customHeight="1">
      <c r="A421" s="25">
        <v>407</v>
      </c>
      <c r="B421" s="42" t="s">
        <v>105</v>
      </c>
      <c r="C421" s="41"/>
      <c r="D421" s="35" t="s">
        <v>100</v>
      </c>
      <c r="E421" s="41"/>
      <c r="F421" s="36" t="s">
        <v>101</v>
      </c>
      <c r="G421" s="72"/>
      <c r="H421" s="73"/>
      <c r="I421" s="73"/>
      <c r="J421" s="73"/>
      <c r="K421" s="73"/>
      <c r="L421" s="73"/>
      <c r="M421" s="73"/>
      <c r="N421" s="73"/>
      <c r="O421" s="73"/>
      <c r="P421" s="74"/>
      <c r="Q421" s="75"/>
      <c r="R421" s="76"/>
      <c r="S421" s="76"/>
      <c r="T421" s="76"/>
      <c r="U421" s="76"/>
      <c r="V421" s="77"/>
      <c r="W421" s="78"/>
      <c r="X421" s="79"/>
      <c r="Y421" s="79"/>
      <c r="Z421" s="79"/>
      <c r="AA421" s="80"/>
      <c r="AB421" s="57"/>
      <c r="AC421" s="58"/>
      <c r="AD421" s="81" t="s">
        <v>18</v>
      </c>
      <c r="AE421" s="82"/>
      <c r="AF421" s="57"/>
      <c r="AG421" s="58"/>
      <c r="AH421" s="81" t="s">
        <v>18</v>
      </c>
      <c r="AI421" s="82"/>
      <c r="AJ421" s="83" t="str">
        <f t="shared" si="7"/>
        <v/>
      </c>
      <c r="AK421" s="84"/>
      <c r="AL421" s="81" t="s">
        <v>18</v>
      </c>
      <c r="AM421" s="82"/>
      <c r="AN421" s="57"/>
      <c r="AO421" s="58"/>
      <c r="AP421" s="59" t="s">
        <v>132</v>
      </c>
      <c r="AQ421" s="60"/>
      <c r="AR421" s="47"/>
    </row>
    <row r="422" spans="1:44" ht="20.100000000000001" customHeight="1">
      <c r="A422" s="25">
        <v>408</v>
      </c>
      <c r="B422" s="42" t="s">
        <v>105</v>
      </c>
      <c r="C422" s="41"/>
      <c r="D422" s="35" t="s">
        <v>100</v>
      </c>
      <c r="E422" s="41"/>
      <c r="F422" s="36" t="s">
        <v>101</v>
      </c>
      <c r="G422" s="72"/>
      <c r="H422" s="73"/>
      <c r="I422" s="73"/>
      <c r="J422" s="73"/>
      <c r="K422" s="73"/>
      <c r="L422" s="73"/>
      <c r="M422" s="73"/>
      <c r="N422" s="73"/>
      <c r="O422" s="73"/>
      <c r="P422" s="74"/>
      <c r="Q422" s="75"/>
      <c r="R422" s="76"/>
      <c r="S422" s="76"/>
      <c r="T422" s="76"/>
      <c r="U422" s="76"/>
      <c r="V422" s="77"/>
      <c r="W422" s="78"/>
      <c r="X422" s="79"/>
      <c r="Y422" s="79"/>
      <c r="Z422" s="79"/>
      <c r="AA422" s="80"/>
      <c r="AB422" s="57"/>
      <c r="AC422" s="58"/>
      <c r="AD422" s="81" t="s">
        <v>18</v>
      </c>
      <c r="AE422" s="82"/>
      <c r="AF422" s="57"/>
      <c r="AG422" s="58"/>
      <c r="AH422" s="81" t="s">
        <v>18</v>
      </c>
      <c r="AI422" s="82"/>
      <c r="AJ422" s="83" t="str">
        <f t="shared" si="7"/>
        <v/>
      </c>
      <c r="AK422" s="84"/>
      <c r="AL422" s="81" t="s">
        <v>18</v>
      </c>
      <c r="AM422" s="82"/>
      <c r="AN422" s="57"/>
      <c r="AO422" s="58"/>
      <c r="AP422" s="59" t="s">
        <v>132</v>
      </c>
      <c r="AQ422" s="60"/>
      <c r="AR422" s="47"/>
    </row>
    <row r="423" spans="1:44" ht="20.100000000000001" customHeight="1">
      <c r="A423" s="25">
        <v>409</v>
      </c>
      <c r="B423" s="42" t="s">
        <v>105</v>
      </c>
      <c r="C423" s="41"/>
      <c r="D423" s="35" t="s">
        <v>100</v>
      </c>
      <c r="E423" s="41"/>
      <c r="F423" s="36" t="s">
        <v>101</v>
      </c>
      <c r="G423" s="72"/>
      <c r="H423" s="73"/>
      <c r="I423" s="73"/>
      <c r="J423" s="73"/>
      <c r="K423" s="73"/>
      <c r="L423" s="73"/>
      <c r="M423" s="73"/>
      <c r="N423" s="73"/>
      <c r="O423" s="73"/>
      <c r="P423" s="74"/>
      <c r="Q423" s="75"/>
      <c r="R423" s="76"/>
      <c r="S423" s="76"/>
      <c r="T423" s="76"/>
      <c r="U423" s="76"/>
      <c r="V423" s="77"/>
      <c r="W423" s="78"/>
      <c r="X423" s="79"/>
      <c r="Y423" s="79"/>
      <c r="Z423" s="79"/>
      <c r="AA423" s="80"/>
      <c r="AB423" s="57"/>
      <c r="AC423" s="58"/>
      <c r="AD423" s="81" t="s">
        <v>18</v>
      </c>
      <c r="AE423" s="82"/>
      <c r="AF423" s="57"/>
      <c r="AG423" s="58"/>
      <c r="AH423" s="81" t="s">
        <v>18</v>
      </c>
      <c r="AI423" s="82"/>
      <c r="AJ423" s="83" t="str">
        <f t="shared" si="7"/>
        <v/>
      </c>
      <c r="AK423" s="84"/>
      <c r="AL423" s="81" t="s">
        <v>18</v>
      </c>
      <c r="AM423" s="82"/>
      <c r="AN423" s="57"/>
      <c r="AO423" s="58"/>
      <c r="AP423" s="59" t="s">
        <v>132</v>
      </c>
      <c r="AQ423" s="60"/>
      <c r="AR423" s="47"/>
    </row>
    <row r="424" spans="1:44" ht="20.100000000000001" customHeight="1">
      <c r="A424" s="25">
        <v>410</v>
      </c>
      <c r="B424" s="42" t="s">
        <v>105</v>
      </c>
      <c r="C424" s="41"/>
      <c r="D424" s="35" t="s">
        <v>100</v>
      </c>
      <c r="E424" s="41"/>
      <c r="F424" s="36" t="s">
        <v>101</v>
      </c>
      <c r="G424" s="72"/>
      <c r="H424" s="73"/>
      <c r="I424" s="73"/>
      <c r="J424" s="73"/>
      <c r="K424" s="73"/>
      <c r="L424" s="73"/>
      <c r="M424" s="73"/>
      <c r="N424" s="73"/>
      <c r="O424" s="73"/>
      <c r="P424" s="74"/>
      <c r="Q424" s="75"/>
      <c r="R424" s="76"/>
      <c r="S424" s="76"/>
      <c r="T424" s="76"/>
      <c r="U424" s="76"/>
      <c r="V424" s="77"/>
      <c r="W424" s="78"/>
      <c r="X424" s="79"/>
      <c r="Y424" s="79"/>
      <c r="Z424" s="79"/>
      <c r="AA424" s="80"/>
      <c r="AB424" s="57"/>
      <c r="AC424" s="58"/>
      <c r="AD424" s="81" t="s">
        <v>18</v>
      </c>
      <c r="AE424" s="82"/>
      <c r="AF424" s="57"/>
      <c r="AG424" s="58"/>
      <c r="AH424" s="81" t="s">
        <v>18</v>
      </c>
      <c r="AI424" s="82"/>
      <c r="AJ424" s="83" t="str">
        <f t="shared" si="7"/>
        <v/>
      </c>
      <c r="AK424" s="84"/>
      <c r="AL424" s="81" t="s">
        <v>18</v>
      </c>
      <c r="AM424" s="82"/>
      <c r="AN424" s="57"/>
      <c r="AO424" s="58"/>
      <c r="AP424" s="59" t="s">
        <v>132</v>
      </c>
      <c r="AQ424" s="60"/>
      <c r="AR424" s="47"/>
    </row>
    <row r="425" spans="1:44" ht="20.100000000000001" customHeight="1">
      <c r="A425" s="25">
        <v>411</v>
      </c>
      <c r="B425" s="42" t="s">
        <v>105</v>
      </c>
      <c r="C425" s="41"/>
      <c r="D425" s="35" t="s">
        <v>100</v>
      </c>
      <c r="E425" s="41"/>
      <c r="F425" s="36" t="s">
        <v>101</v>
      </c>
      <c r="G425" s="72"/>
      <c r="H425" s="73"/>
      <c r="I425" s="73"/>
      <c r="J425" s="73"/>
      <c r="K425" s="73"/>
      <c r="L425" s="73"/>
      <c r="M425" s="73"/>
      <c r="N425" s="73"/>
      <c r="O425" s="73"/>
      <c r="P425" s="74"/>
      <c r="Q425" s="75"/>
      <c r="R425" s="76"/>
      <c r="S425" s="76"/>
      <c r="T425" s="76"/>
      <c r="U425" s="76"/>
      <c r="V425" s="77"/>
      <c r="W425" s="78"/>
      <c r="X425" s="79"/>
      <c r="Y425" s="79"/>
      <c r="Z425" s="79"/>
      <c r="AA425" s="80"/>
      <c r="AB425" s="57"/>
      <c r="AC425" s="58"/>
      <c r="AD425" s="81" t="s">
        <v>18</v>
      </c>
      <c r="AE425" s="82"/>
      <c r="AF425" s="57"/>
      <c r="AG425" s="58"/>
      <c r="AH425" s="81" t="s">
        <v>18</v>
      </c>
      <c r="AI425" s="82"/>
      <c r="AJ425" s="83" t="str">
        <f t="shared" si="7"/>
        <v/>
      </c>
      <c r="AK425" s="84"/>
      <c r="AL425" s="81" t="s">
        <v>18</v>
      </c>
      <c r="AM425" s="82"/>
      <c r="AN425" s="57"/>
      <c r="AO425" s="58"/>
      <c r="AP425" s="59" t="s">
        <v>132</v>
      </c>
      <c r="AQ425" s="60"/>
      <c r="AR425" s="47"/>
    </row>
    <row r="426" spans="1:44" ht="20.100000000000001" customHeight="1">
      <c r="A426" s="25">
        <v>412</v>
      </c>
      <c r="B426" s="42" t="s">
        <v>105</v>
      </c>
      <c r="C426" s="41"/>
      <c r="D426" s="35" t="s">
        <v>100</v>
      </c>
      <c r="E426" s="41"/>
      <c r="F426" s="36" t="s">
        <v>101</v>
      </c>
      <c r="G426" s="72"/>
      <c r="H426" s="73"/>
      <c r="I426" s="73"/>
      <c r="J426" s="73"/>
      <c r="K426" s="73"/>
      <c r="L426" s="73"/>
      <c r="M426" s="73"/>
      <c r="N426" s="73"/>
      <c r="O426" s="73"/>
      <c r="P426" s="74"/>
      <c r="Q426" s="75"/>
      <c r="R426" s="76"/>
      <c r="S426" s="76"/>
      <c r="T426" s="76"/>
      <c r="U426" s="76"/>
      <c r="V426" s="77"/>
      <c r="W426" s="78"/>
      <c r="X426" s="79"/>
      <c r="Y426" s="79"/>
      <c r="Z426" s="79"/>
      <c r="AA426" s="80"/>
      <c r="AB426" s="57"/>
      <c r="AC426" s="58"/>
      <c r="AD426" s="81" t="s">
        <v>18</v>
      </c>
      <c r="AE426" s="82"/>
      <c r="AF426" s="57"/>
      <c r="AG426" s="58"/>
      <c r="AH426" s="81" t="s">
        <v>18</v>
      </c>
      <c r="AI426" s="82"/>
      <c r="AJ426" s="83" t="str">
        <f t="shared" si="7"/>
        <v/>
      </c>
      <c r="AK426" s="84"/>
      <c r="AL426" s="81" t="s">
        <v>18</v>
      </c>
      <c r="AM426" s="82"/>
      <c r="AN426" s="57"/>
      <c r="AO426" s="58"/>
      <c r="AP426" s="59" t="s">
        <v>132</v>
      </c>
      <c r="AQ426" s="60"/>
      <c r="AR426" s="47"/>
    </row>
    <row r="427" spans="1:44" ht="20.100000000000001" customHeight="1">
      <c r="A427" s="25">
        <v>413</v>
      </c>
      <c r="B427" s="42" t="s">
        <v>105</v>
      </c>
      <c r="C427" s="41"/>
      <c r="D427" s="35" t="s">
        <v>100</v>
      </c>
      <c r="E427" s="41"/>
      <c r="F427" s="36" t="s">
        <v>101</v>
      </c>
      <c r="G427" s="72"/>
      <c r="H427" s="73"/>
      <c r="I427" s="73"/>
      <c r="J427" s="73"/>
      <c r="K427" s="73"/>
      <c r="L427" s="73"/>
      <c r="M427" s="73"/>
      <c r="N427" s="73"/>
      <c r="O427" s="73"/>
      <c r="P427" s="74"/>
      <c r="Q427" s="75"/>
      <c r="R427" s="76"/>
      <c r="S427" s="76"/>
      <c r="T427" s="76"/>
      <c r="U427" s="76"/>
      <c r="V427" s="77"/>
      <c r="W427" s="78"/>
      <c r="X427" s="79"/>
      <c r="Y427" s="79"/>
      <c r="Z427" s="79"/>
      <c r="AA427" s="80"/>
      <c r="AB427" s="57"/>
      <c r="AC427" s="58"/>
      <c r="AD427" s="81" t="s">
        <v>18</v>
      </c>
      <c r="AE427" s="82"/>
      <c r="AF427" s="57"/>
      <c r="AG427" s="58"/>
      <c r="AH427" s="81" t="s">
        <v>18</v>
      </c>
      <c r="AI427" s="82"/>
      <c r="AJ427" s="83" t="str">
        <f t="shared" si="7"/>
        <v/>
      </c>
      <c r="AK427" s="84"/>
      <c r="AL427" s="81" t="s">
        <v>18</v>
      </c>
      <c r="AM427" s="82"/>
      <c r="AN427" s="57"/>
      <c r="AO427" s="58"/>
      <c r="AP427" s="59" t="s">
        <v>132</v>
      </c>
      <c r="AQ427" s="60"/>
      <c r="AR427" s="47"/>
    </row>
    <row r="428" spans="1:44" ht="20.100000000000001" customHeight="1">
      <c r="A428" s="25">
        <v>414</v>
      </c>
      <c r="B428" s="42" t="s">
        <v>105</v>
      </c>
      <c r="C428" s="41"/>
      <c r="D428" s="35" t="s">
        <v>100</v>
      </c>
      <c r="E428" s="41"/>
      <c r="F428" s="36" t="s">
        <v>101</v>
      </c>
      <c r="G428" s="72"/>
      <c r="H428" s="73"/>
      <c r="I428" s="73"/>
      <c r="J428" s="73"/>
      <c r="K428" s="73"/>
      <c r="L428" s="73"/>
      <c r="M428" s="73"/>
      <c r="N428" s="73"/>
      <c r="O428" s="73"/>
      <c r="P428" s="74"/>
      <c r="Q428" s="75"/>
      <c r="R428" s="76"/>
      <c r="S428" s="76"/>
      <c r="T428" s="76"/>
      <c r="U428" s="76"/>
      <c r="V428" s="77"/>
      <c r="W428" s="78"/>
      <c r="X428" s="79"/>
      <c r="Y428" s="79"/>
      <c r="Z428" s="79"/>
      <c r="AA428" s="80"/>
      <c r="AB428" s="57"/>
      <c r="AC428" s="58"/>
      <c r="AD428" s="81" t="s">
        <v>18</v>
      </c>
      <c r="AE428" s="82"/>
      <c r="AF428" s="57"/>
      <c r="AG428" s="58"/>
      <c r="AH428" s="81" t="s">
        <v>18</v>
      </c>
      <c r="AI428" s="82"/>
      <c r="AJ428" s="83" t="str">
        <f t="shared" si="7"/>
        <v/>
      </c>
      <c r="AK428" s="84"/>
      <c r="AL428" s="81" t="s">
        <v>18</v>
      </c>
      <c r="AM428" s="82"/>
      <c r="AN428" s="57"/>
      <c r="AO428" s="58"/>
      <c r="AP428" s="59" t="s">
        <v>132</v>
      </c>
      <c r="AQ428" s="60"/>
      <c r="AR428" s="47"/>
    </row>
    <row r="429" spans="1:44" ht="20.100000000000001" customHeight="1">
      <c r="A429" s="25">
        <v>415</v>
      </c>
      <c r="B429" s="42" t="s">
        <v>105</v>
      </c>
      <c r="C429" s="41"/>
      <c r="D429" s="35" t="s">
        <v>100</v>
      </c>
      <c r="E429" s="41"/>
      <c r="F429" s="36" t="s">
        <v>101</v>
      </c>
      <c r="G429" s="72"/>
      <c r="H429" s="73"/>
      <c r="I429" s="73"/>
      <c r="J429" s="73"/>
      <c r="K429" s="73"/>
      <c r="L429" s="73"/>
      <c r="M429" s="73"/>
      <c r="N429" s="73"/>
      <c r="O429" s="73"/>
      <c r="P429" s="74"/>
      <c r="Q429" s="75"/>
      <c r="R429" s="76"/>
      <c r="S429" s="76"/>
      <c r="T429" s="76"/>
      <c r="U429" s="76"/>
      <c r="V429" s="77"/>
      <c r="W429" s="78"/>
      <c r="X429" s="79"/>
      <c r="Y429" s="79"/>
      <c r="Z429" s="79"/>
      <c r="AA429" s="80"/>
      <c r="AB429" s="57"/>
      <c r="AC429" s="58"/>
      <c r="AD429" s="81" t="s">
        <v>18</v>
      </c>
      <c r="AE429" s="82"/>
      <c r="AF429" s="57"/>
      <c r="AG429" s="58"/>
      <c r="AH429" s="81" t="s">
        <v>18</v>
      </c>
      <c r="AI429" s="82"/>
      <c r="AJ429" s="83" t="str">
        <f t="shared" si="7"/>
        <v/>
      </c>
      <c r="AK429" s="84"/>
      <c r="AL429" s="81" t="s">
        <v>18</v>
      </c>
      <c r="AM429" s="82"/>
      <c r="AN429" s="57"/>
      <c r="AO429" s="58"/>
      <c r="AP429" s="59" t="s">
        <v>132</v>
      </c>
      <c r="AQ429" s="60"/>
      <c r="AR429" s="47"/>
    </row>
    <row r="430" spans="1:44" ht="20.100000000000001" customHeight="1">
      <c r="A430" s="25">
        <v>416</v>
      </c>
      <c r="B430" s="42" t="s">
        <v>105</v>
      </c>
      <c r="C430" s="41"/>
      <c r="D430" s="35" t="s">
        <v>100</v>
      </c>
      <c r="E430" s="41"/>
      <c r="F430" s="36" t="s">
        <v>101</v>
      </c>
      <c r="G430" s="72"/>
      <c r="H430" s="73"/>
      <c r="I430" s="73"/>
      <c r="J430" s="73"/>
      <c r="K430" s="73"/>
      <c r="L430" s="73"/>
      <c r="M430" s="73"/>
      <c r="N430" s="73"/>
      <c r="O430" s="73"/>
      <c r="P430" s="74"/>
      <c r="Q430" s="75"/>
      <c r="R430" s="76"/>
      <c r="S430" s="76"/>
      <c r="T430" s="76"/>
      <c r="U430" s="76"/>
      <c r="V430" s="77"/>
      <c r="W430" s="78"/>
      <c r="X430" s="79"/>
      <c r="Y430" s="79"/>
      <c r="Z430" s="79"/>
      <c r="AA430" s="80"/>
      <c r="AB430" s="57"/>
      <c r="AC430" s="58"/>
      <c r="AD430" s="81" t="s">
        <v>18</v>
      </c>
      <c r="AE430" s="82"/>
      <c r="AF430" s="57"/>
      <c r="AG430" s="58"/>
      <c r="AH430" s="81" t="s">
        <v>18</v>
      </c>
      <c r="AI430" s="82"/>
      <c r="AJ430" s="83" t="str">
        <f t="shared" si="7"/>
        <v/>
      </c>
      <c r="AK430" s="84"/>
      <c r="AL430" s="81" t="s">
        <v>18</v>
      </c>
      <c r="AM430" s="82"/>
      <c r="AN430" s="57"/>
      <c r="AO430" s="58"/>
      <c r="AP430" s="59" t="s">
        <v>132</v>
      </c>
      <c r="AQ430" s="60"/>
      <c r="AR430" s="47"/>
    </row>
    <row r="431" spans="1:44" ht="20.100000000000001" customHeight="1">
      <c r="A431" s="25">
        <v>417</v>
      </c>
      <c r="B431" s="42" t="s">
        <v>105</v>
      </c>
      <c r="C431" s="41"/>
      <c r="D431" s="35" t="s">
        <v>100</v>
      </c>
      <c r="E431" s="41"/>
      <c r="F431" s="36" t="s">
        <v>101</v>
      </c>
      <c r="G431" s="72"/>
      <c r="H431" s="73"/>
      <c r="I431" s="73"/>
      <c r="J431" s="73"/>
      <c r="K431" s="73"/>
      <c r="L431" s="73"/>
      <c r="M431" s="73"/>
      <c r="N431" s="73"/>
      <c r="O431" s="73"/>
      <c r="P431" s="74"/>
      <c r="Q431" s="75"/>
      <c r="R431" s="76"/>
      <c r="S431" s="76"/>
      <c r="T431" s="76"/>
      <c r="U431" s="76"/>
      <c r="V431" s="77"/>
      <c r="W431" s="78"/>
      <c r="X431" s="79"/>
      <c r="Y431" s="79"/>
      <c r="Z431" s="79"/>
      <c r="AA431" s="80"/>
      <c r="AB431" s="57"/>
      <c r="AC431" s="58"/>
      <c r="AD431" s="81" t="s">
        <v>18</v>
      </c>
      <c r="AE431" s="82"/>
      <c r="AF431" s="57"/>
      <c r="AG431" s="58"/>
      <c r="AH431" s="81" t="s">
        <v>18</v>
      </c>
      <c r="AI431" s="82"/>
      <c r="AJ431" s="83" t="str">
        <f t="shared" si="7"/>
        <v/>
      </c>
      <c r="AK431" s="84"/>
      <c r="AL431" s="81" t="s">
        <v>18</v>
      </c>
      <c r="AM431" s="82"/>
      <c r="AN431" s="57"/>
      <c r="AO431" s="58"/>
      <c r="AP431" s="59" t="s">
        <v>132</v>
      </c>
      <c r="AQ431" s="60"/>
      <c r="AR431" s="47"/>
    </row>
    <row r="432" spans="1:44" ht="20.100000000000001" customHeight="1">
      <c r="A432" s="25">
        <v>418</v>
      </c>
      <c r="B432" s="42" t="s">
        <v>105</v>
      </c>
      <c r="C432" s="41"/>
      <c r="D432" s="35" t="s">
        <v>100</v>
      </c>
      <c r="E432" s="41"/>
      <c r="F432" s="36" t="s">
        <v>101</v>
      </c>
      <c r="G432" s="72"/>
      <c r="H432" s="73"/>
      <c r="I432" s="73"/>
      <c r="J432" s="73"/>
      <c r="K432" s="73"/>
      <c r="L432" s="73"/>
      <c r="M432" s="73"/>
      <c r="N432" s="73"/>
      <c r="O432" s="73"/>
      <c r="P432" s="74"/>
      <c r="Q432" s="75"/>
      <c r="R432" s="76"/>
      <c r="S432" s="76"/>
      <c r="T432" s="76"/>
      <c r="U432" s="76"/>
      <c r="V432" s="77"/>
      <c r="W432" s="78"/>
      <c r="X432" s="79"/>
      <c r="Y432" s="79"/>
      <c r="Z432" s="79"/>
      <c r="AA432" s="80"/>
      <c r="AB432" s="57"/>
      <c r="AC432" s="58"/>
      <c r="AD432" s="81" t="s">
        <v>18</v>
      </c>
      <c r="AE432" s="82"/>
      <c r="AF432" s="57"/>
      <c r="AG432" s="58"/>
      <c r="AH432" s="81" t="s">
        <v>18</v>
      </c>
      <c r="AI432" s="82"/>
      <c r="AJ432" s="83" t="str">
        <f t="shared" si="7"/>
        <v/>
      </c>
      <c r="AK432" s="84"/>
      <c r="AL432" s="81" t="s">
        <v>18</v>
      </c>
      <c r="AM432" s="82"/>
      <c r="AN432" s="57"/>
      <c r="AO432" s="58"/>
      <c r="AP432" s="59" t="s">
        <v>132</v>
      </c>
      <c r="AQ432" s="60"/>
      <c r="AR432" s="47"/>
    </row>
    <row r="433" spans="1:44" ht="20.100000000000001" customHeight="1">
      <c r="A433" s="25">
        <v>419</v>
      </c>
      <c r="B433" s="42" t="s">
        <v>105</v>
      </c>
      <c r="C433" s="41"/>
      <c r="D433" s="35" t="s">
        <v>100</v>
      </c>
      <c r="E433" s="41"/>
      <c r="F433" s="36" t="s">
        <v>101</v>
      </c>
      <c r="G433" s="72"/>
      <c r="H433" s="73"/>
      <c r="I433" s="73"/>
      <c r="J433" s="73"/>
      <c r="K433" s="73"/>
      <c r="L433" s="73"/>
      <c r="M433" s="73"/>
      <c r="N433" s="73"/>
      <c r="O433" s="73"/>
      <c r="P433" s="74"/>
      <c r="Q433" s="75"/>
      <c r="R433" s="76"/>
      <c r="S433" s="76"/>
      <c r="T433" s="76"/>
      <c r="U433" s="76"/>
      <c r="V433" s="77"/>
      <c r="W433" s="78"/>
      <c r="X433" s="79"/>
      <c r="Y433" s="79"/>
      <c r="Z433" s="79"/>
      <c r="AA433" s="80"/>
      <c r="AB433" s="57"/>
      <c r="AC433" s="58"/>
      <c r="AD433" s="81" t="s">
        <v>18</v>
      </c>
      <c r="AE433" s="82"/>
      <c r="AF433" s="57"/>
      <c r="AG433" s="58"/>
      <c r="AH433" s="81" t="s">
        <v>18</v>
      </c>
      <c r="AI433" s="82"/>
      <c r="AJ433" s="83" t="str">
        <f t="shared" si="7"/>
        <v/>
      </c>
      <c r="AK433" s="84"/>
      <c r="AL433" s="81" t="s">
        <v>18</v>
      </c>
      <c r="AM433" s="82"/>
      <c r="AN433" s="57"/>
      <c r="AO433" s="58"/>
      <c r="AP433" s="59" t="s">
        <v>132</v>
      </c>
      <c r="AQ433" s="60"/>
      <c r="AR433" s="47"/>
    </row>
    <row r="434" spans="1:44" ht="20.100000000000001" customHeight="1">
      <c r="A434" s="25">
        <v>420</v>
      </c>
      <c r="B434" s="42" t="s">
        <v>105</v>
      </c>
      <c r="C434" s="41"/>
      <c r="D434" s="35" t="s">
        <v>100</v>
      </c>
      <c r="E434" s="41"/>
      <c r="F434" s="36" t="s">
        <v>101</v>
      </c>
      <c r="G434" s="72"/>
      <c r="H434" s="73"/>
      <c r="I434" s="73"/>
      <c r="J434" s="73"/>
      <c r="K434" s="73"/>
      <c r="L434" s="73"/>
      <c r="M434" s="73"/>
      <c r="N434" s="73"/>
      <c r="O434" s="73"/>
      <c r="P434" s="74"/>
      <c r="Q434" s="75"/>
      <c r="R434" s="76"/>
      <c r="S434" s="76"/>
      <c r="T434" s="76"/>
      <c r="U434" s="76"/>
      <c r="V434" s="77"/>
      <c r="W434" s="78"/>
      <c r="X434" s="79"/>
      <c r="Y434" s="79"/>
      <c r="Z434" s="79"/>
      <c r="AA434" s="80"/>
      <c r="AB434" s="57"/>
      <c r="AC434" s="58"/>
      <c r="AD434" s="81" t="s">
        <v>18</v>
      </c>
      <c r="AE434" s="82"/>
      <c r="AF434" s="57"/>
      <c r="AG434" s="58"/>
      <c r="AH434" s="81" t="s">
        <v>18</v>
      </c>
      <c r="AI434" s="82"/>
      <c r="AJ434" s="83" t="str">
        <f t="shared" si="7"/>
        <v/>
      </c>
      <c r="AK434" s="84"/>
      <c r="AL434" s="81" t="s">
        <v>18</v>
      </c>
      <c r="AM434" s="82"/>
      <c r="AN434" s="57"/>
      <c r="AO434" s="58"/>
      <c r="AP434" s="59" t="s">
        <v>132</v>
      </c>
      <c r="AQ434" s="60"/>
      <c r="AR434" s="47"/>
    </row>
    <row r="435" spans="1:44" ht="20.100000000000001" customHeight="1">
      <c r="A435" s="25">
        <v>421</v>
      </c>
      <c r="B435" s="42" t="s">
        <v>105</v>
      </c>
      <c r="C435" s="41"/>
      <c r="D435" s="35" t="s">
        <v>100</v>
      </c>
      <c r="E435" s="41"/>
      <c r="F435" s="36" t="s">
        <v>101</v>
      </c>
      <c r="G435" s="72"/>
      <c r="H435" s="73"/>
      <c r="I435" s="73"/>
      <c r="J435" s="73"/>
      <c r="K435" s="73"/>
      <c r="L435" s="73"/>
      <c r="M435" s="73"/>
      <c r="N435" s="73"/>
      <c r="O435" s="73"/>
      <c r="P435" s="74"/>
      <c r="Q435" s="75"/>
      <c r="R435" s="76"/>
      <c r="S435" s="76"/>
      <c r="T435" s="76"/>
      <c r="U435" s="76"/>
      <c r="V435" s="77"/>
      <c r="W435" s="78"/>
      <c r="X435" s="79"/>
      <c r="Y435" s="79"/>
      <c r="Z435" s="79"/>
      <c r="AA435" s="80"/>
      <c r="AB435" s="57"/>
      <c r="AC435" s="58"/>
      <c r="AD435" s="81" t="s">
        <v>18</v>
      </c>
      <c r="AE435" s="82"/>
      <c r="AF435" s="57"/>
      <c r="AG435" s="58"/>
      <c r="AH435" s="81" t="s">
        <v>18</v>
      </c>
      <c r="AI435" s="82"/>
      <c r="AJ435" s="83" t="str">
        <f t="shared" si="7"/>
        <v/>
      </c>
      <c r="AK435" s="84"/>
      <c r="AL435" s="81" t="s">
        <v>18</v>
      </c>
      <c r="AM435" s="82"/>
      <c r="AN435" s="57"/>
      <c r="AO435" s="58"/>
      <c r="AP435" s="59" t="s">
        <v>132</v>
      </c>
      <c r="AQ435" s="60"/>
      <c r="AR435" s="47"/>
    </row>
    <row r="436" spans="1:44" ht="20.100000000000001" customHeight="1">
      <c r="A436" s="25">
        <v>422</v>
      </c>
      <c r="B436" s="42" t="s">
        <v>105</v>
      </c>
      <c r="C436" s="41"/>
      <c r="D436" s="35" t="s">
        <v>100</v>
      </c>
      <c r="E436" s="41"/>
      <c r="F436" s="36" t="s">
        <v>101</v>
      </c>
      <c r="G436" s="72"/>
      <c r="H436" s="73"/>
      <c r="I436" s="73"/>
      <c r="J436" s="73"/>
      <c r="K436" s="73"/>
      <c r="L436" s="73"/>
      <c r="M436" s="73"/>
      <c r="N436" s="73"/>
      <c r="O436" s="73"/>
      <c r="P436" s="74"/>
      <c r="Q436" s="75"/>
      <c r="R436" s="76"/>
      <c r="S436" s="76"/>
      <c r="T436" s="76"/>
      <c r="U436" s="76"/>
      <c r="V436" s="77"/>
      <c r="W436" s="78"/>
      <c r="X436" s="79"/>
      <c r="Y436" s="79"/>
      <c r="Z436" s="79"/>
      <c r="AA436" s="80"/>
      <c r="AB436" s="57"/>
      <c r="AC436" s="58"/>
      <c r="AD436" s="81" t="s">
        <v>18</v>
      </c>
      <c r="AE436" s="82"/>
      <c r="AF436" s="57"/>
      <c r="AG436" s="58"/>
      <c r="AH436" s="81" t="s">
        <v>18</v>
      </c>
      <c r="AI436" s="82"/>
      <c r="AJ436" s="83" t="str">
        <f t="shared" si="7"/>
        <v/>
      </c>
      <c r="AK436" s="84"/>
      <c r="AL436" s="81" t="s">
        <v>18</v>
      </c>
      <c r="AM436" s="82"/>
      <c r="AN436" s="57"/>
      <c r="AO436" s="58"/>
      <c r="AP436" s="59" t="s">
        <v>132</v>
      </c>
      <c r="AQ436" s="60"/>
      <c r="AR436" s="47"/>
    </row>
    <row r="437" spans="1:44" ht="20.100000000000001" customHeight="1">
      <c r="A437" s="25">
        <v>423</v>
      </c>
      <c r="B437" s="42" t="s">
        <v>105</v>
      </c>
      <c r="C437" s="41"/>
      <c r="D437" s="35" t="s">
        <v>100</v>
      </c>
      <c r="E437" s="41"/>
      <c r="F437" s="36" t="s">
        <v>101</v>
      </c>
      <c r="G437" s="72"/>
      <c r="H437" s="73"/>
      <c r="I437" s="73"/>
      <c r="J437" s="73"/>
      <c r="K437" s="73"/>
      <c r="L437" s="73"/>
      <c r="M437" s="73"/>
      <c r="N437" s="73"/>
      <c r="O437" s="73"/>
      <c r="P437" s="74"/>
      <c r="Q437" s="75"/>
      <c r="R437" s="76"/>
      <c r="S437" s="76"/>
      <c r="T437" s="76"/>
      <c r="U437" s="76"/>
      <c r="V437" s="77"/>
      <c r="W437" s="78"/>
      <c r="X437" s="79"/>
      <c r="Y437" s="79"/>
      <c r="Z437" s="79"/>
      <c r="AA437" s="80"/>
      <c r="AB437" s="57"/>
      <c r="AC437" s="58"/>
      <c r="AD437" s="81" t="s">
        <v>18</v>
      </c>
      <c r="AE437" s="82"/>
      <c r="AF437" s="57"/>
      <c r="AG437" s="58"/>
      <c r="AH437" s="81" t="s">
        <v>18</v>
      </c>
      <c r="AI437" s="82"/>
      <c r="AJ437" s="83" t="str">
        <f t="shared" si="7"/>
        <v/>
      </c>
      <c r="AK437" s="84"/>
      <c r="AL437" s="81" t="s">
        <v>18</v>
      </c>
      <c r="AM437" s="82"/>
      <c r="AN437" s="57"/>
      <c r="AO437" s="58"/>
      <c r="AP437" s="59" t="s">
        <v>132</v>
      </c>
      <c r="AQ437" s="60"/>
      <c r="AR437" s="47"/>
    </row>
    <row r="438" spans="1:44" ht="20.100000000000001" customHeight="1">
      <c r="A438" s="25">
        <v>424</v>
      </c>
      <c r="B438" s="42" t="s">
        <v>105</v>
      </c>
      <c r="C438" s="41"/>
      <c r="D438" s="35" t="s">
        <v>100</v>
      </c>
      <c r="E438" s="41"/>
      <c r="F438" s="36" t="s">
        <v>101</v>
      </c>
      <c r="G438" s="72"/>
      <c r="H438" s="73"/>
      <c r="I438" s="73"/>
      <c r="J438" s="73"/>
      <c r="K438" s="73"/>
      <c r="L438" s="73"/>
      <c r="M438" s="73"/>
      <c r="N438" s="73"/>
      <c r="O438" s="73"/>
      <c r="P438" s="74"/>
      <c r="Q438" s="75"/>
      <c r="R438" s="76"/>
      <c r="S438" s="76"/>
      <c r="T438" s="76"/>
      <c r="U438" s="76"/>
      <c r="V438" s="77"/>
      <c r="W438" s="78"/>
      <c r="X438" s="79"/>
      <c r="Y438" s="79"/>
      <c r="Z438" s="79"/>
      <c r="AA438" s="80"/>
      <c r="AB438" s="57"/>
      <c r="AC438" s="58"/>
      <c r="AD438" s="81" t="s">
        <v>18</v>
      </c>
      <c r="AE438" s="82"/>
      <c r="AF438" s="57"/>
      <c r="AG438" s="58"/>
      <c r="AH438" s="81" t="s">
        <v>18</v>
      </c>
      <c r="AI438" s="82"/>
      <c r="AJ438" s="83" t="str">
        <f t="shared" si="7"/>
        <v/>
      </c>
      <c r="AK438" s="84"/>
      <c r="AL438" s="81" t="s">
        <v>18</v>
      </c>
      <c r="AM438" s="82"/>
      <c r="AN438" s="57"/>
      <c r="AO438" s="58"/>
      <c r="AP438" s="59" t="s">
        <v>132</v>
      </c>
      <c r="AQ438" s="60"/>
      <c r="AR438" s="47"/>
    </row>
    <row r="439" spans="1:44" ht="20.100000000000001" customHeight="1">
      <c r="A439" s="25">
        <v>425</v>
      </c>
      <c r="B439" s="42" t="s">
        <v>105</v>
      </c>
      <c r="C439" s="41"/>
      <c r="D439" s="35" t="s">
        <v>100</v>
      </c>
      <c r="E439" s="41"/>
      <c r="F439" s="36" t="s">
        <v>101</v>
      </c>
      <c r="G439" s="72"/>
      <c r="H439" s="73"/>
      <c r="I439" s="73"/>
      <c r="J439" s="73"/>
      <c r="K439" s="73"/>
      <c r="L439" s="73"/>
      <c r="M439" s="73"/>
      <c r="N439" s="73"/>
      <c r="O439" s="73"/>
      <c r="P439" s="74"/>
      <c r="Q439" s="75"/>
      <c r="R439" s="76"/>
      <c r="S439" s="76"/>
      <c r="T439" s="76"/>
      <c r="U439" s="76"/>
      <c r="V439" s="77"/>
      <c r="W439" s="78"/>
      <c r="X439" s="79"/>
      <c r="Y439" s="79"/>
      <c r="Z439" s="79"/>
      <c r="AA439" s="80"/>
      <c r="AB439" s="57"/>
      <c r="AC439" s="58"/>
      <c r="AD439" s="81" t="s">
        <v>18</v>
      </c>
      <c r="AE439" s="82"/>
      <c r="AF439" s="57"/>
      <c r="AG439" s="58"/>
      <c r="AH439" s="81" t="s">
        <v>18</v>
      </c>
      <c r="AI439" s="82"/>
      <c r="AJ439" s="83" t="str">
        <f t="shared" si="7"/>
        <v/>
      </c>
      <c r="AK439" s="84"/>
      <c r="AL439" s="81" t="s">
        <v>18</v>
      </c>
      <c r="AM439" s="82"/>
      <c r="AN439" s="57"/>
      <c r="AO439" s="58"/>
      <c r="AP439" s="59" t="s">
        <v>132</v>
      </c>
      <c r="AQ439" s="60"/>
      <c r="AR439" s="47"/>
    </row>
    <row r="440" spans="1:44" ht="20.100000000000001" customHeight="1">
      <c r="A440" s="25">
        <v>426</v>
      </c>
      <c r="B440" s="42" t="s">
        <v>105</v>
      </c>
      <c r="C440" s="41"/>
      <c r="D440" s="35" t="s">
        <v>100</v>
      </c>
      <c r="E440" s="41"/>
      <c r="F440" s="36" t="s">
        <v>101</v>
      </c>
      <c r="G440" s="72"/>
      <c r="H440" s="73"/>
      <c r="I440" s="73"/>
      <c r="J440" s="73"/>
      <c r="K440" s="73"/>
      <c r="L440" s="73"/>
      <c r="M440" s="73"/>
      <c r="N440" s="73"/>
      <c r="O440" s="73"/>
      <c r="P440" s="74"/>
      <c r="Q440" s="75"/>
      <c r="R440" s="76"/>
      <c r="S440" s="76"/>
      <c r="T440" s="76"/>
      <c r="U440" s="76"/>
      <c r="V440" s="77"/>
      <c r="W440" s="78"/>
      <c r="X440" s="79"/>
      <c r="Y440" s="79"/>
      <c r="Z440" s="79"/>
      <c r="AA440" s="80"/>
      <c r="AB440" s="57"/>
      <c r="AC440" s="58"/>
      <c r="AD440" s="81" t="s">
        <v>18</v>
      </c>
      <c r="AE440" s="82"/>
      <c r="AF440" s="57"/>
      <c r="AG440" s="58"/>
      <c r="AH440" s="81" t="s">
        <v>18</v>
      </c>
      <c r="AI440" s="82"/>
      <c r="AJ440" s="83" t="str">
        <f t="shared" si="7"/>
        <v/>
      </c>
      <c r="AK440" s="84"/>
      <c r="AL440" s="81" t="s">
        <v>18</v>
      </c>
      <c r="AM440" s="82"/>
      <c r="AN440" s="57"/>
      <c r="AO440" s="58"/>
      <c r="AP440" s="59" t="s">
        <v>132</v>
      </c>
      <c r="AQ440" s="60"/>
      <c r="AR440" s="47"/>
    </row>
    <row r="441" spans="1:44" ht="20.100000000000001" customHeight="1">
      <c r="A441" s="25">
        <v>427</v>
      </c>
      <c r="B441" s="42" t="s">
        <v>105</v>
      </c>
      <c r="C441" s="41"/>
      <c r="D441" s="35" t="s">
        <v>100</v>
      </c>
      <c r="E441" s="41"/>
      <c r="F441" s="36" t="s">
        <v>101</v>
      </c>
      <c r="G441" s="72"/>
      <c r="H441" s="73"/>
      <c r="I441" s="73"/>
      <c r="J441" s="73"/>
      <c r="K441" s="73"/>
      <c r="L441" s="73"/>
      <c r="M441" s="73"/>
      <c r="N441" s="73"/>
      <c r="O441" s="73"/>
      <c r="P441" s="74"/>
      <c r="Q441" s="75"/>
      <c r="R441" s="76"/>
      <c r="S441" s="76"/>
      <c r="T441" s="76"/>
      <c r="U441" s="76"/>
      <c r="V441" s="77"/>
      <c r="W441" s="78"/>
      <c r="X441" s="79"/>
      <c r="Y441" s="79"/>
      <c r="Z441" s="79"/>
      <c r="AA441" s="80"/>
      <c r="AB441" s="57"/>
      <c r="AC441" s="58"/>
      <c r="AD441" s="81" t="s">
        <v>18</v>
      </c>
      <c r="AE441" s="82"/>
      <c r="AF441" s="57"/>
      <c r="AG441" s="58"/>
      <c r="AH441" s="81" t="s">
        <v>18</v>
      </c>
      <c r="AI441" s="82"/>
      <c r="AJ441" s="83" t="str">
        <f t="shared" si="7"/>
        <v/>
      </c>
      <c r="AK441" s="84"/>
      <c r="AL441" s="81" t="s">
        <v>18</v>
      </c>
      <c r="AM441" s="82"/>
      <c r="AN441" s="57"/>
      <c r="AO441" s="58"/>
      <c r="AP441" s="59" t="s">
        <v>132</v>
      </c>
      <c r="AQ441" s="60"/>
      <c r="AR441" s="47"/>
    </row>
    <row r="442" spans="1:44" ht="20.100000000000001" customHeight="1">
      <c r="A442" s="25">
        <v>428</v>
      </c>
      <c r="B442" s="42" t="s">
        <v>105</v>
      </c>
      <c r="C442" s="41"/>
      <c r="D442" s="35" t="s">
        <v>100</v>
      </c>
      <c r="E442" s="41"/>
      <c r="F442" s="36" t="s">
        <v>101</v>
      </c>
      <c r="G442" s="72"/>
      <c r="H442" s="73"/>
      <c r="I442" s="73"/>
      <c r="J442" s="73"/>
      <c r="K442" s="73"/>
      <c r="L442" s="73"/>
      <c r="M442" s="73"/>
      <c r="N442" s="73"/>
      <c r="O442" s="73"/>
      <c r="P442" s="74"/>
      <c r="Q442" s="75"/>
      <c r="R442" s="76"/>
      <c r="S442" s="76"/>
      <c r="T442" s="76"/>
      <c r="U442" s="76"/>
      <c r="V442" s="77"/>
      <c r="W442" s="78"/>
      <c r="X442" s="79"/>
      <c r="Y442" s="79"/>
      <c r="Z442" s="79"/>
      <c r="AA442" s="80"/>
      <c r="AB442" s="57"/>
      <c r="AC442" s="58"/>
      <c r="AD442" s="81" t="s">
        <v>18</v>
      </c>
      <c r="AE442" s="82"/>
      <c r="AF442" s="57"/>
      <c r="AG442" s="58"/>
      <c r="AH442" s="81" t="s">
        <v>18</v>
      </c>
      <c r="AI442" s="82"/>
      <c r="AJ442" s="83" t="str">
        <f t="shared" si="7"/>
        <v/>
      </c>
      <c r="AK442" s="84"/>
      <c r="AL442" s="81" t="s">
        <v>18</v>
      </c>
      <c r="AM442" s="82"/>
      <c r="AN442" s="57"/>
      <c r="AO442" s="58"/>
      <c r="AP442" s="59" t="s">
        <v>132</v>
      </c>
      <c r="AQ442" s="60"/>
      <c r="AR442" s="47"/>
    </row>
    <row r="443" spans="1:44" ht="20.100000000000001" customHeight="1">
      <c r="A443" s="25">
        <v>429</v>
      </c>
      <c r="B443" s="42" t="s">
        <v>105</v>
      </c>
      <c r="C443" s="41"/>
      <c r="D443" s="35" t="s">
        <v>100</v>
      </c>
      <c r="E443" s="41"/>
      <c r="F443" s="36" t="s">
        <v>101</v>
      </c>
      <c r="G443" s="72"/>
      <c r="H443" s="73"/>
      <c r="I443" s="73"/>
      <c r="J443" s="73"/>
      <c r="K443" s="73"/>
      <c r="L443" s="73"/>
      <c r="M443" s="73"/>
      <c r="N443" s="73"/>
      <c r="O443" s="73"/>
      <c r="P443" s="74"/>
      <c r="Q443" s="75"/>
      <c r="R443" s="76"/>
      <c r="S443" s="76"/>
      <c r="T443" s="76"/>
      <c r="U443" s="76"/>
      <c r="V443" s="77"/>
      <c r="W443" s="78"/>
      <c r="X443" s="79"/>
      <c r="Y443" s="79"/>
      <c r="Z443" s="79"/>
      <c r="AA443" s="80"/>
      <c r="AB443" s="57"/>
      <c r="AC443" s="58"/>
      <c r="AD443" s="81" t="s">
        <v>18</v>
      </c>
      <c r="AE443" s="82"/>
      <c r="AF443" s="57"/>
      <c r="AG443" s="58"/>
      <c r="AH443" s="81" t="s">
        <v>18</v>
      </c>
      <c r="AI443" s="82"/>
      <c r="AJ443" s="83" t="str">
        <f t="shared" si="7"/>
        <v/>
      </c>
      <c r="AK443" s="84"/>
      <c r="AL443" s="81" t="s">
        <v>18</v>
      </c>
      <c r="AM443" s="82"/>
      <c r="AN443" s="57"/>
      <c r="AO443" s="58"/>
      <c r="AP443" s="59" t="s">
        <v>132</v>
      </c>
      <c r="AQ443" s="60"/>
      <c r="AR443" s="47"/>
    </row>
    <row r="444" spans="1:44" ht="20.100000000000001" customHeight="1">
      <c r="A444" s="25">
        <v>430</v>
      </c>
      <c r="B444" s="42" t="s">
        <v>105</v>
      </c>
      <c r="C444" s="41"/>
      <c r="D444" s="35" t="s">
        <v>100</v>
      </c>
      <c r="E444" s="41"/>
      <c r="F444" s="36" t="s">
        <v>101</v>
      </c>
      <c r="G444" s="72"/>
      <c r="H444" s="73"/>
      <c r="I444" s="73"/>
      <c r="J444" s="73"/>
      <c r="K444" s="73"/>
      <c r="L444" s="73"/>
      <c r="M444" s="73"/>
      <c r="N444" s="73"/>
      <c r="O444" s="73"/>
      <c r="P444" s="74"/>
      <c r="Q444" s="75"/>
      <c r="R444" s="76"/>
      <c r="S444" s="76"/>
      <c r="T444" s="76"/>
      <c r="U444" s="76"/>
      <c r="V444" s="77"/>
      <c r="W444" s="78"/>
      <c r="X444" s="79"/>
      <c r="Y444" s="79"/>
      <c r="Z444" s="79"/>
      <c r="AA444" s="80"/>
      <c r="AB444" s="57"/>
      <c r="AC444" s="58"/>
      <c r="AD444" s="81" t="s">
        <v>18</v>
      </c>
      <c r="AE444" s="82"/>
      <c r="AF444" s="57"/>
      <c r="AG444" s="58"/>
      <c r="AH444" s="81" t="s">
        <v>18</v>
      </c>
      <c r="AI444" s="82"/>
      <c r="AJ444" s="83" t="str">
        <f t="shared" si="7"/>
        <v/>
      </c>
      <c r="AK444" s="84"/>
      <c r="AL444" s="81" t="s">
        <v>18</v>
      </c>
      <c r="AM444" s="82"/>
      <c r="AN444" s="57"/>
      <c r="AO444" s="58"/>
      <c r="AP444" s="59" t="s">
        <v>132</v>
      </c>
      <c r="AQ444" s="60"/>
      <c r="AR444" s="47"/>
    </row>
    <row r="445" spans="1:44" ht="20.100000000000001" customHeight="1">
      <c r="A445" s="25">
        <v>431</v>
      </c>
      <c r="B445" s="42" t="s">
        <v>105</v>
      </c>
      <c r="C445" s="41"/>
      <c r="D445" s="35" t="s">
        <v>100</v>
      </c>
      <c r="E445" s="41"/>
      <c r="F445" s="36" t="s">
        <v>101</v>
      </c>
      <c r="G445" s="72"/>
      <c r="H445" s="73"/>
      <c r="I445" s="73"/>
      <c r="J445" s="73"/>
      <c r="K445" s="73"/>
      <c r="L445" s="73"/>
      <c r="M445" s="73"/>
      <c r="N445" s="73"/>
      <c r="O445" s="73"/>
      <c r="P445" s="74"/>
      <c r="Q445" s="75"/>
      <c r="R445" s="76"/>
      <c r="S445" s="76"/>
      <c r="T445" s="76"/>
      <c r="U445" s="76"/>
      <c r="V445" s="77"/>
      <c r="W445" s="78"/>
      <c r="X445" s="79"/>
      <c r="Y445" s="79"/>
      <c r="Z445" s="79"/>
      <c r="AA445" s="80"/>
      <c r="AB445" s="57"/>
      <c r="AC445" s="58"/>
      <c r="AD445" s="81" t="s">
        <v>18</v>
      </c>
      <c r="AE445" s="82"/>
      <c r="AF445" s="57"/>
      <c r="AG445" s="58"/>
      <c r="AH445" s="81" t="s">
        <v>18</v>
      </c>
      <c r="AI445" s="82"/>
      <c r="AJ445" s="83" t="str">
        <f t="shared" si="7"/>
        <v/>
      </c>
      <c r="AK445" s="84"/>
      <c r="AL445" s="81" t="s">
        <v>18</v>
      </c>
      <c r="AM445" s="82"/>
      <c r="AN445" s="57"/>
      <c r="AO445" s="58"/>
      <c r="AP445" s="59" t="s">
        <v>132</v>
      </c>
      <c r="AQ445" s="60"/>
      <c r="AR445" s="47"/>
    </row>
    <row r="446" spans="1:44" ht="20.100000000000001" customHeight="1">
      <c r="A446" s="25">
        <v>432</v>
      </c>
      <c r="B446" s="42" t="s">
        <v>105</v>
      </c>
      <c r="C446" s="41"/>
      <c r="D446" s="35" t="s">
        <v>100</v>
      </c>
      <c r="E446" s="41"/>
      <c r="F446" s="36" t="s">
        <v>101</v>
      </c>
      <c r="G446" s="72"/>
      <c r="H446" s="73"/>
      <c r="I446" s="73"/>
      <c r="J446" s="73"/>
      <c r="K446" s="73"/>
      <c r="L446" s="73"/>
      <c r="M446" s="73"/>
      <c r="N446" s="73"/>
      <c r="O446" s="73"/>
      <c r="P446" s="74"/>
      <c r="Q446" s="75"/>
      <c r="R446" s="76"/>
      <c r="S446" s="76"/>
      <c r="T446" s="76"/>
      <c r="U446" s="76"/>
      <c r="V446" s="77"/>
      <c r="W446" s="78"/>
      <c r="X446" s="79"/>
      <c r="Y446" s="79"/>
      <c r="Z446" s="79"/>
      <c r="AA446" s="80"/>
      <c r="AB446" s="57"/>
      <c r="AC446" s="58"/>
      <c r="AD446" s="81" t="s">
        <v>18</v>
      </c>
      <c r="AE446" s="82"/>
      <c r="AF446" s="57"/>
      <c r="AG446" s="58"/>
      <c r="AH446" s="81" t="s">
        <v>18</v>
      </c>
      <c r="AI446" s="82"/>
      <c r="AJ446" s="83" t="str">
        <f t="shared" si="7"/>
        <v/>
      </c>
      <c r="AK446" s="84"/>
      <c r="AL446" s="81" t="s">
        <v>18</v>
      </c>
      <c r="AM446" s="82"/>
      <c r="AN446" s="57"/>
      <c r="AO446" s="58"/>
      <c r="AP446" s="59" t="s">
        <v>132</v>
      </c>
      <c r="AQ446" s="60"/>
      <c r="AR446" s="47"/>
    </row>
    <row r="447" spans="1:44" ht="20.100000000000001" customHeight="1">
      <c r="A447" s="25">
        <v>433</v>
      </c>
      <c r="B447" s="42" t="s">
        <v>105</v>
      </c>
      <c r="C447" s="41"/>
      <c r="D447" s="35" t="s">
        <v>100</v>
      </c>
      <c r="E447" s="41"/>
      <c r="F447" s="36" t="s">
        <v>101</v>
      </c>
      <c r="G447" s="72"/>
      <c r="H447" s="73"/>
      <c r="I447" s="73"/>
      <c r="J447" s="73"/>
      <c r="K447" s="73"/>
      <c r="L447" s="73"/>
      <c r="M447" s="73"/>
      <c r="N447" s="73"/>
      <c r="O447" s="73"/>
      <c r="P447" s="74"/>
      <c r="Q447" s="75"/>
      <c r="R447" s="76"/>
      <c r="S447" s="76"/>
      <c r="T447" s="76"/>
      <c r="U447" s="76"/>
      <c r="V447" s="77"/>
      <c r="W447" s="78"/>
      <c r="X447" s="79"/>
      <c r="Y447" s="79"/>
      <c r="Z447" s="79"/>
      <c r="AA447" s="80"/>
      <c r="AB447" s="57"/>
      <c r="AC447" s="58"/>
      <c r="AD447" s="81" t="s">
        <v>18</v>
      </c>
      <c r="AE447" s="82"/>
      <c r="AF447" s="57"/>
      <c r="AG447" s="58"/>
      <c r="AH447" s="81" t="s">
        <v>18</v>
      </c>
      <c r="AI447" s="82"/>
      <c r="AJ447" s="83" t="str">
        <f t="shared" si="7"/>
        <v/>
      </c>
      <c r="AK447" s="84"/>
      <c r="AL447" s="81" t="s">
        <v>18</v>
      </c>
      <c r="AM447" s="82"/>
      <c r="AN447" s="57"/>
      <c r="AO447" s="58"/>
      <c r="AP447" s="59" t="s">
        <v>132</v>
      </c>
      <c r="AQ447" s="60"/>
      <c r="AR447" s="47"/>
    </row>
    <row r="448" spans="1:44" ht="20.100000000000001" customHeight="1">
      <c r="A448" s="25">
        <v>434</v>
      </c>
      <c r="B448" s="42" t="s">
        <v>105</v>
      </c>
      <c r="C448" s="41"/>
      <c r="D448" s="35" t="s">
        <v>100</v>
      </c>
      <c r="E448" s="41"/>
      <c r="F448" s="36" t="s">
        <v>101</v>
      </c>
      <c r="G448" s="72"/>
      <c r="H448" s="73"/>
      <c r="I448" s="73"/>
      <c r="J448" s="73"/>
      <c r="K448" s="73"/>
      <c r="L448" s="73"/>
      <c r="M448" s="73"/>
      <c r="N448" s="73"/>
      <c r="O448" s="73"/>
      <c r="P448" s="74"/>
      <c r="Q448" s="75"/>
      <c r="R448" s="76"/>
      <c r="S448" s="76"/>
      <c r="T448" s="76"/>
      <c r="U448" s="76"/>
      <c r="V448" s="77"/>
      <c r="W448" s="78"/>
      <c r="X448" s="79"/>
      <c r="Y448" s="79"/>
      <c r="Z448" s="79"/>
      <c r="AA448" s="80"/>
      <c r="AB448" s="57"/>
      <c r="AC448" s="58"/>
      <c r="AD448" s="81" t="s">
        <v>18</v>
      </c>
      <c r="AE448" s="82"/>
      <c r="AF448" s="57"/>
      <c r="AG448" s="58"/>
      <c r="AH448" s="81" t="s">
        <v>18</v>
      </c>
      <c r="AI448" s="82"/>
      <c r="AJ448" s="83" t="str">
        <f t="shared" si="7"/>
        <v/>
      </c>
      <c r="AK448" s="84"/>
      <c r="AL448" s="81" t="s">
        <v>18</v>
      </c>
      <c r="AM448" s="82"/>
      <c r="AN448" s="57"/>
      <c r="AO448" s="58"/>
      <c r="AP448" s="59" t="s">
        <v>132</v>
      </c>
      <c r="AQ448" s="60"/>
      <c r="AR448" s="47"/>
    </row>
    <row r="449" spans="1:44" ht="20.100000000000001" customHeight="1">
      <c r="A449" s="25">
        <v>435</v>
      </c>
      <c r="B449" s="42" t="s">
        <v>105</v>
      </c>
      <c r="C449" s="41"/>
      <c r="D449" s="35" t="s">
        <v>100</v>
      </c>
      <c r="E449" s="41"/>
      <c r="F449" s="36" t="s">
        <v>101</v>
      </c>
      <c r="G449" s="72"/>
      <c r="H449" s="73"/>
      <c r="I449" s="73"/>
      <c r="J449" s="73"/>
      <c r="K449" s="73"/>
      <c r="L449" s="73"/>
      <c r="M449" s="73"/>
      <c r="N449" s="73"/>
      <c r="O449" s="73"/>
      <c r="P449" s="74"/>
      <c r="Q449" s="75"/>
      <c r="R449" s="76"/>
      <c r="S449" s="76"/>
      <c r="T449" s="76"/>
      <c r="U449" s="76"/>
      <c r="V449" s="77"/>
      <c r="W449" s="78"/>
      <c r="X449" s="79"/>
      <c r="Y449" s="79"/>
      <c r="Z449" s="79"/>
      <c r="AA449" s="80"/>
      <c r="AB449" s="57"/>
      <c r="AC449" s="58"/>
      <c r="AD449" s="81" t="s">
        <v>18</v>
      </c>
      <c r="AE449" s="82"/>
      <c r="AF449" s="57"/>
      <c r="AG449" s="58"/>
      <c r="AH449" s="81" t="s">
        <v>18</v>
      </c>
      <c r="AI449" s="82"/>
      <c r="AJ449" s="83" t="str">
        <f t="shared" si="7"/>
        <v/>
      </c>
      <c r="AK449" s="84"/>
      <c r="AL449" s="81" t="s">
        <v>18</v>
      </c>
      <c r="AM449" s="82"/>
      <c r="AN449" s="57"/>
      <c r="AO449" s="58"/>
      <c r="AP449" s="59" t="s">
        <v>132</v>
      </c>
      <c r="AQ449" s="60"/>
      <c r="AR449" s="47"/>
    </row>
    <row r="450" spans="1:44" ht="20.100000000000001" customHeight="1">
      <c r="A450" s="25">
        <v>436</v>
      </c>
      <c r="B450" s="42" t="s">
        <v>105</v>
      </c>
      <c r="C450" s="41"/>
      <c r="D450" s="35" t="s">
        <v>100</v>
      </c>
      <c r="E450" s="41"/>
      <c r="F450" s="36" t="s">
        <v>101</v>
      </c>
      <c r="G450" s="72"/>
      <c r="H450" s="73"/>
      <c r="I450" s="73"/>
      <c r="J450" s="73"/>
      <c r="K450" s="73"/>
      <c r="L450" s="73"/>
      <c r="M450" s="73"/>
      <c r="N450" s="73"/>
      <c r="O450" s="73"/>
      <c r="P450" s="74"/>
      <c r="Q450" s="75"/>
      <c r="R450" s="76"/>
      <c r="S450" s="76"/>
      <c r="T450" s="76"/>
      <c r="U450" s="76"/>
      <c r="V450" s="77"/>
      <c r="W450" s="78"/>
      <c r="X450" s="79"/>
      <c r="Y450" s="79"/>
      <c r="Z450" s="79"/>
      <c r="AA450" s="80"/>
      <c r="AB450" s="57"/>
      <c r="AC450" s="58"/>
      <c r="AD450" s="81" t="s">
        <v>18</v>
      </c>
      <c r="AE450" s="82"/>
      <c r="AF450" s="57"/>
      <c r="AG450" s="58"/>
      <c r="AH450" s="81" t="s">
        <v>18</v>
      </c>
      <c r="AI450" s="82"/>
      <c r="AJ450" s="83" t="str">
        <f t="shared" si="7"/>
        <v/>
      </c>
      <c r="AK450" s="84"/>
      <c r="AL450" s="81" t="s">
        <v>18</v>
      </c>
      <c r="AM450" s="82"/>
      <c r="AN450" s="57"/>
      <c r="AO450" s="58"/>
      <c r="AP450" s="59" t="s">
        <v>132</v>
      </c>
      <c r="AQ450" s="60"/>
      <c r="AR450" s="47"/>
    </row>
    <row r="451" spans="1:44" ht="20.100000000000001" customHeight="1">
      <c r="A451" s="25">
        <v>437</v>
      </c>
      <c r="B451" s="42" t="s">
        <v>105</v>
      </c>
      <c r="C451" s="41"/>
      <c r="D451" s="35" t="s">
        <v>100</v>
      </c>
      <c r="E451" s="41"/>
      <c r="F451" s="36" t="s">
        <v>101</v>
      </c>
      <c r="G451" s="72"/>
      <c r="H451" s="73"/>
      <c r="I451" s="73"/>
      <c r="J451" s="73"/>
      <c r="K451" s="73"/>
      <c r="L451" s="73"/>
      <c r="M451" s="73"/>
      <c r="N451" s="73"/>
      <c r="O451" s="73"/>
      <c r="P451" s="74"/>
      <c r="Q451" s="75"/>
      <c r="R451" s="76"/>
      <c r="S451" s="76"/>
      <c r="T451" s="76"/>
      <c r="U451" s="76"/>
      <c r="V451" s="77"/>
      <c r="W451" s="78"/>
      <c r="X451" s="79"/>
      <c r="Y451" s="79"/>
      <c r="Z451" s="79"/>
      <c r="AA451" s="80"/>
      <c r="AB451" s="57"/>
      <c r="AC451" s="58"/>
      <c r="AD451" s="81" t="s">
        <v>18</v>
      </c>
      <c r="AE451" s="82"/>
      <c r="AF451" s="57"/>
      <c r="AG451" s="58"/>
      <c r="AH451" s="81" t="s">
        <v>18</v>
      </c>
      <c r="AI451" s="82"/>
      <c r="AJ451" s="83" t="str">
        <f t="shared" si="7"/>
        <v/>
      </c>
      <c r="AK451" s="84"/>
      <c r="AL451" s="81" t="s">
        <v>18</v>
      </c>
      <c r="AM451" s="82"/>
      <c r="AN451" s="57"/>
      <c r="AO451" s="58"/>
      <c r="AP451" s="59" t="s">
        <v>132</v>
      </c>
      <c r="AQ451" s="60"/>
      <c r="AR451" s="47"/>
    </row>
    <row r="452" spans="1:44" ht="20.100000000000001" customHeight="1">
      <c r="A452" s="25">
        <v>438</v>
      </c>
      <c r="B452" s="42" t="s">
        <v>105</v>
      </c>
      <c r="C452" s="41"/>
      <c r="D452" s="35" t="s">
        <v>100</v>
      </c>
      <c r="E452" s="41"/>
      <c r="F452" s="36" t="s">
        <v>101</v>
      </c>
      <c r="G452" s="72"/>
      <c r="H452" s="73"/>
      <c r="I452" s="73"/>
      <c r="J452" s="73"/>
      <c r="K452" s="73"/>
      <c r="L452" s="73"/>
      <c r="M452" s="73"/>
      <c r="N452" s="73"/>
      <c r="O452" s="73"/>
      <c r="P452" s="74"/>
      <c r="Q452" s="75"/>
      <c r="R452" s="76"/>
      <c r="S452" s="76"/>
      <c r="T452" s="76"/>
      <c r="U452" s="76"/>
      <c r="V452" s="77"/>
      <c r="W452" s="78"/>
      <c r="X452" s="79"/>
      <c r="Y452" s="79"/>
      <c r="Z452" s="79"/>
      <c r="AA452" s="80"/>
      <c r="AB452" s="57"/>
      <c r="AC452" s="58"/>
      <c r="AD452" s="81" t="s">
        <v>18</v>
      </c>
      <c r="AE452" s="82"/>
      <c r="AF452" s="57"/>
      <c r="AG452" s="58"/>
      <c r="AH452" s="81" t="s">
        <v>18</v>
      </c>
      <c r="AI452" s="82"/>
      <c r="AJ452" s="83" t="str">
        <f t="shared" si="7"/>
        <v/>
      </c>
      <c r="AK452" s="84"/>
      <c r="AL452" s="81" t="s">
        <v>18</v>
      </c>
      <c r="AM452" s="82"/>
      <c r="AN452" s="57"/>
      <c r="AO452" s="58"/>
      <c r="AP452" s="59" t="s">
        <v>132</v>
      </c>
      <c r="AQ452" s="60"/>
      <c r="AR452" s="47"/>
    </row>
    <row r="453" spans="1:44" ht="20.100000000000001" customHeight="1">
      <c r="A453" s="25">
        <v>439</v>
      </c>
      <c r="B453" s="42" t="s">
        <v>105</v>
      </c>
      <c r="C453" s="41"/>
      <c r="D453" s="35" t="s">
        <v>100</v>
      </c>
      <c r="E453" s="41"/>
      <c r="F453" s="36" t="s">
        <v>101</v>
      </c>
      <c r="G453" s="72"/>
      <c r="H453" s="73"/>
      <c r="I453" s="73"/>
      <c r="J453" s="73"/>
      <c r="K453" s="73"/>
      <c r="L453" s="73"/>
      <c r="M453" s="73"/>
      <c r="N453" s="73"/>
      <c r="O453" s="73"/>
      <c r="P453" s="74"/>
      <c r="Q453" s="75"/>
      <c r="R453" s="76"/>
      <c r="S453" s="76"/>
      <c r="T453" s="76"/>
      <c r="U453" s="76"/>
      <c r="V453" s="77"/>
      <c r="W453" s="78"/>
      <c r="X453" s="79"/>
      <c r="Y453" s="79"/>
      <c r="Z453" s="79"/>
      <c r="AA453" s="80"/>
      <c r="AB453" s="57"/>
      <c r="AC453" s="58"/>
      <c r="AD453" s="81" t="s">
        <v>18</v>
      </c>
      <c r="AE453" s="82"/>
      <c r="AF453" s="57"/>
      <c r="AG453" s="58"/>
      <c r="AH453" s="81" t="s">
        <v>18</v>
      </c>
      <c r="AI453" s="82"/>
      <c r="AJ453" s="83" t="str">
        <f t="shared" si="7"/>
        <v/>
      </c>
      <c r="AK453" s="84"/>
      <c r="AL453" s="81" t="s">
        <v>18</v>
      </c>
      <c r="AM453" s="82"/>
      <c r="AN453" s="57"/>
      <c r="AO453" s="58"/>
      <c r="AP453" s="59" t="s">
        <v>132</v>
      </c>
      <c r="AQ453" s="60"/>
      <c r="AR453" s="47"/>
    </row>
    <row r="454" spans="1:44" ht="20.100000000000001" customHeight="1">
      <c r="A454" s="25">
        <v>440</v>
      </c>
      <c r="B454" s="42" t="s">
        <v>105</v>
      </c>
      <c r="C454" s="41"/>
      <c r="D454" s="35" t="s">
        <v>100</v>
      </c>
      <c r="E454" s="41"/>
      <c r="F454" s="36" t="s">
        <v>101</v>
      </c>
      <c r="G454" s="72"/>
      <c r="H454" s="73"/>
      <c r="I454" s="73"/>
      <c r="J454" s="73"/>
      <c r="K454" s="73"/>
      <c r="L454" s="73"/>
      <c r="M454" s="73"/>
      <c r="N454" s="73"/>
      <c r="O454" s="73"/>
      <c r="P454" s="74"/>
      <c r="Q454" s="75"/>
      <c r="R454" s="76"/>
      <c r="S454" s="76"/>
      <c r="T454" s="76"/>
      <c r="U454" s="76"/>
      <c r="V454" s="77"/>
      <c r="W454" s="78"/>
      <c r="X454" s="79"/>
      <c r="Y454" s="79"/>
      <c r="Z454" s="79"/>
      <c r="AA454" s="80"/>
      <c r="AB454" s="57"/>
      <c r="AC454" s="58"/>
      <c r="AD454" s="81" t="s">
        <v>18</v>
      </c>
      <c r="AE454" s="82"/>
      <c r="AF454" s="57"/>
      <c r="AG454" s="58"/>
      <c r="AH454" s="81" t="s">
        <v>18</v>
      </c>
      <c r="AI454" s="82"/>
      <c r="AJ454" s="83" t="str">
        <f t="shared" si="7"/>
        <v/>
      </c>
      <c r="AK454" s="84"/>
      <c r="AL454" s="81" t="s">
        <v>18</v>
      </c>
      <c r="AM454" s="82"/>
      <c r="AN454" s="57"/>
      <c r="AO454" s="58"/>
      <c r="AP454" s="59" t="s">
        <v>132</v>
      </c>
      <c r="AQ454" s="60"/>
      <c r="AR454" s="47"/>
    </row>
    <row r="455" spans="1:44" ht="20.100000000000001" customHeight="1">
      <c r="A455" s="25">
        <v>441</v>
      </c>
      <c r="B455" s="42" t="s">
        <v>105</v>
      </c>
      <c r="C455" s="41"/>
      <c r="D455" s="35" t="s">
        <v>100</v>
      </c>
      <c r="E455" s="41"/>
      <c r="F455" s="36" t="s">
        <v>101</v>
      </c>
      <c r="G455" s="72"/>
      <c r="H455" s="73"/>
      <c r="I455" s="73"/>
      <c r="J455" s="73"/>
      <c r="K455" s="73"/>
      <c r="L455" s="73"/>
      <c r="M455" s="73"/>
      <c r="N455" s="73"/>
      <c r="O455" s="73"/>
      <c r="P455" s="74"/>
      <c r="Q455" s="75"/>
      <c r="R455" s="76"/>
      <c r="S455" s="76"/>
      <c r="T455" s="76"/>
      <c r="U455" s="76"/>
      <c r="V455" s="77"/>
      <c r="W455" s="78"/>
      <c r="X455" s="79"/>
      <c r="Y455" s="79"/>
      <c r="Z455" s="79"/>
      <c r="AA455" s="80"/>
      <c r="AB455" s="57"/>
      <c r="AC455" s="58"/>
      <c r="AD455" s="81" t="s">
        <v>18</v>
      </c>
      <c r="AE455" s="82"/>
      <c r="AF455" s="57"/>
      <c r="AG455" s="58"/>
      <c r="AH455" s="81" t="s">
        <v>18</v>
      </c>
      <c r="AI455" s="82"/>
      <c r="AJ455" s="83" t="str">
        <f t="shared" si="7"/>
        <v/>
      </c>
      <c r="AK455" s="84"/>
      <c r="AL455" s="81" t="s">
        <v>18</v>
      </c>
      <c r="AM455" s="82"/>
      <c r="AN455" s="57"/>
      <c r="AO455" s="58"/>
      <c r="AP455" s="59" t="s">
        <v>132</v>
      </c>
      <c r="AQ455" s="60"/>
      <c r="AR455" s="47"/>
    </row>
    <row r="456" spans="1:44" ht="20.100000000000001" customHeight="1">
      <c r="A456" s="25">
        <v>442</v>
      </c>
      <c r="B456" s="42" t="s">
        <v>105</v>
      </c>
      <c r="C456" s="41"/>
      <c r="D456" s="35" t="s">
        <v>100</v>
      </c>
      <c r="E456" s="41"/>
      <c r="F456" s="36" t="s">
        <v>101</v>
      </c>
      <c r="G456" s="72"/>
      <c r="H456" s="73"/>
      <c r="I456" s="73"/>
      <c r="J456" s="73"/>
      <c r="K456" s="73"/>
      <c r="L456" s="73"/>
      <c r="M456" s="73"/>
      <c r="N456" s="73"/>
      <c r="O456" s="73"/>
      <c r="P456" s="74"/>
      <c r="Q456" s="75"/>
      <c r="R456" s="76"/>
      <c r="S456" s="76"/>
      <c r="T456" s="76"/>
      <c r="U456" s="76"/>
      <c r="V456" s="77"/>
      <c r="W456" s="78"/>
      <c r="X456" s="79"/>
      <c r="Y456" s="79"/>
      <c r="Z456" s="79"/>
      <c r="AA456" s="80"/>
      <c r="AB456" s="57"/>
      <c r="AC456" s="58"/>
      <c r="AD456" s="81" t="s">
        <v>18</v>
      </c>
      <c r="AE456" s="82"/>
      <c r="AF456" s="57"/>
      <c r="AG456" s="58"/>
      <c r="AH456" s="81" t="s">
        <v>18</v>
      </c>
      <c r="AI456" s="82"/>
      <c r="AJ456" s="83" t="str">
        <f t="shared" si="7"/>
        <v/>
      </c>
      <c r="AK456" s="84"/>
      <c r="AL456" s="81" t="s">
        <v>18</v>
      </c>
      <c r="AM456" s="82"/>
      <c r="AN456" s="57"/>
      <c r="AO456" s="58"/>
      <c r="AP456" s="59" t="s">
        <v>132</v>
      </c>
      <c r="AQ456" s="60"/>
      <c r="AR456" s="47"/>
    </row>
    <row r="457" spans="1:44" ht="20.100000000000001" customHeight="1">
      <c r="A457" s="25">
        <v>443</v>
      </c>
      <c r="B457" s="42" t="s">
        <v>105</v>
      </c>
      <c r="C457" s="41"/>
      <c r="D457" s="35" t="s">
        <v>100</v>
      </c>
      <c r="E457" s="41"/>
      <c r="F457" s="36" t="s">
        <v>101</v>
      </c>
      <c r="G457" s="72"/>
      <c r="H457" s="73"/>
      <c r="I457" s="73"/>
      <c r="J457" s="73"/>
      <c r="K457" s="73"/>
      <c r="L457" s="73"/>
      <c r="M457" s="73"/>
      <c r="N457" s="73"/>
      <c r="O457" s="73"/>
      <c r="P457" s="74"/>
      <c r="Q457" s="75"/>
      <c r="R457" s="76"/>
      <c r="S457" s="76"/>
      <c r="T457" s="76"/>
      <c r="U457" s="76"/>
      <c r="V457" s="77"/>
      <c r="W457" s="78"/>
      <c r="X457" s="79"/>
      <c r="Y457" s="79"/>
      <c r="Z457" s="79"/>
      <c r="AA457" s="80"/>
      <c r="AB457" s="57"/>
      <c r="AC457" s="58"/>
      <c r="AD457" s="81" t="s">
        <v>18</v>
      </c>
      <c r="AE457" s="82"/>
      <c r="AF457" s="57"/>
      <c r="AG457" s="58"/>
      <c r="AH457" s="81" t="s">
        <v>18</v>
      </c>
      <c r="AI457" s="82"/>
      <c r="AJ457" s="83" t="str">
        <f t="shared" si="7"/>
        <v/>
      </c>
      <c r="AK457" s="84"/>
      <c r="AL457" s="81" t="s">
        <v>18</v>
      </c>
      <c r="AM457" s="82"/>
      <c r="AN457" s="57"/>
      <c r="AO457" s="58"/>
      <c r="AP457" s="59" t="s">
        <v>132</v>
      </c>
      <c r="AQ457" s="60"/>
      <c r="AR457" s="47"/>
    </row>
    <row r="458" spans="1:44" ht="20.100000000000001" customHeight="1">
      <c r="A458" s="25">
        <v>444</v>
      </c>
      <c r="B458" s="42" t="s">
        <v>105</v>
      </c>
      <c r="C458" s="41"/>
      <c r="D458" s="35" t="s">
        <v>100</v>
      </c>
      <c r="E458" s="41"/>
      <c r="F458" s="36" t="s">
        <v>101</v>
      </c>
      <c r="G458" s="72"/>
      <c r="H458" s="73"/>
      <c r="I458" s="73"/>
      <c r="J458" s="73"/>
      <c r="K458" s="73"/>
      <c r="L458" s="73"/>
      <c r="M458" s="73"/>
      <c r="N458" s="73"/>
      <c r="O458" s="73"/>
      <c r="P458" s="74"/>
      <c r="Q458" s="75"/>
      <c r="R458" s="76"/>
      <c r="S458" s="76"/>
      <c r="T458" s="76"/>
      <c r="U458" s="76"/>
      <c r="V458" s="77"/>
      <c r="W458" s="78"/>
      <c r="X458" s="79"/>
      <c r="Y458" s="79"/>
      <c r="Z458" s="79"/>
      <c r="AA458" s="80"/>
      <c r="AB458" s="57"/>
      <c r="AC458" s="58"/>
      <c r="AD458" s="81" t="s">
        <v>18</v>
      </c>
      <c r="AE458" s="82"/>
      <c r="AF458" s="57"/>
      <c r="AG458" s="58"/>
      <c r="AH458" s="81" t="s">
        <v>18</v>
      </c>
      <c r="AI458" s="82"/>
      <c r="AJ458" s="83" t="str">
        <f t="shared" si="7"/>
        <v/>
      </c>
      <c r="AK458" s="84"/>
      <c r="AL458" s="81" t="s">
        <v>18</v>
      </c>
      <c r="AM458" s="82"/>
      <c r="AN458" s="57"/>
      <c r="AO458" s="58"/>
      <c r="AP458" s="59" t="s">
        <v>132</v>
      </c>
      <c r="AQ458" s="60"/>
      <c r="AR458" s="47"/>
    </row>
    <row r="459" spans="1:44" ht="20.100000000000001" customHeight="1">
      <c r="A459" s="25">
        <v>445</v>
      </c>
      <c r="B459" s="42" t="s">
        <v>105</v>
      </c>
      <c r="C459" s="41"/>
      <c r="D459" s="35" t="s">
        <v>100</v>
      </c>
      <c r="E459" s="41"/>
      <c r="F459" s="36" t="s">
        <v>101</v>
      </c>
      <c r="G459" s="72"/>
      <c r="H459" s="73"/>
      <c r="I459" s="73"/>
      <c r="J459" s="73"/>
      <c r="K459" s="73"/>
      <c r="L459" s="73"/>
      <c r="M459" s="73"/>
      <c r="N459" s="73"/>
      <c r="O459" s="73"/>
      <c r="P459" s="74"/>
      <c r="Q459" s="75"/>
      <c r="R459" s="76"/>
      <c r="S459" s="76"/>
      <c r="T459" s="76"/>
      <c r="U459" s="76"/>
      <c r="V459" s="77"/>
      <c r="W459" s="78"/>
      <c r="X459" s="79"/>
      <c r="Y459" s="79"/>
      <c r="Z459" s="79"/>
      <c r="AA459" s="80"/>
      <c r="AB459" s="57"/>
      <c r="AC459" s="58"/>
      <c r="AD459" s="81" t="s">
        <v>18</v>
      </c>
      <c r="AE459" s="82"/>
      <c r="AF459" s="57"/>
      <c r="AG459" s="58"/>
      <c r="AH459" s="81" t="s">
        <v>18</v>
      </c>
      <c r="AI459" s="82"/>
      <c r="AJ459" s="83" t="str">
        <f t="shared" si="7"/>
        <v/>
      </c>
      <c r="AK459" s="84"/>
      <c r="AL459" s="81" t="s">
        <v>18</v>
      </c>
      <c r="AM459" s="82"/>
      <c r="AN459" s="57"/>
      <c r="AO459" s="58"/>
      <c r="AP459" s="59" t="s">
        <v>132</v>
      </c>
      <c r="AQ459" s="60"/>
      <c r="AR459" s="47"/>
    </row>
    <row r="460" spans="1:44" ht="20.100000000000001" customHeight="1">
      <c r="A460" s="25">
        <v>446</v>
      </c>
      <c r="B460" s="42" t="s">
        <v>105</v>
      </c>
      <c r="C460" s="41"/>
      <c r="D460" s="35" t="s">
        <v>100</v>
      </c>
      <c r="E460" s="41"/>
      <c r="F460" s="36" t="s">
        <v>101</v>
      </c>
      <c r="G460" s="72"/>
      <c r="H460" s="73"/>
      <c r="I460" s="73"/>
      <c r="J460" s="73"/>
      <c r="K460" s="73"/>
      <c r="L460" s="73"/>
      <c r="M460" s="73"/>
      <c r="N460" s="73"/>
      <c r="O460" s="73"/>
      <c r="P460" s="74"/>
      <c r="Q460" s="75"/>
      <c r="R460" s="76"/>
      <c r="S460" s="76"/>
      <c r="T460" s="76"/>
      <c r="U460" s="76"/>
      <c r="V460" s="77"/>
      <c r="W460" s="78"/>
      <c r="X460" s="79"/>
      <c r="Y460" s="79"/>
      <c r="Z460" s="79"/>
      <c r="AA460" s="80"/>
      <c r="AB460" s="57"/>
      <c r="AC460" s="58"/>
      <c r="AD460" s="81" t="s">
        <v>18</v>
      </c>
      <c r="AE460" s="82"/>
      <c r="AF460" s="57"/>
      <c r="AG460" s="58"/>
      <c r="AH460" s="81" t="s">
        <v>18</v>
      </c>
      <c r="AI460" s="82"/>
      <c r="AJ460" s="83" t="str">
        <f t="shared" si="7"/>
        <v/>
      </c>
      <c r="AK460" s="84"/>
      <c r="AL460" s="81" t="s">
        <v>18</v>
      </c>
      <c r="AM460" s="82"/>
      <c r="AN460" s="57"/>
      <c r="AO460" s="58"/>
      <c r="AP460" s="59" t="s">
        <v>132</v>
      </c>
      <c r="AQ460" s="60"/>
      <c r="AR460" s="47"/>
    </row>
    <row r="461" spans="1:44" ht="20.100000000000001" customHeight="1">
      <c r="A461" s="25">
        <v>447</v>
      </c>
      <c r="B461" s="42" t="s">
        <v>105</v>
      </c>
      <c r="C461" s="41"/>
      <c r="D461" s="35" t="s">
        <v>100</v>
      </c>
      <c r="E461" s="41"/>
      <c r="F461" s="36" t="s">
        <v>101</v>
      </c>
      <c r="G461" s="72"/>
      <c r="H461" s="73"/>
      <c r="I461" s="73"/>
      <c r="J461" s="73"/>
      <c r="K461" s="73"/>
      <c r="L461" s="73"/>
      <c r="M461" s="73"/>
      <c r="N461" s="73"/>
      <c r="O461" s="73"/>
      <c r="P461" s="74"/>
      <c r="Q461" s="75"/>
      <c r="R461" s="76"/>
      <c r="S461" s="76"/>
      <c r="T461" s="76"/>
      <c r="U461" s="76"/>
      <c r="V461" s="77"/>
      <c r="W461" s="78"/>
      <c r="X461" s="79"/>
      <c r="Y461" s="79"/>
      <c r="Z461" s="79"/>
      <c r="AA461" s="80"/>
      <c r="AB461" s="57"/>
      <c r="AC461" s="58"/>
      <c r="AD461" s="81" t="s">
        <v>18</v>
      </c>
      <c r="AE461" s="82"/>
      <c r="AF461" s="57"/>
      <c r="AG461" s="58"/>
      <c r="AH461" s="81" t="s">
        <v>18</v>
      </c>
      <c r="AI461" s="82"/>
      <c r="AJ461" s="83" t="str">
        <f t="shared" si="7"/>
        <v/>
      </c>
      <c r="AK461" s="84"/>
      <c r="AL461" s="81" t="s">
        <v>18</v>
      </c>
      <c r="AM461" s="82"/>
      <c r="AN461" s="57"/>
      <c r="AO461" s="58"/>
      <c r="AP461" s="59" t="s">
        <v>132</v>
      </c>
      <c r="AQ461" s="60"/>
      <c r="AR461" s="47"/>
    </row>
    <row r="462" spans="1:44" ht="20.100000000000001" customHeight="1">
      <c r="A462" s="25">
        <v>448</v>
      </c>
      <c r="B462" s="42" t="s">
        <v>105</v>
      </c>
      <c r="C462" s="41"/>
      <c r="D462" s="35" t="s">
        <v>100</v>
      </c>
      <c r="E462" s="41"/>
      <c r="F462" s="36" t="s">
        <v>101</v>
      </c>
      <c r="G462" s="72"/>
      <c r="H462" s="73"/>
      <c r="I462" s="73"/>
      <c r="J462" s="73"/>
      <c r="K462" s="73"/>
      <c r="L462" s="73"/>
      <c r="M462" s="73"/>
      <c r="N462" s="73"/>
      <c r="O462" s="73"/>
      <c r="P462" s="74"/>
      <c r="Q462" s="75"/>
      <c r="R462" s="76"/>
      <c r="S462" s="76"/>
      <c r="T462" s="76"/>
      <c r="U462" s="76"/>
      <c r="V462" s="77"/>
      <c r="W462" s="78"/>
      <c r="X462" s="79"/>
      <c r="Y462" s="79"/>
      <c r="Z462" s="79"/>
      <c r="AA462" s="80"/>
      <c r="AB462" s="57"/>
      <c r="AC462" s="58"/>
      <c r="AD462" s="81" t="s">
        <v>18</v>
      </c>
      <c r="AE462" s="82"/>
      <c r="AF462" s="57"/>
      <c r="AG462" s="58"/>
      <c r="AH462" s="81" t="s">
        <v>18</v>
      </c>
      <c r="AI462" s="82"/>
      <c r="AJ462" s="83" t="str">
        <f t="shared" si="7"/>
        <v/>
      </c>
      <c r="AK462" s="84"/>
      <c r="AL462" s="81" t="s">
        <v>18</v>
      </c>
      <c r="AM462" s="82"/>
      <c r="AN462" s="57"/>
      <c r="AO462" s="58"/>
      <c r="AP462" s="59" t="s">
        <v>132</v>
      </c>
      <c r="AQ462" s="60"/>
      <c r="AR462" s="47"/>
    </row>
    <row r="463" spans="1:44" ht="20.100000000000001" customHeight="1">
      <c r="A463" s="25">
        <v>449</v>
      </c>
      <c r="B463" s="42" t="s">
        <v>105</v>
      </c>
      <c r="C463" s="41"/>
      <c r="D463" s="35" t="s">
        <v>100</v>
      </c>
      <c r="E463" s="41"/>
      <c r="F463" s="36" t="s">
        <v>101</v>
      </c>
      <c r="G463" s="72"/>
      <c r="H463" s="73"/>
      <c r="I463" s="73"/>
      <c r="J463" s="73"/>
      <c r="K463" s="73"/>
      <c r="L463" s="73"/>
      <c r="M463" s="73"/>
      <c r="N463" s="73"/>
      <c r="O463" s="73"/>
      <c r="P463" s="74"/>
      <c r="Q463" s="75"/>
      <c r="R463" s="76"/>
      <c r="S463" s="76"/>
      <c r="T463" s="76"/>
      <c r="U463" s="76"/>
      <c r="V463" s="77"/>
      <c r="W463" s="78"/>
      <c r="X463" s="79"/>
      <c r="Y463" s="79"/>
      <c r="Z463" s="79"/>
      <c r="AA463" s="80"/>
      <c r="AB463" s="57"/>
      <c r="AC463" s="58"/>
      <c r="AD463" s="81" t="s">
        <v>18</v>
      </c>
      <c r="AE463" s="82"/>
      <c r="AF463" s="57"/>
      <c r="AG463" s="58"/>
      <c r="AH463" s="81" t="s">
        <v>18</v>
      </c>
      <c r="AI463" s="82"/>
      <c r="AJ463" s="83" t="str">
        <f t="shared" si="7"/>
        <v/>
      </c>
      <c r="AK463" s="84"/>
      <c r="AL463" s="81" t="s">
        <v>18</v>
      </c>
      <c r="AM463" s="82"/>
      <c r="AN463" s="57"/>
      <c r="AO463" s="58"/>
      <c r="AP463" s="59" t="s">
        <v>132</v>
      </c>
      <c r="AQ463" s="60"/>
      <c r="AR463" s="47"/>
    </row>
    <row r="464" spans="1:44" ht="20.100000000000001" customHeight="1">
      <c r="A464" s="25">
        <v>450</v>
      </c>
      <c r="B464" s="42" t="s">
        <v>105</v>
      </c>
      <c r="C464" s="41"/>
      <c r="D464" s="35" t="s">
        <v>100</v>
      </c>
      <c r="E464" s="41"/>
      <c r="F464" s="36" t="s">
        <v>101</v>
      </c>
      <c r="G464" s="72"/>
      <c r="H464" s="73"/>
      <c r="I464" s="73"/>
      <c r="J464" s="73"/>
      <c r="K464" s="73"/>
      <c r="L464" s="73"/>
      <c r="M464" s="73"/>
      <c r="N464" s="73"/>
      <c r="O464" s="73"/>
      <c r="P464" s="74"/>
      <c r="Q464" s="75"/>
      <c r="R464" s="76"/>
      <c r="S464" s="76"/>
      <c r="T464" s="76"/>
      <c r="U464" s="76"/>
      <c r="V464" s="77"/>
      <c r="W464" s="78"/>
      <c r="X464" s="79"/>
      <c r="Y464" s="79"/>
      <c r="Z464" s="79"/>
      <c r="AA464" s="80"/>
      <c r="AB464" s="57"/>
      <c r="AC464" s="58"/>
      <c r="AD464" s="81" t="s">
        <v>18</v>
      </c>
      <c r="AE464" s="82"/>
      <c r="AF464" s="57"/>
      <c r="AG464" s="58"/>
      <c r="AH464" s="81" t="s">
        <v>18</v>
      </c>
      <c r="AI464" s="82"/>
      <c r="AJ464" s="83" t="str">
        <f t="shared" si="7"/>
        <v/>
      </c>
      <c r="AK464" s="84"/>
      <c r="AL464" s="81" t="s">
        <v>18</v>
      </c>
      <c r="AM464" s="82"/>
      <c r="AN464" s="57"/>
      <c r="AO464" s="58"/>
      <c r="AP464" s="59" t="s">
        <v>132</v>
      </c>
      <c r="AQ464" s="60"/>
      <c r="AR464" s="47"/>
    </row>
    <row r="465" spans="1:44" ht="20.100000000000001" customHeight="1">
      <c r="A465" s="25">
        <v>451</v>
      </c>
      <c r="B465" s="42" t="s">
        <v>105</v>
      </c>
      <c r="C465" s="41"/>
      <c r="D465" s="35" t="s">
        <v>100</v>
      </c>
      <c r="E465" s="41"/>
      <c r="F465" s="36" t="s">
        <v>101</v>
      </c>
      <c r="G465" s="72"/>
      <c r="H465" s="73"/>
      <c r="I465" s="73"/>
      <c r="J465" s="73"/>
      <c r="K465" s="73"/>
      <c r="L465" s="73"/>
      <c r="M465" s="73"/>
      <c r="N465" s="73"/>
      <c r="O465" s="73"/>
      <c r="P465" s="74"/>
      <c r="Q465" s="75"/>
      <c r="R465" s="76"/>
      <c r="S465" s="76"/>
      <c r="T465" s="76"/>
      <c r="U465" s="76"/>
      <c r="V465" s="77"/>
      <c r="W465" s="78"/>
      <c r="X465" s="79"/>
      <c r="Y465" s="79"/>
      <c r="Z465" s="79"/>
      <c r="AA465" s="80"/>
      <c r="AB465" s="57"/>
      <c r="AC465" s="58"/>
      <c r="AD465" s="81" t="s">
        <v>18</v>
      </c>
      <c r="AE465" s="82"/>
      <c r="AF465" s="57"/>
      <c r="AG465" s="58"/>
      <c r="AH465" s="81" t="s">
        <v>18</v>
      </c>
      <c r="AI465" s="82"/>
      <c r="AJ465" s="83" t="str">
        <f t="shared" si="7"/>
        <v/>
      </c>
      <c r="AK465" s="84"/>
      <c r="AL465" s="81" t="s">
        <v>18</v>
      </c>
      <c r="AM465" s="82"/>
      <c r="AN465" s="57"/>
      <c r="AO465" s="58"/>
      <c r="AP465" s="59" t="s">
        <v>132</v>
      </c>
      <c r="AQ465" s="60"/>
      <c r="AR465" s="47"/>
    </row>
    <row r="466" spans="1:44" ht="20.100000000000001" customHeight="1">
      <c r="A466" s="25">
        <v>452</v>
      </c>
      <c r="B466" s="42" t="s">
        <v>105</v>
      </c>
      <c r="C466" s="41"/>
      <c r="D466" s="35" t="s">
        <v>100</v>
      </c>
      <c r="E466" s="41"/>
      <c r="F466" s="36" t="s">
        <v>101</v>
      </c>
      <c r="G466" s="72"/>
      <c r="H466" s="73"/>
      <c r="I466" s="73"/>
      <c r="J466" s="73"/>
      <c r="K466" s="73"/>
      <c r="L466" s="73"/>
      <c r="M466" s="73"/>
      <c r="N466" s="73"/>
      <c r="O466" s="73"/>
      <c r="P466" s="74"/>
      <c r="Q466" s="75"/>
      <c r="R466" s="76"/>
      <c r="S466" s="76"/>
      <c r="T466" s="76"/>
      <c r="U466" s="76"/>
      <c r="V466" s="77"/>
      <c r="W466" s="78"/>
      <c r="X466" s="79"/>
      <c r="Y466" s="79"/>
      <c r="Z466" s="79"/>
      <c r="AA466" s="80"/>
      <c r="AB466" s="57"/>
      <c r="AC466" s="58"/>
      <c r="AD466" s="81" t="s">
        <v>18</v>
      </c>
      <c r="AE466" s="82"/>
      <c r="AF466" s="57"/>
      <c r="AG466" s="58"/>
      <c r="AH466" s="81" t="s">
        <v>18</v>
      </c>
      <c r="AI466" s="82"/>
      <c r="AJ466" s="83" t="str">
        <f t="shared" si="7"/>
        <v/>
      </c>
      <c r="AK466" s="84"/>
      <c r="AL466" s="81" t="s">
        <v>18</v>
      </c>
      <c r="AM466" s="82"/>
      <c r="AN466" s="57"/>
      <c r="AO466" s="58"/>
      <c r="AP466" s="59" t="s">
        <v>132</v>
      </c>
      <c r="AQ466" s="60"/>
      <c r="AR466" s="47"/>
    </row>
    <row r="467" spans="1:44" ht="20.100000000000001" customHeight="1">
      <c r="A467" s="25">
        <v>453</v>
      </c>
      <c r="B467" s="42" t="s">
        <v>105</v>
      </c>
      <c r="C467" s="41"/>
      <c r="D467" s="35" t="s">
        <v>100</v>
      </c>
      <c r="E467" s="41"/>
      <c r="F467" s="36" t="s">
        <v>101</v>
      </c>
      <c r="G467" s="72"/>
      <c r="H467" s="73"/>
      <c r="I467" s="73"/>
      <c r="J467" s="73"/>
      <c r="K467" s="73"/>
      <c r="L467" s="73"/>
      <c r="M467" s="73"/>
      <c r="N467" s="73"/>
      <c r="O467" s="73"/>
      <c r="P467" s="74"/>
      <c r="Q467" s="75"/>
      <c r="R467" s="76"/>
      <c r="S467" s="76"/>
      <c r="T467" s="76"/>
      <c r="U467" s="76"/>
      <c r="V467" s="77"/>
      <c r="W467" s="78"/>
      <c r="X467" s="79"/>
      <c r="Y467" s="79"/>
      <c r="Z467" s="79"/>
      <c r="AA467" s="80"/>
      <c r="AB467" s="57"/>
      <c r="AC467" s="58"/>
      <c r="AD467" s="81" t="s">
        <v>18</v>
      </c>
      <c r="AE467" s="82"/>
      <c r="AF467" s="57"/>
      <c r="AG467" s="58"/>
      <c r="AH467" s="81" t="s">
        <v>18</v>
      </c>
      <c r="AI467" s="82"/>
      <c r="AJ467" s="83" t="str">
        <f t="shared" si="7"/>
        <v/>
      </c>
      <c r="AK467" s="84"/>
      <c r="AL467" s="81" t="s">
        <v>18</v>
      </c>
      <c r="AM467" s="82"/>
      <c r="AN467" s="57"/>
      <c r="AO467" s="58"/>
      <c r="AP467" s="59" t="s">
        <v>132</v>
      </c>
      <c r="AQ467" s="60"/>
      <c r="AR467" s="47"/>
    </row>
    <row r="468" spans="1:44" ht="20.100000000000001" customHeight="1">
      <c r="A468" s="25">
        <v>454</v>
      </c>
      <c r="B468" s="42" t="s">
        <v>105</v>
      </c>
      <c r="C468" s="41"/>
      <c r="D468" s="35" t="s">
        <v>100</v>
      </c>
      <c r="E468" s="41"/>
      <c r="F468" s="36" t="s">
        <v>101</v>
      </c>
      <c r="G468" s="72"/>
      <c r="H468" s="73"/>
      <c r="I468" s="73"/>
      <c r="J468" s="73"/>
      <c r="K468" s="73"/>
      <c r="L468" s="73"/>
      <c r="M468" s="73"/>
      <c r="N468" s="73"/>
      <c r="O468" s="73"/>
      <c r="P468" s="74"/>
      <c r="Q468" s="75"/>
      <c r="R468" s="76"/>
      <c r="S468" s="76"/>
      <c r="T468" s="76"/>
      <c r="U468" s="76"/>
      <c r="V468" s="77"/>
      <c r="W468" s="78"/>
      <c r="X468" s="79"/>
      <c r="Y468" s="79"/>
      <c r="Z468" s="79"/>
      <c r="AA468" s="80"/>
      <c r="AB468" s="57"/>
      <c r="AC468" s="58"/>
      <c r="AD468" s="81" t="s">
        <v>18</v>
      </c>
      <c r="AE468" s="82"/>
      <c r="AF468" s="57"/>
      <c r="AG468" s="58"/>
      <c r="AH468" s="81" t="s">
        <v>18</v>
      </c>
      <c r="AI468" s="82"/>
      <c r="AJ468" s="83" t="str">
        <f t="shared" si="7"/>
        <v/>
      </c>
      <c r="AK468" s="84"/>
      <c r="AL468" s="81" t="s">
        <v>18</v>
      </c>
      <c r="AM468" s="82"/>
      <c r="AN468" s="57"/>
      <c r="AO468" s="58"/>
      <c r="AP468" s="59" t="s">
        <v>132</v>
      </c>
      <c r="AQ468" s="60"/>
      <c r="AR468" s="47"/>
    </row>
    <row r="469" spans="1:44" ht="20.100000000000001" customHeight="1">
      <c r="A469" s="25">
        <v>455</v>
      </c>
      <c r="B469" s="42" t="s">
        <v>105</v>
      </c>
      <c r="C469" s="41"/>
      <c r="D469" s="35" t="s">
        <v>100</v>
      </c>
      <c r="E469" s="41"/>
      <c r="F469" s="36" t="s">
        <v>101</v>
      </c>
      <c r="G469" s="72"/>
      <c r="H469" s="73"/>
      <c r="I469" s="73"/>
      <c r="J469" s="73"/>
      <c r="K469" s="73"/>
      <c r="L469" s="73"/>
      <c r="M469" s="73"/>
      <c r="N469" s="73"/>
      <c r="O469" s="73"/>
      <c r="P469" s="74"/>
      <c r="Q469" s="75"/>
      <c r="R469" s="76"/>
      <c r="S469" s="76"/>
      <c r="T469" s="76"/>
      <c r="U469" s="76"/>
      <c r="V469" s="77"/>
      <c r="W469" s="78"/>
      <c r="X469" s="79"/>
      <c r="Y469" s="79"/>
      <c r="Z469" s="79"/>
      <c r="AA469" s="80"/>
      <c r="AB469" s="57"/>
      <c r="AC469" s="58"/>
      <c r="AD469" s="81" t="s">
        <v>18</v>
      </c>
      <c r="AE469" s="82"/>
      <c r="AF469" s="57"/>
      <c r="AG469" s="58"/>
      <c r="AH469" s="81" t="s">
        <v>18</v>
      </c>
      <c r="AI469" s="82"/>
      <c r="AJ469" s="83" t="str">
        <f t="shared" si="7"/>
        <v/>
      </c>
      <c r="AK469" s="84"/>
      <c r="AL469" s="81" t="s">
        <v>18</v>
      </c>
      <c r="AM469" s="82"/>
      <c r="AN469" s="57"/>
      <c r="AO469" s="58"/>
      <c r="AP469" s="59" t="s">
        <v>132</v>
      </c>
      <c r="AQ469" s="60"/>
      <c r="AR469" s="47"/>
    </row>
    <row r="470" spans="1:44" ht="20.100000000000001" customHeight="1">
      <c r="A470" s="25">
        <v>456</v>
      </c>
      <c r="B470" s="42" t="s">
        <v>105</v>
      </c>
      <c r="C470" s="41"/>
      <c r="D470" s="35" t="s">
        <v>100</v>
      </c>
      <c r="E470" s="41"/>
      <c r="F470" s="36" t="s">
        <v>101</v>
      </c>
      <c r="G470" s="72"/>
      <c r="H470" s="73"/>
      <c r="I470" s="73"/>
      <c r="J470" s="73"/>
      <c r="K470" s="73"/>
      <c r="L470" s="73"/>
      <c r="M470" s="73"/>
      <c r="N470" s="73"/>
      <c r="O470" s="73"/>
      <c r="P470" s="74"/>
      <c r="Q470" s="75"/>
      <c r="R470" s="76"/>
      <c r="S470" s="76"/>
      <c r="T470" s="76"/>
      <c r="U470" s="76"/>
      <c r="V470" s="77"/>
      <c r="W470" s="78"/>
      <c r="X470" s="79"/>
      <c r="Y470" s="79"/>
      <c r="Z470" s="79"/>
      <c r="AA470" s="80"/>
      <c r="AB470" s="57"/>
      <c r="AC470" s="58"/>
      <c r="AD470" s="81" t="s">
        <v>18</v>
      </c>
      <c r="AE470" s="82"/>
      <c r="AF470" s="57"/>
      <c r="AG470" s="58"/>
      <c r="AH470" s="81" t="s">
        <v>18</v>
      </c>
      <c r="AI470" s="82"/>
      <c r="AJ470" s="83" t="str">
        <f t="shared" si="7"/>
        <v/>
      </c>
      <c r="AK470" s="84"/>
      <c r="AL470" s="81" t="s">
        <v>18</v>
      </c>
      <c r="AM470" s="82"/>
      <c r="AN470" s="57"/>
      <c r="AO470" s="58"/>
      <c r="AP470" s="59" t="s">
        <v>132</v>
      </c>
      <c r="AQ470" s="60"/>
      <c r="AR470" s="47"/>
    </row>
    <row r="471" spans="1:44" ht="20.100000000000001" customHeight="1">
      <c r="A471" s="25">
        <v>457</v>
      </c>
      <c r="B471" s="42" t="s">
        <v>105</v>
      </c>
      <c r="C471" s="41"/>
      <c r="D471" s="35" t="s">
        <v>100</v>
      </c>
      <c r="E471" s="41"/>
      <c r="F471" s="36" t="s">
        <v>101</v>
      </c>
      <c r="G471" s="72"/>
      <c r="H471" s="73"/>
      <c r="I471" s="73"/>
      <c r="J471" s="73"/>
      <c r="K471" s="73"/>
      <c r="L471" s="73"/>
      <c r="M471" s="73"/>
      <c r="N471" s="73"/>
      <c r="O471" s="73"/>
      <c r="P471" s="74"/>
      <c r="Q471" s="75"/>
      <c r="R471" s="76"/>
      <c r="S471" s="76"/>
      <c r="T471" s="76"/>
      <c r="U471" s="76"/>
      <c r="V471" s="77"/>
      <c r="W471" s="78"/>
      <c r="X471" s="79"/>
      <c r="Y471" s="79"/>
      <c r="Z471" s="79"/>
      <c r="AA471" s="80"/>
      <c r="AB471" s="57"/>
      <c r="AC471" s="58"/>
      <c r="AD471" s="81" t="s">
        <v>18</v>
      </c>
      <c r="AE471" s="82"/>
      <c r="AF471" s="57"/>
      <c r="AG471" s="58"/>
      <c r="AH471" s="81" t="s">
        <v>18</v>
      </c>
      <c r="AI471" s="82"/>
      <c r="AJ471" s="83" t="str">
        <f t="shared" ref="AJ471:AJ534" si="8">IF(AB471="","",AF471-AB471)</f>
        <v/>
      </c>
      <c r="AK471" s="84"/>
      <c r="AL471" s="81" t="s">
        <v>18</v>
      </c>
      <c r="AM471" s="82"/>
      <c r="AN471" s="57"/>
      <c r="AO471" s="58"/>
      <c r="AP471" s="59" t="s">
        <v>132</v>
      </c>
      <c r="AQ471" s="60"/>
      <c r="AR471" s="47"/>
    </row>
    <row r="472" spans="1:44" ht="20.100000000000001" customHeight="1">
      <c r="A472" s="25">
        <v>458</v>
      </c>
      <c r="B472" s="42" t="s">
        <v>105</v>
      </c>
      <c r="C472" s="41"/>
      <c r="D472" s="35" t="s">
        <v>100</v>
      </c>
      <c r="E472" s="41"/>
      <c r="F472" s="36" t="s">
        <v>101</v>
      </c>
      <c r="G472" s="72"/>
      <c r="H472" s="73"/>
      <c r="I472" s="73"/>
      <c r="J472" s="73"/>
      <c r="K472" s="73"/>
      <c r="L472" s="73"/>
      <c r="M472" s="73"/>
      <c r="N472" s="73"/>
      <c r="O472" s="73"/>
      <c r="P472" s="74"/>
      <c r="Q472" s="75"/>
      <c r="R472" s="76"/>
      <c r="S472" s="76"/>
      <c r="T472" s="76"/>
      <c r="U472" s="76"/>
      <c r="V472" s="77"/>
      <c r="W472" s="78"/>
      <c r="X472" s="79"/>
      <c r="Y472" s="79"/>
      <c r="Z472" s="79"/>
      <c r="AA472" s="80"/>
      <c r="AB472" s="57"/>
      <c r="AC472" s="58"/>
      <c r="AD472" s="81" t="s">
        <v>18</v>
      </c>
      <c r="AE472" s="82"/>
      <c r="AF472" s="57"/>
      <c r="AG472" s="58"/>
      <c r="AH472" s="81" t="s">
        <v>18</v>
      </c>
      <c r="AI472" s="82"/>
      <c r="AJ472" s="83" t="str">
        <f t="shared" si="8"/>
        <v/>
      </c>
      <c r="AK472" s="84"/>
      <c r="AL472" s="81" t="s">
        <v>18</v>
      </c>
      <c r="AM472" s="82"/>
      <c r="AN472" s="57"/>
      <c r="AO472" s="58"/>
      <c r="AP472" s="59" t="s">
        <v>132</v>
      </c>
      <c r="AQ472" s="60"/>
      <c r="AR472" s="47"/>
    </row>
    <row r="473" spans="1:44" ht="20.100000000000001" customHeight="1">
      <c r="A473" s="25">
        <v>459</v>
      </c>
      <c r="B473" s="42" t="s">
        <v>105</v>
      </c>
      <c r="C473" s="41"/>
      <c r="D473" s="35" t="s">
        <v>100</v>
      </c>
      <c r="E473" s="41"/>
      <c r="F473" s="36" t="s">
        <v>101</v>
      </c>
      <c r="G473" s="72"/>
      <c r="H473" s="73"/>
      <c r="I473" s="73"/>
      <c r="J473" s="73"/>
      <c r="K473" s="73"/>
      <c r="L473" s="73"/>
      <c r="M473" s="73"/>
      <c r="N473" s="73"/>
      <c r="O473" s="73"/>
      <c r="P473" s="74"/>
      <c r="Q473" s="75"/>
      <c r="R473" s="76"/>
      <c r="S473" s="76"/>
      <c r="T473" s="76"/>
      <c r="U473" s="76"/>
      <c r="V473" s="77"/>
      <c r="W473" s="78"/>
      <c r="X473" s="79"/>
      <c r="Y473" s="79"/>
      <c r="Z473" s="79"/>
      <c r="AA473" s="80"/>
      <c r="AB473" s="57"/>
      <c r="AC473" s="58"/>
      <c r="AD473" s="81" t="s">
        <v>18</v>
      </c>
      <c r="AE473" s="82"/>
      <c r="AF473" s="57"/>
      <c r="AG473" s="58"/>
      <c r="AH473" s="81" t="s">
        <v>18</v>
      </c>
      <c r="AI473" s="82"/>
      <c r="AJ473" s="83" t="str">
        <f t="shared" si="8"/>
        <v/>
      </c>
      <c r="AK473" s="84"/>
      <c r="AL473" s="81" t="s">
        <v>18</v>
      </c>
      <c r="AM473" s="82"/>
      <c r="AN473" s="57"/>
      <c r="AO473" s="58"/>
      <c r="AP473" s="59" t="s">
        <v>132</v>
      </c>
      <c r="AQ473" s="60"/>
      <c r="AR473" s="47"/>
    </row>
    <row r="474" spans="1:44" ht="20.100000000000001" customHeight="1">
      <c r="A474" s="25">
        <v>460</v>
      </c>
      <c r="B474" s="42" t="s">
        <v>105</v>
      </c>
      <c r="C474" s="41"/>
      <c r="D474" s="35" t="s">
        <v>100</v>
      </c>
      <c r="E474" s="41"/>
      <c r="F474" s="36" t="s">
        <v>101</v>
      </c>
      <c r="G474" s="72"/>
      <c r="H474" s="73"/>
      <c r="I474" s="73"/>
      <c r="J474" s="73"/>
      <c r="K474" s="73"/>
      <c r="L474" s="73"/>
      <c r="M474" s="73"/>
      <c r="N474" s="73"/>
      <c r="O474" s="73"/>
      <c r="P474" s="74"/>
      <c r="Q474" s="75"/>
      <c r="R474" s="76"/>
      <c r="S474" s="76"/>
      <c r="T474" s="76"/>
      <c r="U474" s="76"/>
      <c r="V474" s="77"/>
      <c r="W474" s="78"/>
      <c r="X474" s="79"/>
      <c r="Y474" s="79"/>
      <c r="Z474" s="79"/>
      <c r="AA474" s="80"/>
      <c r="AB474" s="57"/>
      <c r="AC474" s="58"/>
      <c r="AD474" s="81" t="s">
        <v>18</v>
      </c>
      <c r="AE474" s="82"/>
      <c r="AF474" s="57"/>
      <c r="AG474" s="58"/>
      <c r="AH474" s="81" t="s">
        <v>18</v>
      </c>
      <c r="AI474" s="82"/>
      <c r="AJ474" s="83" t="str">
        <f t="shared" si="8"/>
        <v/>
      </c>
      <c r="AK474" s="84"/>
      <c r="AL474" s="81" t="s">
        <v>18</v>
      </c>
      <c r="AM474" s="82"/>
      <c r="AN474" s="57"/>
      <c r="AO474" s="58"/>
      <c r="AP474" s="59" t="s">
        <v>132</v>
      </c>
      <c r="AQ474" s="60"/>
      <c r="AR474" s="47"/>
    </row>
    <row r="475" spans="1:44" ht="20.100000000000001" customHeight="1">
      <c r="A475" s="25">
        <v>461</v>
      </c>
      <c r="B475" s="42" t="s">
        <v>105</v>
      </c>
      <c r="C475" s="41"/>
      <c r="D475" s="35" t="s">
        <v>100</v>
      </c>
      <c r="E475" s="41"/>
      <c r="F475" s="36" t="s">
        <v>101</v>
      </c>
      <c r="G475" s="72"/>
      <c r="H475" s="73"/>
      <c r="I475" s="73"/>
      <c r="J475" s="73"/>
      <c r="K475" s="73"/>
      <c r="L475" s="73"/>
      <c r="M475" s="73"/>
      <c r="N475" s="73"/>
      <c r="O475" s="73"/>
      <c r="P475" s="74"/>
      <c r="Q475" s="75"/>
      <c r="R475" s="76"/>
      <c r="S475" s="76"/>
      <c r="T475" s="76"/>
      <c r="U475" s="76"/>
      <c r="V475" s="77"/>
      <c r="W475" s="78"/>
      <c r="X475" s="79"/>
      <c r="Y475" s="79"/>
      <c r="Z475" s="79"/>
      <c r="AA475" s="80"/>
      <c r="AB475" s="57"/>
      <c r="AC475" s="58"/>
      <c r="AD475" s="81" t="s">
        <v>18</v>
      </c>
      <c r="AE475" s="82"/>
      <c r="AF475" s="57"/>
      <c r="AG475" s="58"/>
      <c r="AH475" s="81" t="s">
        <v>18</v>
      </c>
      <c r="AI475" s="82"/>
      <c r="AJ475" s="83" t="str">
        <f t="shared" si="8"/>
        <v/>
      </c>
      <c r="AK475" s="84"/>
      <c r="AL475" s="81" t="s">
        <v>18</v>
      </c>
      <c r="AM475" s="82"/>
      <c r="AN475" s="57"/>
      <c r="AO475" s="58"/>
      <c r="AP475" s="59" t="s">
        <v>132</v>
      </c>
      <c r="AQ475" s="60"/>
      <c r="AR475" s="47"/>
    </row>
    <row r="476" spans="1:44" ht="20.100000000000001" customHeight="1">
      <c r="A476" s="25">
        <v>462</v>
      </c>
      <c r="B476" s="42" t="s">
        <v>105</v>
      </c>
      <c r="C476" s="41"/>
      <c r="D476" s="35" t="s">
        <v>100</v>
      </c>
      <c r="E476" s="41"/>
      <c r="F476" s="36" t="s">
        <v>101</v>
      </c>
      <c r="G476" s="72"/>
      <c r="H476" s="73"/>
      <c r="I476" s="73"/>
      <c r="J476" s="73"/>
      <c r="K476" s="73"/>
      <c r="L476" s="73"/>
      <c r="M476" s="73"/>
      <c r="N476" s="73"/>
      <c r="O476" s="73"/>
      <c r="P476" s="74"/>
      <c r="Q476" s="75"/>
      <c r="R476" s="76"/>
      <c r="S476" s="76"/>
      <c r="T476" s="76"/>
      <c r="U476" s="76"/>
      <c r="V476" s="77"/>
      <c r="W476" s="78"/>
      <c r="X476" s="79"/>
      <c r="Y476" s="79"/>
      <c r="Z476" s="79"/>
      <c r="AA476" s="80"/>
      <c r="AB476" s="57"/>
      <c r="AC476" s="58"/>
      <c r="AD476" s="81" t="s">
        <v>18</v>
      </c>
      <c r="AE476" s="82"/>
      <c r="AF476" s="57"/>
      <c r="AG476" s="58"/>
      <c r="AH476" s="81" t="s">
        <v>18</v>
      </c>
      <c r="AI476" s="82"/>
      <c r="AJ476" s="83" t="str">
        <f t="shared" si="8"/>
        <v/>
      </c>
      <c r="AK476" s="84"/>
      <c r="AL476" s="81" t="s">
        <v>18</v>
      </c>
      <c r="AM476" s="82"/>
      <c r="AN476" s="57"/>
      <c r="AO476" s="58"/>
      <c r="AP476" s="59" t="s">
        <v>132</v>
      </c>
      <c r="AQ476" s="60"/>
      <c r="AR476" s="47"/>
    </row>
    <row r="477" spans="1:44" ht="20.100000000000001" customHeight="1">
      <c r="A477" s="25">
        <v>463</v>
      </c>
      <c r="B477" s="42" t="s">
        <v>105</v>
      </c>
      <c r="C477" s="41"/>
      <c r="D477" s="35" t="s">
        <v>100</v>
      </c>
      <c r="E477" s="41"/>
      <c r="F477" s="36" t="s">
        <v>101</v>
      </c>
      <c r="G477" s="72"/>
      <c r="H477" s="73"/>
      <c r="I477" s="73"/>
      <c r="J477" s="73"/>
      <c r="K477" s="73"/>
      <c r="L477" s="73"/>
      <c r="M477" s="73"/>
      <c r="N477" s="73"/>
      <c r="O477" s="73"/>
      <c r="P477" s="74"/>
      <c r="Q477" s="75"/>
      <c r="R477" s="76"/>
      <c r="S477" s="76"/>
      <c r="T477" s="76"/>
      <c r="U477" s="76"/>
      <c r="V477" s="77"/>
      <c r="W477" s="78"/>
      <c r="X477" s="79"/>
      <c r="Y477" s="79"/>
      <c r="Z477" s="79"/>
      <c r="AA477" s="80"/>
      <c r="AB477" s="57"/>
      <c r="AC477" s="58"/>
      <c r="AD477" s="81" t="s">
        <v>18</v>
      </c>
      <c r="AE477" s="82"/>
      <c r="AF477" s="57"/>
      <c r="AG477" s="58"/>
      <c r="AH477" s="81" t="s">
        <v>18</v>
      </c>
      <c r="AI477" s="82"/>
      <c r="AJ477" s="83" t="str">
        <f t="shared" si="8"/>
        <v/>
      </c>
      <c r="AK477" s="84"/>
      <c r="AL477" s="81" t="s">
        <v>18</v>
      </c>
      <c r="AM477" s="82"/>
      <c r="AN477" s="57"/>
      <c r="AO477" s="58"/>
      <c r="AP477" s="59" t="s">
        <v>132</v>
      </c>
      <c r="AQ477" s="60"/>
      <c r="AR477" s="47"/>
    </row>
    <row r="478" spans="1:44" ht="20.100000000000001" customHeight="1">
      <c r="A478" s="25">
        <v>464</v>
      </c>
      <c r="B478" s="42" t="s">
        <v>105</v>
      </c>
      <c r="C478" s="41"/>
      <c r="D478" s="35" t="s">
        <v>100</v>
      </c>
      <c r="E478" s="41"/>
      <c r="F478" s="36" t="s">
        <v>101</v>
      </c>
      <c r="G478" s="72"/>
      <c r="H478" s="73"/>
      <c r="I478" s="73"/>
      <c r="J478" s="73"/>
      <c r="K478" s="73"/>
      <c r="L478" s="73"/>
      <c r="M478" s="73"/>
      <c r="N478" s="73"/>
      <c r="O478" s="73"/>
      <c r="P478" s="74"/>
      <c r="Q478" s="75"/>
      <c r="R478" s="76"/>
      <c r="S478" s="76"/>
      <c r="T478" s="76"/>
      <c r="U478" s="76"/>
      <c r="V478" s="77"/>
      <c r="W478" s="78"/>
      <c r="X478" s="79"/>
      <c r="Y478" s="79"/>
      <c r="Z478" s="79"/>
      <c r="AA478" s="80"/>
      <c r="AB478" s="57"/>
      <c r="AC478" s="58"/>
      <c r="AD478" s="81" t="s">
        <v>18</v>
      </c>
      <c r="AE478" s="82"/>
      <c r="AF478" s="57"/>
      <c r="AG478" s="58"/>
      <c r="AH478" s="81" t="s">
        <v>18</v>
      </c>
      <c r="AI478" s="82"/>
      <c r="AJ478" s="83" t="str">
        <f t="shared" si="8"/>
        <v/>
      </c>
      <c r="AK478" s="84"/>
      <c r="AL478" s="81" t="s">
        <v>18</v>
      </c>
      <c r="AM478" s="82"/>
      <c r="AN478" s="57"/>
      <c r="AO478" s="58"/>
      <c r="AP478" s="59" t="s">
        <v>132</v>
      </c>
      <c r="AQ478" s="60"/>
      <c r="AR478" s="47"/>
    </row>
    <row r="479" spans="1:44" ht="20.100000000000001" customHeight="1">
      <c r="A479" s="25">
        <v>465</v>
      </c>
      <c r="B479" s="42" t="s">
        <v>105</v>
      </c>
      <c r="C479" s="41"/>
      <c r="D479" s="35" t="s">
        <v>100</v>
      </c>
      <c r="E479" s="41"/>
      <c r="F479" s="36" t="s">
        <v>101</v>
      </c>
      <c r="G479" s="72"/>
      <c r="H479" s="73"/>
      <c r="I479" s="73"/>
      <c r="J479" s="73"/>
      <c r="K479" s="73"/>
      <c r="L479" s="73"/>
      <c r="M479" s="73"/>
      <c r="N479" s="73"/>
      <c r="O479" s="73"/>
      <c r="P479" s="74"/>
      <c r="Q479" s="75"/>
      <c r="R479" s="76"/>
      <c r="S479" s="76"/>
      <c r="T479" s="76"/>
      <c r="U479" s="76"/>
      <c r="V479" s="77"/>
      <c r="W479" s="78"/>
      <c r="X479" s="79"/>
      <c r="Y479" s="79"/>
      <c r="Z479" s="79"/>
      <c r="AA479" s="80"/>
      <c r="AB479" s="57"/>
      <c r="AC479" s="58"/>
      <c r="AD479" s="81" t="s">
        <v>18</v>
      </c>
      <c r="AE479" s="82"/>
      <c r="AF479" s="57"/>
      <c r="AG479" s="58"/>
      <c r="AH479" s="81" t="s">
        <v>18</v>
      </c>
      <c r="AI479" s="82"/>
      <c r="AJ479" s="83" t="str">
        <f t="shared" si="8"/>
        <v/>
      </c>
      <c r="AK479" s="84"/>
      <c r="AL479" s="81" t="s">
        <v>18</v>
      </c>
      <c r="AM479" s="82"/>
      <c r="AN479" s="57"/>
      <c r="AO479" s="58"/>
      <c r="AP479" s="59" t="s">
        <v>132</v>
      </c>
      <c r="AQ479" s="60"/>
      <c r="AR479" s="47"/>
    </row>
    <row r="480" spans="1:44" ht="20.100000000000001" customHeight="1">
      <c r="A480" s="25">
        <v>466</v>
      </c>
      <c r="B480" s="42" t="s">
        <v>105</v>
      </c>
      <c r="C480" s="41"/>
      <c r="D480" s="35" t="s">
        <v>100</v>
      </c>
      <c r="E480" s="41"/>
      <c r="F480" s="36" t="s">
        <v>101</v>
      </c>
      <c r="G480" s="72"/>
      <c r="H480" s="73"/>
      <c r="I480" s="73"/>
      <c r="J480" s="73"/>
      <c r="K480" s="73"/>
      <c r="L480" s="73"/>
      <c r="M480" s="73"/>
      <c r="N480" s="73"/>
      <c r="O480" s="73"/>
      <c r="P480" s="74"/>
      <c r="Q480" s="75"/>
      <c r="R480" s="76"/>
      <c r="S480" s="76"/>
      <c r="T480" s="76"/>
      <c r="U480" s="76"/>
      <c r="V480" s="77"/>
      <c r="W480" s="78"/>
      <c r="X480" s="79"/>
      <c r="Y480" s="79"/>
      <c r="Z480" s="79"/>
      <c r="AA480" s="80"/>
      <c r="AB480" s="57"/>
      <c r="AC480" s="58"/>
      <c r="AD480" s="81" t="s">
        <v>18</v>
      </c>
      <c r="AE480" s="82"/>
      <c r="AF480" s="57"/>
      <c r="AG480" s="58"/>
      <c r="AH480" s="81" t="s">
        <v>18</v>
      </c>
      <c r="AI480" s="82"/>
      <c r="AJ480" s="83" t="str">
        <f t="shared" si="8"/>
        <v/>
      </c>
      <c r="AK480" s="84"/>
      <c r="AL480" s="81" t="s">
        <v>18</v>
      </c>
      <c r="AM480" s="82"/>
      <c r="AN480" s="57"/>
      <c r="AO480" s="58"/>
      <c r="AP480" s="59" t="s">
        <v>132</v>
      </c>
      <c r="AQ480" s="60"/>
      <c r="AR480" s="47"/>
    </row>
    <row r="481" spans="1:44" ht="20.100000000000001" customHeight="1">
      <c r="A481" s="25">
        <v>467</v>
      </c>
      <c r="B481" s="42" t="s">
        <v>105</v>
      </c>
      <c r="C481" s="41"/>
      <c r="D481" s="35" t="s">
        <v>100</v>
      </c>
      <c r="E481" s="41"/>
      <c r="F481" s="36" t="s">
        <v>101</v>
      </c>
      <c r="G481" s="72"/>
      <c r="H481" s="73"/>
      <c r="I481" s="73"/>
      <c r="J481" s="73"/>
      <c r="K481" s="73"/>
      <c r="L481" s="73"/>
      <c r="M481" s="73"/>
      <c r="N481" s="73"/>
      <c r="O481" s="73"/>
      <c r="P481" s="74"/>
      <c r="Q481" s="75"/>
      <c r="R481" s="76"/>
      <c r="S481" s="76"/>
      <c r="T481" s="76"/>
      <c r="U481" s="76"/>
      <c r="V481" s="77"/>
      <c r="W481" s="78"/>
      <c r="X481" s="79"/>
      <c r="Y481" s="79"/>
      <c r="Z481" s="79"/>
      <c r="AA481" s="80"/>
      <c r="AB481" s="57"/>
      <c r="AC481" s="58"/>
      <c r="AD481" s="81" t="s">
        <v>18</v>
      </c>
      <c r="AE481" s="82"/>
      <c r="AF481" s="57"/>
      <c r="AG481" s="58"/>
      <c r="AH481" s="81" t="s">
        <v>18</v>
      </c>
      <c r="AI481" s="82"/>
      <c r="AJ481" s="83" t="str">
        <f t="shared" si="8"/>
        <v/>
      </c>
      <c r="AK481" s="84"/>
      <c r="AL481" s="81" t="s">
        <v>18</v>
      </c>
      <c r="AM481" s="82"/>
      <c r="AN481" s="57"/>
      <c r="AO481" s="58"/>
      <c r="AP481" s="59" t="s">
        <v>132</v>
      </c>
      <c r="AQ481" s="60"/>
      <c r="AR481" s="47"/>
    </row>
    <row r="482" spans="1:44" ht="20.100000000000001" customHeight="1">
      <c r="A482" s="25">
        <v>468</v>
      </c>
      <c r="B482" s="42" t="s">
        <v>105</v>
      </c>
      <c r="C482" s="41"/>
      <c r="D482" s="35" t="s">
        <v>100</v>
      </c>
      <c r="E482" s="41"/>
      <c r="F482" s="36" t="s">
        <v>101</v>
      </c>
      <c r="G482" s="72"/>
      <c r="H482" s="73"/>
      <c r="I482" s="73"/>
      <c r="J482" s="73"/>
      <c r="K482" s="73"/>
      <c r="L482" s="73"/>
      <c r="M482" s="73"/>
      <c r="N482" s="73"/>
      <c r="O482" s="73"/>
      <c r="P482" s="74"/>
      <c r="Q482" s="75"/>
      <c r="R482" s="76"/>
      <c r="S482" s="76"/>
      <c r="T482" s="76"/>
      <c r="U482" s="76"/>
      <c r="V482" s="77"/>
      <c r="W482" s="78"/>
      <c r="X482" s="79"/>
      <c r="Y482" s="79"/>
      <c r="Z482" s="79"/>
      <c r="AA482" s="80"/>
      <c r="AB482" s="57"/>
      <c r="AC482" s="58"/>
      <c r="AD482" s="81" t="s">
        <v>18</v>
      </c>
      <c r="AE482" s="82"/>
      <c r="AF482" s="57"/>
      <c r="AG482" s="58"/>
      <c r="AH482" s="81" t="s">
        <v>18</v>
      </c>
      <c r="AI482" s="82"/>
      <c r="AJ482" s="83" t="str">
        <f t="shared" si="8"/>
        <v/>
      </c>
      <c r="AK482" s="84"/>
      <c r="AL482" s="81" t="s">
        <v>18</v>
      </c>
      <c r="AM482" s="82"/>
      <c r="AN482" s="57"/>
      <c r="AO482" s="58"/>
      <c r="AP482" s="59" t="s">
        <v>132</v>
      </c>
      <c r="AQ482" s="60"/>
      <c r="AR482" s="47"/>
    </row>
    <row r="483" spans="1:44" ht="20.100000000000001" customHeight="1">
      <c r="A483" s="25">
        <v>469</v>
      </c>
      <c r="B483" s="42" t="s">
        <v>105</v>
      </c>
      <c r="C483" s="41"/>
      <c r="D483" s="35" t="s">
        <v>100</v>
      </c>
      <c r="E483" s="41"/>
      <c r="F483" s="36" t="s">
        <v>101</v>
      </c>
      <c r="G483" s="72"/>
      <c r="H483" s="73"/>
      <c r="I483" s="73"/>
      <c r="J483" s="73"/>
      <c r="K483" s="73"/>
      <c r="L483" s="73"/>
      <c r="M483" s="73"/>
      <c r="N483" s="73"/>
      <c r="O483" s="73"/>
      <c r="P483" s="74"/>
      <c r="Q483" s="75"/>
      <c r="R483" s="76"/>
      <c r="S483" s="76"/>
      <c r="T483" s="76"/>
      <c r="U483" s="76"/>
      <c r="V483" s="77"/>
      <c r="W483" s="78"/>
      <c r="X483" s="79"/>
      <c r="Y483" s="79"/>
      <c r="Z483" s="79"/>
      <c r="AA483" s="80"/>
      <c r="AB483" s="57"/>
      <c r="AC483" s="58"/>
      <c r="AD483" s="81" t="s">
        <v>18</v>
      </c>
      <c r="AE483" s="82"/>
      <c r="AF483" s="57"/>
      <c r="AG483" s="58"/>
      <c r="AH483" s="81" t="s">
        <v>18</v>
      </c>
      <c r="AI483" s="82"/>
      <c r="AJ483" s="83" t="str">
        <f t="shared" si="8"/>
        <v/>
      </c>
      <c r="AK483" s="84"/>
      <c r="AL483" s="81" t="s">
        <v>18</v>
      </c>
      <c r="AM483" s="82"/>
      <c r="AN483" s="57"/>
      <c r="AO483" s="58"/>
      <c r="AP483" s="59" t="s">
        <v>132</v>
      </c>
      <c r="AQ483" s="60"/>
      <c r="AR483" s="47"/>
    </row>
    <row r="484" spans="1:44" ht="20.100000000000001" customHeight="1">
      <c r="A484" s="25">
        <v>470</v>
      </c>
      <c r="B484" s="42" t="s">
        <v>105</v>
      </c>
      <c r="C484" s="41"/>
      <c r="D484" s="35" t="s">
        <v>100</v>
      </c>
      <c r="E484" s="41"/>
      <c r="F484" s="36" t="s">
        <v>101</v>
      </c>
      <c r="G484" s="72"/>
      <c r="H484" s="73"/>
      <c r="I484" s="73"/>
      <c r="J484" s="73"/>
      <c r="K484" s="73"/>
      <c r="L484" s="73"/>
      <c r="M484" s="73"/>
      <c r="N484" s="73"/>
      <c r="O484" s="73"/>
      <c r="P484" s="74"/>
      <c r="Q484" s="75"/>
      <c r="R484" s="76"/>
      <c r="S484" s="76"/>
      <c r="T484" s="76"/>
      <c r="U484" s="76"/>
      <c r="V484" s="77"/>
      <c r="W484" s="78"/>
      <c r="X484" s="79"/>
      <c r="Y484" s="79"/>
      <c r="Z484" s="79"/>
      <c r="AA484" s="80"/>
      <c r="AB484" s="57"/>
      <c r="AC484" s="58"/>
      <c r="AD484" s="81" t="s">
        <v>18</v>
      </c>
      <c r="AE484" s="82"/>
      <c r="AF484" s="57"/>
      <c r="AG484" s="58"/>
      <c r="AH484" s="81" t="s">
        <v>18</v>
      </c>
      <c r="AI484" s="82"/>
      <c r="AJ484" s="83" t="str">
        <f t="shared" si="8"/>
        <v/>
      </c>
      <c r="AK484" s="84"/>
      <c r="AL484" s="81" t="s">
        <v>18</v>
      </c>
      <c r="AM484" s="82"/>
      <c r="AN484" s="57"/>
      <c r="AO484" s="58"/>
      <c r="AP484" s="59" t="s">
        <v>132</v>
      </c>
      <c r="AQ484" s="60"/>
      <c r="AR484" s="47"/>
    </row>
    <row r="485" spans="1:44" ht="20.100000000000001" customHeight="1">
      <c r="A485" s="25">
        <v>471</v>
      </c>
      <c r="B485" s="42" t="s">
        <v>105</v>
      </c>
      <c r="C485" s="41"/>
      <c r="D485" s="35" t="s">
        <v>100</v>
      </c>
      <c r="E485" s="41"/>
      <c r="F485" s="36" t="s">
        <v>101</v>
      </c>
      <c r="G485" s="72"/>
      <c r="H485" s="73"/>
      <c r="I485" s="73"/>
      <c r="J485" s="73"/>
      <c r="K485" s="73"/>
      <c r="L485" s="73"/>
      <c r="M485" s="73"/>
      <c r="N485" s="73"/>
      <c r="O485" s="73"/>
      <c r="P485" s="74"/>
      <c r="Q485" s="75"/>
      <c r="R485" s="76"/>
      <c r="S485" s="76"/>
      <c r="T485" s="76"/>
      <c r="U485" s="76"/>
      <c r="V485" s="77"/>
      <c r="W485" s="78"/>
      <c r="X485" s="79"/>
      <c r="Y485" s="79"/>
      <c r="Z485" s="79"/>
      <c r="AA485" s="80"/>
      <c r="AB485" s="57"/>
      <c r="AC485" s="58"/>
      <c r="AD485" s="81" t="s">
        <v>18</v>
      </c>
      <c r="AE485" s="82"/>
      <c r="AF485" s="57"/>
      <c r="AG485" s="58"/>
      <c r="AH485" s="81" t="s">
        <v>18</v>
      </c>
      <c r="AI485" s="82"/>
      <c r="AJ485" s="83" t="str">
        <f t="shared" si="8"/>
        <v/>
      </c>
      <c r="AK485" s="84"/>
      <c r="AL485" s="81" t="s">
        <v>18</v>
      </c>
      <c r="AM485" s="82"/>
      <c r="AN485" s="57"/>
      <c r="AO485" s="58"/>
      <c r="AP485" s="59" t="s">
        <v>132</v>
      </c>
      <c r="AQ485" s="60"/>
      <c r="AR485" s="47"/>
    </row>
    <row r="486" spans="1:44" ht="20.100000000000001" customHeight="1">
      <c r="A486" s="25">
        <v>472</v>
      </c>
      <c r="B486" s="42" t="s">
        <v>105</v>
      </c>
      <c r="C486" s="41"/>
      <c r="D486" s="35" t="s">
        <v>100</v>
      </c>
      <c r="E486" s="41"/>
      <c r="F486" s="36" t="s">
        <v>101</v>
      </c>
      <c r="G486" s="72"/>
      <c r="H486" s="73"/>
      <c r="I486" s="73"/>
      <c r="J486" s="73"/>
      <c r="K486" s="73"/>
      <c r="L486" s="73"/>
      <c r="M486" s="73"/>
      <c r="N486" s="73"/>
      <c r="O486" s="73"/>
      <c r="P486" s="74"/>
      <c r="Q486" s="75"/>
      <c r="R486" s="76"/>
      <c r="S486" s="76"/>
      <c r="T486" s="76"/>
      <c r="U486" s="76"/>
      <c r="V486" s="77"/>
      <c r="W486" s="78"/>
      <c r="X486" s="79"/>
      <c r="Y486" s="79"/>
      <c r="Z486" s="79"/>
      <c r="AA486" s="80"/>
      <c r="AB486" s="57"/>
      <c r="AC486" s="58"/>
      <c r="AD486" s="81" t="s">
        <v>18</v>
      </c>
      <c r="AE486" s="82"/>
      <c r="AF486" s="57"/>
      <c r="AG486" s="58"/>
      <c r="AH486" s="81" t="s">
        <v>18</v>
      </c>
      <c r="AI486" s="82"/>
      <c r="AJ486" s="83" t="str">
        <f t="shared" si="8"/>
        <v/>
      </c>
      <c r="AK486" s="84"/>
      <c r="AL486" s="81" t="s">
        <v>18</v>
      </c>
      <c r="AM486" s="82"/>
      <c r="AN486" s="57"/>
      <c r="AO486" s="58"/>
      <c r="AP486" s="59" t="s">
        <v>132</v>
      </c>
      <c r="AQ486" s="60"/>
      <c r="AR486" s="47"/>
    </row>
    <row r="487" spans="1:44" ht="20.100000000000001" customHeight="1">
      <c r="A487" s="25">
        <v>473</v>
      </c>
      <c r="B487" s="42" t="s">
        <v>105</v>
      </c>
      <c r="C487" s="41"/>
      <c r="D487" s="35" t="s">
        <v>100</v>
      </c>
      <c r="E487" s="41"/>
      <c r="F487" s="36" t="s">
        <v>101</v>
      </c>
      <c r="G487" s="72"/>
      <c r="H487" s="73"/>
      <c r="I487" s="73"/>
      <c r="J487" s="73"/>
      <c r="K487" s="73"/>
      <c r="L487" s="73"/>
      <c r="M487" s="73"/>
      <c r="N487" s="73"/>
      <c r="O487" s="73"/>
      <c r="P487" s="74"/>
      <c r="Q487" s="75"/>
      <c r="R487" s="76"/>
      <c r="S487" s="76"/>
      <c r="T487" s="76"/>
      <c r="U487" s="76"/>
      <c r="V487" s="77"/>
      <c r="W487" s="78"/>
      <c r="X487" s="79"/>
      <c r="Y487" s="79"/>
      <c r="Z487" s="79"/>
      <c r="AA487" s="80"/>
      <c r="AB487" s="57"/>
      <c r="AC487" s="58"/>
      <c r="AD487" s="81" t="s">
        <v>18</v>
      </c>
      <c r="AE487" s="82"/>
      <c r="AF487" s="57"/>
      <c r="AG487" s="58"/>
      <c r="AH487" s="81" t="s">
        <v>18</v>
      </c>
      <c r="AI487" s="82"/>
      <c r="AJ487" s="83" t="str">
        <f t="shared" si="8"/>
        <v/>
      </c>
      <c r="AK487" s="84"/>
      <c r="AL487" s="81" t="s">
        <v>18</v>
      </c>
      <c r="AM487" s="82"/>
      <c r="AN487" s="57"/>
      <c r="AO487" s="58"/>
      <c r="AP487" s="59" t="s">
        <v>132</v>
      </c>
      <c r="AQ487" s="60"/>
      <c r="AR487" s="47"/>
    </row>
    <row r="488" spans="1:44" ht="20.100000000000001" customHeight="1">
      <c r="A488" s="25">
        <v>474</v>
      </c>
      <c r="B488" s="42" t="s">
        <v>105</v>
      </c>
      <c r="C488" s="41"/>
      <c r="D488" s="35" t="s">
        <v>100</v>
      </c>
      <c r="E488" s="41"/>
      <c r="F488" s="36" t="s">
        <v>101</v>
      </c>
      <c r="G488" s="72"/>
      <c r="H488" s="73"/>
      <c r="I488" s="73"/>
      <c r="J488" s="73"/>
      <c r="K488" s="73"/>
      <c r="L488" s="73"/>
      <c r="M488" s="73"/>
      <c r="N488" s="73"/>
      <c r="O488" s="73"/>
      <c r="P488" s="74"/>
      <c r="Q488" s="75"/>
      <c r="R488" s="76"/>
      <c r="S488" s="76"/>
      <c r="T488" s="76"/>
      <c r="U488" s="76"/>
      <c r="V488" s="77"/>
      <c r="W488" s="78"/>
      <c r="X488" s="79"/>
      <c r="Y488" s="79"/>
      <c r="Z488" s="79"/>
      <c r="AA488" s="80"/>
      <c r="AB488" s="57"/>
      <c r="AC488" s="58"/>
      <c r="AD488" s="81" t="s">
        <v>18</v>
      </c>
      <c r="AE488" s="82"/>
      <c r="AF488" s="57"/>
      <c r="AG488" s="58"/>
      <c r="AH488" s="81" t="s">
        <v>18</v>
      </c>
      <c r="AI488" s="82"/>
      <c r="AJ488" s="83" t="str">
        <f t="shared" si="8"/>
        <v/>
      </c>
      <c r="AK488" s="84"/>
      <c r="AL488" s="81" t="s">
        <v>18</v>
      </c>
      <c r="AM488" s="82"/>
      <c r="AN488" s="57"/>
      <c r="AO488" s="58"/>
      <c r="AP488" s="59" t="s">
        <v>132</v>
      </c>
      <c r="AQ488" s="60"/>
      <c r="AR488" s="47"/>
    </row>
    <row r="489" spans="1:44" ht="20.100000000000001" customHeight="1">
      <c r="A489" s="25">
        <v>475</v>
      </c>
      <c r="B489" s="42" t="s">
        <v>105</v>
      </c>
      <c r="C489" s="41"/>
      <c r="D489" s="35" t="s">
        <v>100</v>
      </c>
      <c r="E489" s="41"/>
      <c r="F489" s="36" t="s">
        <v>101</v>
      </c>
      <c r="G489" s="72"/>
      <c r="H489" s="73"/>
      <c r="I489" s="73"/>
      <c r="J489" s="73"/>
      <c r="K489" s="73"/>
      <c r="L489" s="73"/>
      <c r="M489" s="73"/>
      <c r="N489" s="73"/>
      <c r="O489" s="73"/>
      <c r="P489" s="74"/>
      <c r="Q489" s="75"/>
      <c r="R489" s="76"/>
      <c r="S489" s="76"/>
      <c r="T489" s="76"/>
      <c r="U489" s="76"/>
      <c r="V489" s="77"/>
      <c r="W489" s="78"/>
      <c r="X489" s="79"/>
      <c r="Y489" s="79"/>
      <c r="Z489" s="79"/>
      <c r="AA489" s="80"/>
      <c r="AB489" s="57"/>
      <c r="AC489" s="58"/>
      <c r="AD489" s="81" t="s">
        <v>18</v>
      </c>
      <c r="AE489" s="82"/>
      <c r="AF489" s="57"/>
      <c r="AG489" s="58"/>
      <c r="AH489" s="81" t="s">
        <v>18</v>
      </c>
      <c r="AI489" s="82"/>
      <c r="AJ489" s="83" t="str">
        <f t="shared" si="8"/>
        <v/>
      </c>
      <c r="AK489" s="84"/>
      <c r="AL489" s="81" t="s">
        <v>18</v>
      </c>
      <c r="AM489" s="82"/>
      <c r="AN489" s="57"/>
      <c r="AO489" s="58"/>
      <c r="AP489" s="59" t="s">
        <v>132</v>
      </c>
      <c r="AQ489" s="60"/>
      <c r="AR489" s="47"/>
    </row>
    <row r="490" spans="1:44" ht="20.100000000000001" customHeight="1">
      <c r="A490" s="25">
        <v>476</v>
      </c>
      <c r="B490" s="42" t="s">
        <v>105</v>
      </c>
      <c r="C490" s="41"/>
      <c r="D490" s="35" t="s">
        <v>100</v>
      </c>
      <c r="E490" s="41"/>
      <c r="F490" s="36" t="s">
        <v>101</v>
      </c>
      <c r="G490" s="72"/>
      <c r="H490" s="73"/>
      <c r="I490" s="73"/>
      <c r="J490" s="73"/>
      <c r="K490" s="73"/>
      <c r="L490" s="73"/>
      <c r="M490" s="73"/>
      <c r="N490" s="73"/>
      <c r="O490" s="73"/>
      <c r="P490" s="74"/>
      <c r="Q490" s="75"/>
      <c r="R490" s="76"/>
      <c r="S490" s="76"/>
      <c r="T490" s="76"/>
      <c r="U490" s="76"/>
      <c r="V490" s="77"/>
      <c r="W490" s="78"/>
      <c r="X490" s="79"/>
      <c r="Y490" s="79"/>
      <c r="Z490" s="79"/>
      <c r="AA490" s="80"/>
      <c r="AB490" s="57"/>
      <c r="AC490" s="58"/>
      <c r="AD490" s="81" t="s">
        <v>18</v>
      </c>
      <c r="AE490" s="82"/>
      <c r="AF490" s="57"/>
      <c r="AG490" s="58"/>
      <c r="AH490" s="81" t="s">
        <v>18</v>
      </c>
      <c r="AI490" s="82"/>
      <c r="AJ490" s="83" t="str">
        <f t="shared" si="8"/>
        <v/>
      </c>
      <c r="AK490" s="84"/>
      <c r="AL490" s="81" t="s">
        <v>18</v>
      </c>
      <c r="AM490" s="82"/>
      <c r="AN490" s="57"/>
      <c r="AO490" s="58"/>
      <c r="AP490" s="59" t="s">
        <v>132</v>
      </c>
      <c r="AQ490" s="60"/>
      <c r="AR490" s="47"/>
    </row>
    <row r="491" spans="1:44" ht="20.100000000000001" customHeight="1">
      <c r="A491" s="25">
        <v>477</v>
      </c>
      <c r="B491" s="42" t="s">
        <v>105</v>
      </c>
      <c r="C491" s="41"/>
      <c r="D491" s="35" t="s">
        <v>100</v>
      </c>
      <c r="E491" s="41"/>
      <c r="F491" s="36" t="s">
        <v>101</v>
      </c>
      <c r="G491" s="72"/>
      <c r="H491" s="73"/>
      <c r="I491" s="73"/>
      <c r="J491" s="73"/>
      <c r="K491" s="73"/>
      <c r="L491" s="73"/>
      <c r="M491" s="73"/>
      <c r="N491" s="73"/>
      <c r="O491" s="73"/>
      <c r="P491" s="74"/>
      <c r="Q491" s="75"/>
      <c r="R491" s="76"/>
      <c r="S491" s="76"/>
      <c r="T491" s="76"/>
      <c r="U491" s="76"/>
      <c r="V491" s="77"/>
      <c r="W491" s="78"/>
      <c r="X491" s="79"/>
      <c r="Y491" s="79"/>
      <c r="Z491" s="79"/>
      <c r="AA491" s="80"/>
      <c r="AB491" s="57"/>
      <c r="AC491" s="58"/>
      <c r="AD491" s="81" t="s">
        <v>18</v>
      </c>
      <c r="AE491" s="82"/>
      <c r="AF491" s="57"/>
      <c r="AG491" s="58"/>
      <c r="AH491" s="81" t="s">
        <v>18</v>
      </c>
      <c r="AI491" s="82"/>
      <c r="AJ491" s="83" t="str">
        <f t="shared" si="8"/>
        <v/>
      </c>
      <c r="AK491" s="84"/>
      <c r="AL491" s="81" t="s">
        <v>18</v>
      </c>
      <c r="AM491" s="82"/>
      <c r="AN491" s="57"/>
      <c r="AO491" s="58"/>
      <c r="AP491" s="59" t="s">
        <v>132</v>
      </c>
      <c r="AQ491" s="60"/>
      <c r="AR491" s="47"/>
    </row>
    <row r="492" spans="1:44" ht="20.100000000000001" customHeight="1">
      <c r="A492" s="25">
        <v>478</v>
      </c>
      <c r="B492" s="42" t="s">
        <v>105</v>
      </c>
      <c r="C492" s="41"/>
      <c r="D492" s="35" t="s">
        <v>100</v>
      </c>
      <c r="E492" s="41"/>
      <c r="F492" s="36" t="s">
        <v>101</v>
      </c>
      <c r="G492" s="72"/>
      <c r="H492" s="73"/>
      <c r="I492" s="73"/>
      <c r="J492" s="73"/>
      <c r="K492" s="73"/>
      <c r="L492" s="73"/>
      <c r="M492" s="73"/>
      <c r="N492" s="73"/>
      <c r="O492" s="73"/>
      <c r="P492" s="74"/>
      <c r="Q492" s="75"/>
      <c r="R492" s="76"/>
      <c r="S492" s="76"/>
      <c r="T492" s="76"/>
      <c r="U492" s="76"/>
      <c r="V492" s="77"/>
      <c r="W492" s="78"/>
      <c r="X492" s="79"/>
      <c r="Y492" s="79"/>
      <c r="Z492" s="79"/>
      <c r="AA492" s="80"/>
      <c r="AB492" s="57"/>
      <c r="AC492" s="58"/>
      <c r="AD492" s="81" t="s">
        <v>18</v>
      </c>
      <c r="AE492" s="82"/>
      <c r="AF492" s="57"/>
      <c r="AG492" s="58"/>
      <c r="AH492" s="81" t="s">
        <v>18</v>
      </c>
      <c r="AI492" s="82"/>
      <c r="AJ492" s="83" t="str">
        <f t="shared" si="8"/>
        <v/>
      </c>
      <c r="AK492" s="84"/>
      <c r="AL492" s="81" t="s">
        <v>18</v>
      </c>
      <c r="AM492" s="82"/>
      <c r="AN492" s="57"/>
      <c r="AO492" s="58"/>
      <c r="AP492" s="59" t="s">
        <v>132</v>
      </c>
      <c r="AQ492" s="60"/>
      <c r="AR492" s="47"/>
    </row>
    <row r="493" spans="1:44" ht="20.100000000000001" customHeight="1">
      <c r="A493" s="25">
        <v>479</v>
      </c>
      <c r="B493" s="42" t="s">
        <v>105</v>
      </c>
      <c r="C493" s="41"/>
      <c r="D493" s="35" t="s">
        <v>100</v>
      </c>
      <c r="E493" s="41"/>
      <c r="F493" s="36" t="s">
        <v>101</v>
      </c>
      <c r="G493" s="72"/>
      <c r="H493" s="73"/>
      <c r="I493" s="73"/>
      <c r="J493" s="73"/>
      <c r="K493" s="73"/>
      <c r="L493" s="73"/>
      <c r="M493" s="73"/>
      <c r="N493" s="73"/>
      <c r="O493" s="73"/>
      <c r="P493" s="74"/>
      <c r="Q493" s="75"/>
      <c r="R493" s="76"/>
      <c r="S493" s="76"/>
      <c r="T493" s="76"/>
      <c r="U493" s="76"/>
      <c r="V493" s="77"/>
      <c r="W493" s="78"/>
      <c r="X493" s="79"/>
      <c r="Y493" s="79"/>
      <c r="Z493" s="79"/>
      <c r="AA493" s="80"/>
      <c r="AB493" s="57"/>
      <c r="AC493" s="58"/>
      <c r="AD493" s="81" t="s">
        <v>18</v>
      </c>
      <c r="AE493" s="82"/>
      <c r="AF493" s="57"/>
      <c r="AG493" s="58"/>
      <c r="AH493" s="81" t="s">
        <v>18</v>
      </c>
      <c r="AI493" s="82"/>
      <c r="AJ493" s="83" t="str">
        <f t="shared" si="8"/>
        <v/>
      </c>
      <c r="AK493" s="84"/>
      <c r="AL493" s="81" t="s">
        <v>18</v>
      </c>
      <c r="AM493" s="82"/>
      <c r="AN493" s="57"/>
      <c r="AO493" s="58"/>
      <c r="AP493" s="59" t="s">
        <v>132</v>
      </c>
      <c r="AQ493" s="60"/>
      <c r="AR493" s="47"/>
    </row>
    <row r="494" spans="1:44" ht="20.100000000000001" customHeight="1">
      <c r="A494" s="25">
        <v>480</v>
      </c>
      <c r="B494" s="42" t="s">
        <v>105</v>
      </c>
      <c r="C494" s="41"/>
      <c r="D494" s="35" t="s">
        <v>100</v>
      </c>
      <c r="E494" s="41"/>
      <c r="F494" s="36" t="s">
        <v>101</v>
      </c>
      <c r="G494" s="72"/>
      <c r="H494" s="73"/>
      <c r="I494" s="73"/>
      <c r="J494" s="73"/>
      <c r="K494" s="73"/>
      <c r="L494" s="73"/>
      <c r="M494" s="73"/>
      <c r="N494" s="73"/>
      <c r="O494" s="73"/>
      <c r="P494" s="74"/>
      <c r="Q494" s="75"/>
      <c r="R494" s="76"/>
      <c r="S494" s="76"/>
      <c r="T494" s="76"/>
      <c r="U494" s="76"/>
      <c r="V494" s="77"/>
      <c r="W494" s="78"/>
      <c r="X494" s="79"/>
      <c r="Y494" s="79"/>
      <c r="Z494" s="79"/>
      <c r="AA494" s="80"/>
      <c r="AB494" s="57"/>
      <c r="AC494" s="58"/>
      <c r="AD494" s="81" t="s">
        <v>18</v>
      </c>
      <c r="AE494" s="82"/>
      <c r="AF494" s="57"/>
      <c r="AG494" s="58"/>
      <c r="AH494" s="81" t="s">
        <v>18</v>
      </c>
      <c r="AI494" s="82"/>
      <c r="AJ494" s="83" t="str">
        <f t="shared" si="8"/>
        <v/>
      </c>
      <c r="AK494" s="84"/>
      <c r="AL494" s="81" t="s">
        <v>18</v>
      </c>
      <c r="AM494" s="82"/>
      <c r="AN494" s="57"/>
      <c r="AO494" s="58"/>
      <c r="AP494" s="59" t="s">
        <v>132</v>
      </c>
      <c r="AQ494" s="60"/>
      <c r="AR494" s="47"/>
    </row>
    <row r="495" spans="1:44" ht="20.100000000000001" customHeight="1">
      <c r="A495" s="25">
        <v>481</v>
      </c>
      <c r="B495" s="42" t="s">
        <v>105</v>
      </c>
      <c r="C495" s="41"/>
      <c r="D495" s="35" t="s">
        <v>100</v>
      </c>
      <c r="E495" s="41"/>
      <c r="F495" s="36" t="s">
        <v>101</v>
      </c>
      <c r="G495" s="72"/>
      <c r="H495" s="73"/>
      <c r="I495" s="73"/>
      <c r="J495" s="73"/>
      <c r="K495" s="73"/>
      <c r="L495" s="73"/>
      <c r="M495" s="73"/>
      <c r="N495" s="73"/>
      <c r="O495" s="73"/>
      <c r="P495" s="74"/>
      <c r="Q495" s="75"/>
      <c r="R495" s="76"/>
      <c r="S495" s="76"/>
      <c r="T495" s="76"/>
      <c r="U495" s="76"/>
      <c r="V495" s="77"/>
      <c r="W495" s="78"/>
      <c r="X495" s="79"/>
      <c r="Y495" s="79"/>
      <c r="Z495" s="79"/>
      <c r="AA495" s="80"/>
      <c r="AB495" s="57"/>
      <c r="AC495" s="58"/>
      <c r="AD495" s="81" t="s">
        <v>18</v>
      </c>
      <c r="AE495" s="82"/>
      <c r="AF495" s="57"/>
      <c r="AG495" s="58"/>
      <c r="AH495" s="81" t="s">
        <v>18</v>
      </c>
      <c r="AI495" s="82"/>
      <c r="AJ495" s="83" t="str">
        <f t="shared" si="8"/>
        <v/>
      </c>
      <c r="AK495" s="84"/>
      <c r="AL495" s="81" t="s">
        <v>18</v>
      </c>
      <c r="AM495" s="82"/>
      <c r="AN495" s="57"/>
      <c r="AO495" s="58"/>
      <c r="AP495" s="59" t="s">
        <v>132</v>
      </c>
      <c r="AQ495" s="60"/>
      <c r="AR495" s="47"/>
    </row>
    <row r="496" spans="1:44" ht="20.100000000000001" customHeight="1">
      <c r="A496" s="25">
        <v>482</v>
      </c>
      <c r="B496" s="42" t="s">
        <v>105</v>
      </c>
      <c r="C496" s="41"/>
      <c r="D496" s="35" t="s">
        <v>100</v>
      </c>
      <c r="E496" s="41"/>
      <c r="F496" s="36" t="s">
        <v>101</v>
      </c>
      <c r="G496" s="72"/>
      <c r="H496" s="73"/>
      <c r="I496" s="73"/>
      <c r="J496" s="73"/>
      <c r="K496" s="73"/>
      <c r="L496" s="73"/>
      <c r="M496" s="73"/>
      <c r="N496" s="73"/>
      <c r="O496" s="73"/>
      <c r="P496" s="74"/>
      <c r="Q496" s="75"/>
      <c r="R496" s="76"/>
      <c r="S496" s="76"/>
      <c r="T496" s="76"/>
      <c r="U496" s="76"/>
      <c r="V496" s="77"/>
      <c r="W496" s="78"/>
      <c r="X496" s="79"/>
      <c r="Y496" s="79"/>
      <c r="Z496" s="79"/>
      <c r="AA496" s="80"/>
      <c r="AB496" s="57"/>
      <c r="AC496" s="58"/>
      <c r="AD496" s="81" t="s">
        <v>18</v>
      </c>
      <c r="AE496" s="82"/>
      <c r="AF496" s="57"/>
      <c r="AG496" s="58"/>
      <c r="AH496" s="81" t="s">
        <v>18</v>
      </c>
      <c r="AI496" s="82"/>
      <c r="AJ496" s="83" t="str">
        <f t="shared" si="8"/>
        <v/>
      </c>
      <c r="AK496" s="84"/>
      <c r="AL496" s="81" t="s">
        <v>18</v>
      </c>
      <c r="AM496" s="82"/>
      <c r="AN496" s="57"/>
      <c r="AO496" s="58"/>
      <c r="AP496" s="59" t="s">
        <v>132</v>
      </c>
      <c r="AQ496" s="60"/>
      <c r="AR496" s="47"/>
    </row>
    <row r="497" spans="1:44" ht="20.100000000000001" customHeight="1">
      <c r="A497" s="25">
        <v>483</v>
      </c>
      <c r="B497" s="42" t="s">
        <v>105</v>
      </c>
      <c r="C497" s="41"/>
      <c r="D497" s="35" t="s">
        <v>100</v>
      </c>
      <c r="E497" s="41"/>
      <c r="F497" s="36" t="s">
        <v>101</v>
      </c>
      <c r="G497" s="72"/>
      <c r="H497" s="73"/>
      <c r="I497" s="73"/>
      <c r="J497" s="73"/>
      <c r="K497" s="73"/>
      <c r="L497" s="73"/>
      <c r="M497" s="73"/>
      <c r="N497" s="73"/>
      <c r="O497" s="73"/>
      <c r="P497" s="74"/>
      <c r="Q497" s="75"/>
      <c r="R497" s="76"/>
      <c r="S497" s="76"/>
      <c r="T497" s="76"/>
      <c r="U497" s="76"/>
      <c r="V497" s="77"/>
      <c r="W497" s="78"/>
      <c r="X497" s="79"/>
      <c r="Y497" s="79"/>
      <c r="Z497" s="79"/>
      <c r="AA497" s="80"/>
      <c r="AB497" s="57"/>
      <c r="AC497" s="58"/>
      <c r="AD497" s="81" t="s">
        <v>18</v>
      </c>
      <c r="AE497" s="82"/>
      <c r="AF497" s="57"/>
      <c r="AG497" s="58"/>
      <c r="AH497" s="81" t="s">
        <v>18</v>
      </c>
      <c r="AI497" s="82"/>
      <c r="AJ497" s="83" t="str">
        <f t="shared" si="8"/>
        <v/>
      </c>
      <c r="AK497" s="84"/>
      <c r="AL497" s="81" t="s">
        <v>18</v>
      </c>
      <c r="AM497" s="82"/>
      <c r="AN497" s="57"/>
      <c r="AO497" s="58"/>
      <c r="AP497" s="59" t="s">
        <v>132</v>
      </c>
      <c r="AQ497" s="60"/>
      <c r="AR497" s="47"/>
    </row>
    <row r="498" spans="1:44" ht="20.100000000000001" customHeight="1">
      <c r="A498" s="25">
        <v>484</v>
      </c>
      <c r="B498" s="42" t="s">
        <v>105</v>
      </c>
      <c r="C498" s="41"/>
      <c r="D498" s="35" t="s">
        <v>100</v>
      </c>
      <c r="E498" s="41"/>
      <c r="F498" s="36" t="s">
        <v>101</v>
      </c>
      <c r="G498" s="72"/>
      <c r="H498" s="73"/>
      <c r="I498" s="73"/>
      <c r="J498" s="73"/>
      <c r="K498" s="73"/>
      <c r="L498" s="73"/>
      <c r="M498" s="73"/>
      <c r="N498" s="73"/>
      <c r="O498" s="73"/>
      <c r="P498" s="74"/>
      <c r="Q498" s="75"/>
      <c r="R498" s="76"/>
      <c r="S498" s="76"/>
      <c r="T498" s="76"/>
      <c r="U498" s="76"/>
      <c r="V498" s="77"/>
      <c r="W498" s="78"/>
      <c r="X498" s="79"/>
      <c r="Y498" s="79"/>
      <c r="Z498" s="79"/>
      <c r="AA498" s="80"/>
      <c r="AB498" s="57"/>
      <c r="AC498" s="58"/>
      <c r="AD498" s="81" t="s">
        <v>18</v>
      </c>
      <c r="AE498" s="82"/>
      <c r="AF498" s="57"/>
      <c r="AG498" s="58"/>
      <c r="AH498" s="81" t="s">
        <v>18</v>
      </c>
      <c r="AI498" s="82"/>
      <c r="AJ498" s="83" t="str">
        <f t="shared" si="8"/>
        <v/>
      </c>
      <c r="AK498" s="84"/>
      <c r="AL498" s="81" t="s">
        <v>18</v>
      </c>
      <c r="AM498" s="82"/>
      <c r="AN498" s="57"/>
      <c r="AO498" s="58"/>
      <c r="AP498" s="59" t="s">
        <v>132</v>
      </c>
      <c r="AQ498" s="60"/>
      <c r="AR498" s="47"/>
    </row>
    <row r="499" spans="1:44" ht="20.100000000000001" customHeight="1">
      <c r="A499" s="25">
        <v>485</v>
      </c>
      <c r="B499" s="42" t="s">
        <v>105</v>
      </c>
      <c r="C499" s="41"/>
      <c r="D499" s="35" t="s">
        <v>100</v>
      </c>
      <c r="E499" s="41"/>
      <c r="F499" s="36" t="s">
        <v>101</v>
      </c>
      <c r="G499" s="72"/>
      <c r="H499" s="73"/>
      <c r="I499" s="73"/>
      <c r="J499" s="73"/>
      <c r="K499" s="73"/>
      <c r="L499" s="73"/>
      <c r="M499" s="73"/>
      <c r="N499" s="73"/>
      <c r="O499" s="73"/>
      <c r="P499" s="74"/>
      <c r="Q499" s="75"/>
      <c r="R499" s="76"/>
      <c r="S499" s="76"/>
      <c r="T499" s="76"/>
      <c r="U499" s="76"/>
      <c r="V499" s="77"/>
      <c r="W499" s="78"/>
      <c r="X499" s="79"/>
      <c r="Y499" s="79"/>
      <c r="Z499" s="79"/>
      <c r="AA499" s="80"/>
      <c r="AB499" s="57"/>
      <c r="AC499" s="58"/>
      <c r="AD499" s="81" t="s">
        <v>18</v>
      </c>
      <c r="AE499" s="82"/>
      <c r="AF499" s="57"/>
      <c r="AG499" s="58"/>
      <c r="AH499" s="81" t="s">
        <v>18</v>
      </c>
      <c r="AI499" s="82"/>
      <c r="AJ499" s="83" t="str">
        <f t="shared" si="8"/>
        <v/>
      </c>
      <c r="AK499" s="84"/>
      <c r="AL499" s="81" t="s">
        <v>18</v>
      </c>
      <c r="AM499" s="82"/>
      <c r="AN499" s="57"/>
      <c r="AO499" s="58"/>
      <c r="AP499" s="59" t="s">
        <v>132</v>
      </c>
      <c r="AQ499" s="60"/>
      <c r="AR499" s="47"/>
    </row>
    <row r="500" spans="1:44" ht="20.100000000000001" customHeight="1">
      <c r="A500" s="25">
        <v>486</v>
      </c>
      <c r="B500" s="42" t="s">
        <v>105</v>
      </c>
      <c r="C500" s="41"/>
      <c r="D500" s="35" t="s">
        <v>100</v>
      </c>
      <c r="E500" s="41"/>
      <c r="F500" s="36" t="s">
        <v>101</v>
      </c>
      <c r="G500" s="72"/>
      <c r="H500" s="73"/>
      <c r="I500" s="73"/>
      <c r="J500" s="73"/>
      <c r="K500" s="73"/>
      <c r="L500" s="73"/>
      <c r="M500" s="73"/>
      <c r="N500" s="73"/>
      <c r="O500" s="73"/>
      <c r="P500" s="74"/>
      <c r="Q500" s="75"/>
      <c r="R500" s="76"/>
      <c r="S500" s="76"/>
      <c r="T500" s="76"/>
      <c r="U500" s="76"/>
      <c r="V500" s="77"/>
      <c r="W500" s="78"/>
      <c r="X500" s="79"/>
      <c r="Y500" s="79"/>
      <c r="Z500" s="79"/>
      <c r="AA500" s="80"/>
      <c r="AB500" s="57"/>
      <c r="AC500" s="58"/>
      <c r="AD500" s="81" t="s">
        <v>18</v>
      </c>
      <c r="AE500" s="82"/>
      <c r="AF500" s="57"/>
      <c r="AG500" s="58"/>
      <c r="AH500" s="81" t="s">
        <v>18</v>
      </c>
      <c r="AI500" s="82"/>
      <c r="AJ500" s="83" t="str">
        <f t="shared" si="8"/>
        <v/>
      </c>
      <c r="AK500" s="84"/>
      <c r="AL500" s="81" t="s">
        <v>18</v>
      </c>
      <c r="AM500" s="82"/>
      <c r="AN500" s="57"/>
      <c r="AO500" s="58"/>
      <c r="AP500" s="59" t="s">
        <v>132</v>
      </c>
      <c r="AQ500" s="60"/>
      <c r="AR500" s="47"/>
    </row>
    <row r="501" spans="1:44" ht="20.100000000000001" customHeight="1">
      <c r="A501" s="25">
        <v>487</v>
      </c>
      <c r="B501" s="42" t="s">
        <v>105</v>
      </c>
      <c r="C501" s="41"/>
      <c r="D501" s="35" t="s">
        <v>100</v>
      </c>
      <c r="E501" s="41"/>
      <c r="F501" s="36" t="s">
        <v>101</v>
      </c>
      <c r="G501" s="72"/>
      <c r="H501" s="73"/>
      <c r="I501" s="73"/>
      <c r="J501" s="73"/>
      <c r="K501" s="73"/>
      <c r="L501" s="73"/>
      <c r="M501" s="73"/>
      <c r="N501" s="73"/>
      <c r="O501" s="73"/>
      <c r="P501" s="74"/>
      <c r="Q501" s="75"/>
      <c r="R501" s="76"/>
      <c r="S501" s="76"/>
      <c r="T501" s="76"/>
      <c r="U501" s="76"/>
      <c r="V501" s="77"/>
      <c r="W501" s="78"/>
      <c r="X501" s="79"/>
      <c r="Y501" s="79"/>
      <c r="Z501" s="79"/>
      <c r="AA501" s="80"/>
      <c r="AB501" s="57"/>
      <c r="AC501" s="58"/>
      <c r="AD501" s="81" t="s">
        <v>18</v>
      </c>
      <c r="AE501" s="82"/>
      <c r="AF501" s="57"/>
      <c r="AG501" s="58"/>
      <c r="AH501" s="81" t="s">
        <v>18</v>
      </c>
      <c r="AI501" s="82"/>
      <c r="AJ501" s="83" t="str">
        <f t="shared" si="8"/>
        <v/>
      </c>
      <c r="AK501" s="84"/>
      <c r="AL501" s="81" t="s">
        <v>18</v>
      </c>
      <c r="AM501" s="82"/>
      <c r="AN501" s="57"/>
      <c r="AO501" s="58"/>
      <c r="AP501" s="59" t="s">
        <v>132</v>
      </c>
      <c r="AQ501" s="60"/>
      <c r="AR501" s="47"/>
    </row>
    <row r="502" spans="1:44" ht="20.100000000000001" customHeight="1">
      <c r="A502" s="25">
        <v>488</v>
      </c>
      <c r="B502" s="42" t="s">
        <v>105</v>
      </c>
      <c r="C502" s="41"/>
      <c r="D502" s="35" t="s">
        <v>100</v>
      </c>
      <c r="E502" s="41"/>
      <c r="F502" s="36" t="s">
        <v>101</v>
      </c>
      <c r="G502" s="72"/>
      <c r="H502" s="73"/>
      <c r="I502" s="73"/>
      <c r="J502" s="73"/>
      <c r="K502" s="73"/>
      <c r="L502" s="73"/>
      <c r="M502" s="73"/>
      <c r="N502" s="73"/>
      <c r="O502" s="73"/>
      <c r="P502" s="74"/>
      <c r="Q502" s="75"/>
      <c r="R502" s="76"/>
      <c r="S502" s="76"/>
      <c r="T502" s="76"/>
      <c r="U502" s="76"/>
      <c r="V502" s="77"/>
      <c r="W502" s="78"/>
      <c r="X502" s="79"/>
      <c r="Y502" s="79"/>
      <c r="Z502" s="79"/>
      <c r="AA502" s="80"/>
      <c r="AB502" s="57"/>
      <c r="AC502" s="58"/>
      <c r="AD502" s="81" t="s">
        <v>18</v>
      </c>
      <c r="AE502" s="82"/>
      <c r="AF502" s="57"/>
      <c r="AG502" s="58"/>
      <c r="AH502" s="81" t="s">
        <v>18</v>
      </c>
      <c r="AI502" s="82"/>
      <c r="AJ502" s="83" t="str">
        <f t="shared" si="8"/>
        <v/>
      </c>
      <c r="AK502" s="84"/>
      <c r="AL502" s="81" t="s">
        <v>18</v>
      </c>
      <c r="AM502" s="82"/>
      <c r="AN502" s="57"/>
      <c r="AO502" s="58"/>
      <c r="AP502" s="59" t="s">
        <v>132</v>
      </c>
      <c r="AQ502" s="60"/>
      <c r="AR502" s="47"/>
    </row>
    <row r="503" spans="1:44" ht="20.100000000000001" customHeight="1">
      <c r="A503" s="25">
        <v>489</v>
      </c>
      <c r="B503" s="42" t="s">
        <v>105</v>
      </c>
      <c r="C503" s="41"/>
      <c r="D503" s="35" t="s">
        <v>100</v>
      </c>
      <c r="E503" s="41"/>
      <c r="F503" s="36" t="s">
        <v>101</v>
      </c>
      <c r="G503" s="72"/>
      <c r="H503" s="73"/>
      <c r="I503" s="73"/>
      <c r="J503" s="73"/>
      <c r="K503" s="73"/>
      <c r="L503" s="73"/>
      <c r="M503" s="73"/>
      <c r="N503" s="73"/>
      <c r="O503" s="73"/>
      <c r="P503" s="74"/>
      <c r="Q503" s="75"/>
      <c r="R503" s="76"/>
      <c r="S503" s="76"/>
      <c r="T503" s="76"/>
      <c r="U503" s="76"/>
      <c r="V503" s="77"/>
      <c r="W503" s="78"/>
      <c r="X503" s="79"/>
      <c r="Y503" s="79"/>
      <c r="Z503" s="79"/>
      <c r="AA503" s="80"/>
      <c r="AB503" s="57"/>
      <c r="AC503" s="58"/>
      <c r="AD503" s="81" t="s">
        <v>18</v>
      </c>
      <c r="AE503" s="82"/>
      <c r="AF503" s="57"/>
      <c r="AG503" s="58"/>
      <c r="AH503" s="81" t="s">
        <v>18</v>
      </c>
      <c r="AI503" s="82"/>
      <c r="AJ503" s="83" t="str">
        <f t="shared" si="8"/>
        <v/>
      </c>
      <c r="AK503" s="84"/>
      <c r="AL503" s="81" t="s">
        <v>18</v>
      </c>
      <c r="AM503" s="82"/>
      <c r="AN503" s="57"/>
      <c r="AO503" s="58"/>
      <c r="AP503" s="59" t="s">
        <v>132</v>
      </c>
      <c r="AQ503" s="60"/>
      <c r="AR503" s="47"/>
    </row>
    <row r="504" spans="1:44" ht="20.100000000000001" customHeight="1">
      <c r="A504" s="25">
        <v>490</v>
      </c>
      <c r="B504" s="42" t="s">
        <v>105</v>
      </c>
      <c r="C504" s="41"/>
      <c r="D504" s="35" t="s">
        <v>100</v>
      </c>
      <c r="E504" s="41"/>
      <c r="F504" s="36" t="s">
        <v>101</v>
      </c>
      <c r="G504" s="72"/>
      <c r="H504" s="73"/>
      <c r="I504" s="73"/>
      <c r="J504" s="73"/>
      <c r="K504" s="73"/>
      <c r="L504" s="73"/>
      <c r="M504" s="73"/>
      <c r="N504" s="73"/>
      <c r="O504" s="73"/>
      <c r="P504" s="74"/>
      <c r="Q504" s="75"/>
      <c r="R504" s="76"/>
      <c r="S504" s="76"/>
      <c r="T504" s="76"/>
      <c r="U504" s="76"/>
      <c r="V504" s="77"/>
      <c r="W504" s="78"/>
      <c r="X504" s="79"/>
      <c r="Y504" s="79"/>
      <c r="Z504" s="79"/>
      <c r="AA504" s="80"/>
      <c r="AB504" s="57"/>
      <c r="AC504" s="58"/>
      <c r="AD504" s="81" t="s">
        <v>18</v>
      </c>
      <c r="AE504" s="82"/>
      <c r="AF504" s="57"/>
      <c r="AG504" s="58"/>
      <c r="AH504" s="81" t="s">
        <v>18</v>
      </c>
      <c r="AI504" s="82"/>
      <c r="AJ504" s="83" t="str">
        <f t="shared" si="8"/>
        <v/>
      </c>
      <c r="AK504" s="84"/>
      <c r="AL504" s="81" t="s">
        <v>18</v>
      </c>
      <c r="AM504" s="82"/>
      <c r="AN504" s="57"/>
      <c r="AO504" s="58"/>
      <c r="AP504" s="59" t="s">
        <v>132</v>
      </c>
      <c r="AQ504" s="60"/>
      <c r="AR504" s="47"/>
    </row>
    <row r="505" spans="1:44" ht="20.100000000000001" customHeight="1">
      <c r="A505" s="25">
        <v>491</v>
      </c>
      <c r="B505" s="42" t="s">
        <v>105</v>
      </c>
      <c r="C505" s="41"/>
      <c r="D505" s="35" t="s">
        <v>100</v>
      </c>
      <c r="E505" s="41"/>
      <c r="F505" s="36" t="s">
        <v>101</v>
      </c>
      <c r="G505" s="72"/>
      <c r="H505" s="73"/>
      <c r="I505" s="73"/>
      <c r="J505" s="73"/>
      <c r="K505" s="73"/>
      <c r="L505" s="73"/>
      <c r="M505" s="73"/>
      <c r="N505" s="73"/>
      <c r="O505" s="73"/>
      <c r="P505" s="74"/>
      <c r="Q505" s="75"/>
      <c r="R505" s="76"/>
      <c r="S505" s="76"/>
      <c r="T505" s="76"/>
      <c r="U505" s="76"/>
      <c r="V505" s="77"/>
      <c r="W505" s="78"/>
      <c r="X505" s="79"/>
      <c r="Y505" s="79"/>
      <c r="Z505" s="79"/>
      <c r="AA505" s="80"/>
      <c r="AB505" s="57"/>
      <c r="AC505" s="58"/>
      <c r="AD505" s="81" t="s">
        <v>18</v>
      </c>
      <c r="AE505" s="82"/>
      <c r="AF505" s="57"/>
      <c r="AG505" s="58"/>
      <c r="AH505" s="81" t="s">
        <v>18</v>
      </c>
      <c r="AI505" s="82"/>
      <c r="AJ505" s="83" t="str">
        <f t="shared" si="8"/>
        <v/>
      </c>
      <c r="AK505" s="84"/>
      <c r="AL505" s="81" t="s">
        <v>18</v>
      </c>
      <c r="AM505" s="82"/>
      <c r="AN505" s="57"/>
      <c r="AO505" s="58"/>
      <c r="AP505" s="59" t="s">
        <v>132</v>
      </c>
      <c r="AQ505" s="60"/>
      <c r="AR505" s="47"/>
    </row>
    <row r="506" spans="1:44" ht="20.100000000000001" customHeight="1">
      <c r="A506" s="25">
        <v>492</v>
      </c>
      <c r="B506" s="42" t="s">
        <v>105</v>
      </c>
      <c r="C506" s="41"/>
      <c r="D506" s="35" t="s">
        <v>100</v>
      </c>
      <c r="E506" s="41"/>
      <c r="F506" s="36" t="s">
        <v>101</v>
      </c>
      <c r="G506" s="72"/>
      <c r="H506" s="73"/>
      <c r="I506" s="73"/>
      <c r="J506" s="73"/>
      <c r="K506" s="73"/>
      <c r="L506" s="73"/>
      <c r="M506" s="73"/>
      <c r="N506" s="73"/>
      <c r="O506" s="73"/>
      <c r="P506" s="74"/>
      <c r="Q506" s="75"/>
      <c r="R506" s="76"/>
      <c r="S506" s="76"/>
      <c r="T506" s="76"/>
      <c r="U506" s="76"/>
      <c r="V506" s="77"/>
      <c r="W506" s="78"/>
      <c r="X506" s="79"/>
      <c r="Y506" s="79"/>
      <c r="Z506" s="79"/>
      <c r="AA506" s="80"/>
      <c r="AB506" s="57"/>
      <c r="AC506" s="58"/>
      <c r="AD506" s="81" t="s">
        <v>18</v>
      </c>
      <c r="AE506" s="82"/>
      <c r="AF506" s="57"/>
      <c r="AG506" s="58"/>
      <c r="AH506" s="81" t="s">
        <v>18</v>
      </c>
      <c r="AI506" s="82"/>
      <c r="AJ506" s="83" t="str">
        <f t="shared" si="8"/>
        <v/>
      </c>
      <c r="AK506" s="84"/>
      <c r="AL506" s="81" t="s">
        <v>18</v>
      </c>
      <c r="AM506" s="82"/>
      <c r="AN506" s="57"/>
      <c r="AO506" s="58"/>
      <c r="AP506" s="59" t="s">
        <v>132</v>
      </c>
      <c r="AQ506" s="60"/>
      <c r="AR506" s="47"/>
    </row>
    <row r="507" spans="1:44" ht="20.100000000000001" customHeight="1">
      <c r="A507" s="25">
        <v>493</v>
      </c>
      <c r="B507" s="42" t="s">
        <v>105</v>
      </c>
      <c r="C507" s="41"/>
      <c r="D507" s="35" t="s">
        <v>100</v>
      </c>
      <c r="E507" s="41"/>
      <c r="F507" s="36" t="s">
        <v>101</v>
      </c>
      <c r="G507" s="72"/>
      <c r="H507" s="73"/>
      <c r="I507" s="73"/>
      <c r="J507" s="73"/>
      <c r="K507" s="73"/>
      <c r="L507" s="73"/>
      <c r="M507" s="73"/>
      <c r="N507" s="73"/>
      <c r="O507" s="73"/>
      <c r="P507" s="74"/>
      <c r="Q507" s="75"/>
      <c r="R507" s="76"/>
      <c r="S507" s="76"/>
      <c r="T507" s="76"/>
      <c r="U507" s="76"/>
      <c r="V507" s="77"/>
      <c r="W507" s="78"/>
      <c r="X507" s="79"/>
      <c r="Y507" s="79"/>
      <c r="Z507" s="79"/>
      <c r="AA507" s="80"/>
      <c r="AB507" s="57"/>
      <c r="AC507" s="58"/>
      <c r="AD507" s="81" t="s">
        <v>18</v>
      </c>
      <c r="AE507" s="82"/>
      <c r="AF507" s="57"/>
      <c r="AG507" s="58"/>
      <c r="AH507" s="81" t="s">
        <v>18</v>
      </c>
      <c r="AI507" s="82"/>
      <c r="AJ507" s="83" t="str">
        <f t="shared" si="8"/>
        <v/>
      </c>
      <c r="AK507" s="84"/>
      <c r="AL507" s="81" t="s">
        <v>18</v>
      </c>
      <c r="AM507" s="82"/>
      <c r="AN507" s="57"/>
      <c r="AO507" s="58"/>
      <c r="AP507" s="59" t="s">
        <v>132</v>
      </c>
      <c r="AQ507" s="60"/>
      <c r="AR507" s="47"/>
    </row>
    <row r="508" spans="1:44" ht="20.100000000000001" customHeight="1">
      <c r="A508" s="25">
        <v>494</v>
      </c>
      <c r="B508" s="42" t="s">
        <v>105</v>
      </c>
      <c r="C508" s="41"/>
      <c r="D508" s="35" t="s">
        <v>100</v>
      </c>
      <c r="E508" s="41"/>
      <c r="F508" s="36" t="s">
        <v>101</v>
      </c>
      <c r="G508" s="72"/>
      <c r="H508" s="73"/>
      <c r="I508" s="73"/>
      <c r="J508" s="73"/>
      <c r="K508" s="73"/>
      <c r="L508" s="73"/>
      <c r="M508" s="73"/>
      <c r="N508" s="73"/>
      <c r="O508" s="73"/>
      <c r="P508" s="74"/>
      <c r="Q508" s="75"/>
      <c r="R508" s="76"/>
      <c r="S508" s="76"/>
      <c r="T508" s="76"/>
      <c r="U508" s="76"/>
      <c r="V508" s="77"/>
      <c r="W508" s="78"/>
      <c r="X508" s="79"/>
      <c r="Y508" s="79"/>
      <c r="Z508" s="79"/>
      <c r="AA508" s="80"/>
      <c r="AB508" s="57"/>
      <c r="AC508" s="58"/>
      <c r="AD508" s="81" t="s">
        <v>18</v>
      </c>
      <c r="AE508" s="82"/>
      <c r="AF508" s="57"/>
      <c r="AG508" s="58"/>
      <c r="AH508" s="81" t="s">
        <v>18</v>
      </c>
      <c r="AI508" s="82"/>
      <c r="AJ508" s="83" t="str">
        <f t="shared" si="8"/>
        <v/>
      </c>
      <c r="AK508" s="84"/>
      <c r="AL508" s="81" t="s">
        <v>18</v>
      </c>
      <c r="AM508" s="82"/>
      <c r="AN508" s="57"/>
      <c r="AO508" s="58"/>
      <c r="AP508" s="59" t="s">
        <v>132</v>
      </c>
      <c r="AQ508" s="60"/>
      <c r="AR508" s="47"/>
    </row>
    <row r="509" spans="1:44" ht="20.100000000000001" customHeight="1">
      <c r="A509" s="25">
        <v>495</v>
      </c>
      <c r="B509" s="42" t="s">
        <v>105</v>
      </c>
      <c r="C509" s="41"/>
      <c r="D509" s="35" t="s">
        <v>100</v>
      </c>
      <c r="E509" s="41"/>
      <c r="F509" s="36" t="s">
        <v>101</v>
      </c>
      <c r="G509" s="72"/>
      <c r="H509" s="73"/>
      <c r="I509" s="73"/>
      <c r="J509" s="73"/>
      <c r="K509" s="73"/>
      <c r="L509" s="73"/>
      <c r="M509" s="73"/>
      <c r="N509" s="73"/>
      <c r="O509" s="73"/>
      <c r="P509" s="74"/>
      <c r="Q509" s="75"/>
      <c r="R509" s="76"/>
      <c r="S509" s="76"/>
      <c r="T509" s="76"/>
      <c r="U509" s="76"/>
      <c r="V509" s="77"/>
      <c r="W509" s="78"/>
      <c r="X509" s="79"/>
      <c r="Y509" s="79"/>
      <c r="Z509" s="79"/>
      <c r="AA509" s="80"/>
      <c r="AB509" s="57"/>
      <c r="AC509" s="58"/>
      <c r="AD509" s="81" t="s">
        <v>18</v>
      </c>
      <c r="AE509" s="82"/>
      <c r="AF509" s="57"/>
      <c r="AG509" s="58"/>
      <c r="AH509" s="81" t="s">
        <v>18</v>
      </c>
      <c r="AI509" s="82"/>
      <c r="AJ509" s="83" t="str">
        <f t="shared" si="8"/>
        <v/>
      </c>
      <c r="AK509" s="84"/>
      <c r="AL509" s="81" t="s">
        <v>18</v>
      </c>
      <c r="AM509" s="82"/>
      <c r="AN509" s="57"/>
      <c r="AO509" s="58"/>
      <c r="AP509" s="59" t="s">
        <v>132</v>
      </c>
      <c r="AQ509" s="60"/>
      <c r="AR509" s="47"/>
    </row>
    <row r="510" spans="1:44" ht="20.100000000000001" customHeight="1">
      <c r="A510" s="25">
        <v>496</v>
      </c>
      <c r="B510" s="42" t="s">
        <v>105</v>
      </c>
      <c r="C510" s="41"/>
      <c r="D510" s="35" t="s">
        <v>100</v>
      </c>
      <c r="E510" s="41"/>
      <c r="F510" s="36" t="s">
        <v>101</v>
      </c>
      <c r="G510" s="72"/>
      <c r="H510" s="73"/>
      <c r="I510" s="73"/>
      <c r="J510" s="73"/>
      <c r="K510" s="73"/>
      <c r="L510" s="73"/>
      <c r="M510" s="73"/>
      <c r="N510" s="73"/>
      <c r="O510" s="73"/>
      <c r="P510" s="74"/>
      <c r="Q510" s="75"/>
      <c r="R510" s="76"/>
      <c r="S510" s="76"/>
      <c r="T510" s="76"/>
      <c r="U510" s="76"/>
      <c r="V510" s="77"/>
      <c r="W510" s="78"/>
      <c r="X510" s="79"/>
      <c r="Y510" s="79"/>
      <c r="Z510" s="79"/>
      <c r="AA510" s="80"/>
      <c r="AB510" s="57"/>
      <c r="AC510" s="58"/>
      <c r="AD510" s="81" t="s">
        <v>18</v>
      </c>
      <c r="AE510" s="82"/>
      <c r="AF510" s="57"/>
      <c r="AG510" s="58"/>
      <c r="AH510" s="81" t="s">
        <v>18</v>
      </c>
      <c r="AI510" s="82"/>
      <c r="AJ510" s="83" t="str">
        <f t="shared" si="8"/>
        <v/>
      </c>
      <c r="AK510" s="84"/>
      <c r="AL510" s="81" t="s">
        <v>18</v>
      </c>
      <c r="AM510" s="82"/>
      <c r="AN510" s="57"/>
      <c r="AO510" s="58"/>
      <c r="AP510" s="59" t="s">
        <v>132</v>
      </c>
      <c r="AQ510" s="60"/>
      <c r="AR510" s="47"/>
    </row>
    <row r="511" spans="1:44" ht="20.100000000000001" customHeight="1">
      <c r="A511" s="25">
        <v>497</v>
      </c>
      <c r="B511" s="42" t="s">
        <v>105</v>
      </c>
      <c r="C511" s="41"/>
      <c r="D511" s="35" t="s">
        <v>100</v>
      </c>
      <c r="E511" s="41"/>
      <c r="F511" s="36" t="s">
        <v>101</v>
      </c>
      <c r="G511" s="72"/>
      <c r="H511" s="73"/>
      <c r="I511" s="73"/>
      <c r="J511" s="73"/>
      <c r="K511" s="73"/>
      <c r="L511" s="73"/>
      <c r="M511" s="73"/>
      <c r="N511" s="73"/>
      <c r="O511" s="73"/>
      <c r="P511" s="74"/>
      <c r="Q511" s="75"/>
      <c r="R511" s="76"/>
      <c r="S511" s="76"/>
      <c r="T511" s="76"/>
      <c r="U511" s="76"/>
      <c r="V511" s="77"/>
      <c r="W511" s="78"/>
      <c r="X511" s="79"/>
      <c r="Y511" s="79"/>
      <c r="Z511" s="79"/>
      <c r="AA511" s="80"/>
      <c r="AB511" s="57"/>
      <c r="AC511" s="58"/>
      <c r="AD511" s="81" t="s">
        <v>18</v>
      </c>
      <c r="AE511" s="82"/>
      <c r="AF511" s="57"/>
      <c r="AG511" s="58"/>
      <c r="AH511" s="81" t="s">
        <v>18</v>
      </c>
      <c r="AI511" s="82"/>
      <c r="AJ511" s="83" t="str">
        <f t="shared" si="8"/>
        <v/>
      </c>
      <c r="AK511" s="84"/>
      <c r="AL511" s="81" t="s">
        <v>18</v>
      </c>
      <c r="AM511" s="82"/>
      <c r="AN511" s="57"/>
      <c r="AO511" s="58"/>
      <c r="AP511" s="59" t="s">
        <v>132</v>
      </c>
      <c r="AQ511" s="60"/>
      <c r="AR511" s="47"/>
    </row>
    <row r="512" spans="1:44" ht="20.100000000000001" customHeight="1">
      <c r="A512" s="25">
        <v>498</v>
      </c>
      <c r="B512" s="42" t="s">
        <v>105</v>
      </c>
      <c r="C512" s="41"/>
      <c r="D512" s="35" t="s">
        <v>100</v>
      </c>
      <c r="E512" s="41"/>
      <c r="F512" s="36" t="s">
        <v>101</v>
      </c>
      <c r="G512" s="72"/>
      <c r="H512" s="73"/>
      <c r="I512" s="73"/>
      <c r="J512" s="73"/>
      <c r="K512" s="73"/>
      <c r="L512" s="73"/>
      <c r="M512" s="73"/>
      <c r="N512" s="73"/>
      <c r="O512" s="73"/>
      <c r="P512" s="74"/>
      <c r="Q512" s="75"/>
      <c r="R512" s="76"/>
      <c r="S512" s="76"/>
      <c r="T512" s="76"/>
      <c r="U512" s="76"/>
      <c r="V512" s="77"/>
      <c r="W512" s="78"/>
      <c r="X512" s="79"/>
      <c r="Y512" s="79"/>
      <c r="Z512" s="79"/>
      <c r="AA512" s="80"/>
      <c r="AB512" s="57"/>
      <c r="AC512" s="58"/>
      <c r="AD512" s="81" t="s">
        <v>18</v>
      </c>
      <c r="AE512" s="82"/>
      <c r="AF512" s="57"/>
      <c r="AG512" s="58"/>
      <c r="AH512" s="81" t="s">
        <v>18</v>
      </c>
      <c r="AI512" s="82"/>
      <c r="AJ512" s="83" t="str">
        <f t="shared" si="8"/>
        <v/>
      </c>
      <c r="AK512" s="84"/>
      <c r="AL512" s="81" t="s">
        <v>18</v>
      </c>
      <c r="AM512" s="82"/>
      <c r="AN512" s="57"/>
      <c r="AO512" s="58"/>
      <c r="AP512" s="59" t="s">
        <v>132</v>
      </c>
      <c r="AQ512" s="60"/>
      <c r="AR512" s="47"/>
    </row>
    <row r="513" spans="1:44" ht="20.100000000000001" customHeight="1">
      <c r="A513" s="25">
        <v>499</v>
      </c>
      <c r="B513" s="42" t="s">
        <v>105</v>
      </c>
      <c r="C513" s="41"/>
      <c r="D513" s="35" t="s">
        <v>100</v>
      </c>
      <c r="E513" s="41"/>
      <c r="F513" s="36" t="s">
        <v>101</v>
      </c>
      <c r="G513" s="72"/>
      <c r="H513" s="73"/>
      <c r="I513" s="73"/>
      <c r="J513" s="73"/>
      <c r="K513" s="73"/>
      <c r="L513" s="73"/>
      <c r="M513" s="73"/>
      <c r="N513" s="73"/>
      <c r="O513" s="73"/>
      <c r="P513" s="74"/>
      <c r="Q513" s="75"/>
      <c r="R513" s="76"/>
      <c r="S513" s="76"/>
      <c r="T513" s="76"/>
      <c r="U513" s="76"/>
      <c r="V513" s="77"/>
      <c r="W513" s="78"/>
      <c r="X513" s="79"/>
      <c r="Y513" s="79"/>
      <c r="Z513" s="79"/>
      <c r="AA513" s="80"/>
      <c r="AB513" s="57"/>
      <c r="AC513" s="58"/>
      <c r="AD513" s="81" t="s">
        <v>18</v>
      </c>
      <c r="AE513" s="82"/>
      <c r="AF513" s="57"/>
      <c r="AG513" s="58"/>
      <c r="AH513" s="81" t="s">
        <v>18</v>
      </c>
      <c r="AI513" s="82"/>
      <c r="AJ513" s="83" t="str">
        <f t="shared" si="8"/>
        <v/>
      </c>
      <c r="AK513" s="84"/>
      <c r="AL513" s="81" t="s">
        <v>18</v>
      </c>
      <c r="AM513" s="82"/>
      <c r="AN513" s="57"/>
      <c r="AO513" s="58"/>
      <c r="AP513" s="59" t="s">
        <v>132</v>
      </c>
      <c r="AQ513" s="60"/>
      <c r="AR513" s="47"/>
    </row>
    <row r="514" spans="1:44" ht="20.100000000000001" customHeight="1">
      <c r="A514" s="25">
        <v>500</v>
      </c>
      <c r="B514" s="42" t="s">
        <v>105</v>
      </c>
      <c r="C514" s="41"/>
      <c r="D514" s="35" t="s">
        <v>100</v>
      </c>
      <c r="E514" s="41"/>
      <c r="F514" s="36" t="s">
        <v>101</v>
      </c>
      <c r="G514" s="72"/>
      <c r="H514" s="73"/>
      <c r="I514" s="73"/>
      <c r="J514" s="73"/>
      <c r="K514" s="73"/>
      <c r="L514" s="73"/>
      <c r="M514" s="73"/>
      <c r="N514" s="73"/>
      <c r="O514" s="73"/>
      <c r="P514" s="74"/>
      <c r="Q514" s="75"/>
      <c r="R514" s="76"/>
      <c r="S514" s="76"/>
      <c r="T514" s="76"/>
      <c r="U514" s="76"/>
      <c r="V514" s="77"/>
      <c r="W514" s="78"/>
      <c r="X514" s="79"/>
      <c r="Y514" s="79"/>
      <c r="Z514" s="79"/>
      <c r="AA514" s="80"/>
      <c r="AB514" s="57"/>
      <c r="AC514" s="58"/>
      <c r="AD514" s="81" t="s">
        <v>18</v>
      </c>
      <c r="AE514" s="82"/>
      <c r="AF514" s="57"/>
      <c r="AG514" s="58"/>
      <c r="AH514" s="81" t="s">
        <v>18</v>
      </c>
      <c r="AI514" s="82"/>
      <c r="AJ514" s="83" t="str">
        <f t="shared" si="8"/>
        <v/>
      </c>
      <c r="AK514" s="84"/>
      <c r="AL514" s="81" t="s">
        <v>18</v>
      </c>
      <c r="AM514" s="82"/>
      <c r="AN514" s="57"/>
      <c r="AO514" s="58"/>
      <c r="AP514" s="59" t="s">
        <v>132</v>
      </c>
      <c r="AQ514" s="60"/>
      <c r="AR514" s="47"/>
    </row>
    <row r="515" spans="1:44" ht="20.100000000000001" customHeight="1">
      <c r="A515" s="25">
        <v>501</v>
      </c>
      <c r="B515" s="42" t="s">
        <v>105</v>
      </c>
      <c r="C515" s="41"/>
      <c r="D515" s="35" t="s">
        <v>100</v>
      </c>
      <c r="E515" s="41"/>
      <c r="F515" s="36" t="s">
        <v>101</v>
      </c>
      <c r="G515" s="72"/>
      <c r="H515" s="73"/>
      <c r="I515" s="73"/>
      <c r="J515" s="73"/>
      <c r="K515" s="73"/>
      <c r="L515" s="73"/>
      <c r="M515" s="73"/>
      <c r="N515" s="73"/>
      <c r="O515" s="73"/>
      <c r="P515" s="74"/>
      <c r="Q515" s="75"/>
      <c r="R515" s="76"/>
      <c r="S515" s="76"/>
      <c r="T515" s="76"/>
      <c r="U515" s="76"/>
      <c r="V515" s="77"/>
      <c r="W515" s="78"/>
      <c r="X515" s="79"/>
      <c r="Y515" s="79"/>
      <c r="Z515" s="79"/>
      <c r="AA515" s="80"/>
      <c r="AB515" s="57"/>
      <c r="AC515" s="58"/>
      <c r="AD515" s="81" t="s">
        <v>18</v>
      </c>
      <c r="AE515" s="82"/>
      <c r="AF515" s="57"/>
      <c r="AG515" s="58"/>
      <c r="AH515" s="81" t="s">
        <v>18</v>
      </c>
      <c r="AI515" s="82"/>
      <c r="AJ515" s="83" t="str">
        <f t="shared" si="8"/>
        <v/>
      </c>
      <c r="AK515" s="84"/>
      <c r="AL515" s="81" t="s">
        <v>18</v>
      </c>
      <c r="AM515" s="82"/>
      <c r="AN515" s="57"/>
      <c r="AO515" s="58"/>
      <c r="AP515" s="59" t="s">
        <v>132</v>
      </c>
      <c r="AQ515" s="60"/>
      <c r="AR515" s="47"/>
    </row>
    <row r="516" spans="1:44" ht="20.100000000000001" customHeight="1">
      <c r="A516" s="25">
        <v>502</v>
      </c>
      <c r="B516" s="42" t="s">
        <v>105</v>
      </c>
      <c r="C516" s="41"/>
      <c r="D516" s="35" t="s">
        <v>100</v>
      </c>
      <c r="E516" s="41"/>
      <c r="F516" s="36" t="s">
        <v>101</v>
      </c>
      <c r="G516" s="72"/>
      <c r="H516" s="73"/>
      <c r="I516" s="73"/>
      <c r="J516" s="73"/>
      <c r="K516" s="73"/>
      <c r="L516" s="73"/>
      <c r="M516" s="73"/>
      <c r="N516" s="73"/>
      <c r="O516" s="73"/>
      <c r="P516" s="74"/>
      <c r="Q516" s="75"/>
      <c r="R516" s="76"/>
      <c r="S516" s="76"/>
      <c r="T516" s="76"/>
      <c r="U516" s="76"/>
      <c r="V516" s="77"/>
      <c r="W516" s="78"/>
      <c r="X516" s="79"/>
      <c r="Y516" s="79"/>
      <c r="Z516" s="79"/>
      <c r="AA516" s="80"/>
      <c r="AB516" s="57"/>
      <c r="AC516" s="58"/>
      <c r="AD516" s="81" t="s">
        <v>18</v>
      </c>
      <c r="AE516" s="82"/>
      <c r="AF516" s="57"/>
      <c r="AG516" s="58"/>
      <c r="AH516" s="81" t="s">
        <v>18</v>
      </c>
      <c r="AI516" s="82"/>
      <c r="AJ516" s="83" t="str">
        <f t="shared" si="8"/>
        <v/>
      </c>
      <c r="AK516" s="84"/>
      <c r="AL516" s="81" t="s">
        <v>18</v>
      </c>
      <c r="AM516" s="82"/>
      <c r="AN516" s="57"/>
      <c r="AO516" s="58"/>
      <c r="AP516" s="59" t="s">
        <v>132</v>
      </c>
      <c r="AQ516" s="60"/>
      <c r="AR516" s="47"/>
    </row>
    <row r="517" spans="1:44" ht="20.100000000000001" customHeight="1">
      <c r="A517" s="25">
        <v>503</v>
      </c>
      <c r="B517" s="42" t="s">
        <v>105</v>
      </c>
      <c r="C517" s="41"/>
      <c r="D517" s="35" t="s">
        <v>100</v>
      </c>
      <c r="E517" s="41"/>
      <c r="F517" s="36" t="s">
        <v>101</v>
      </c>
      <c r="G517" s="72"/>
      <c r="H517" s="73"/>
      <c r="I517" s="73"/>
      <c r="J517" s="73"/>
      <c r="K517" s="73"/>
      <c r="L517" s="73"/>
      <c r="M517" s="73"/>
      <c r="N517" s="73"/>
      <c r="O517" s="73"/>
      <c r="P517" s="74"/>
      <c r="Q517" s="75"/>
      <c r="R517" s="76"/>
      <c r="S517" s="76"/>
      <c r="T517" s="76"/>
      <c r="U517" s="76"/>
      <c r="V517" s="77"/>
      <c r="W517" s="78"/>
      <c r="X517" s="79"/>
      <c r="Y517" s="79"/>
      <c r="Z517" s="79"/>
      <c r="AA517" s="80"/>
      <c r="AB517" s="57"/>
      <c r="AC517" s="58"/>
      <c r="AD517" s="81" t="s">
        <v>18</v>
      </c>
      <c r="AE517" s="82"/>
      <c r="AF517" s="57"/>
      <c r="AG517" s="58"/>
      <c r="AH517" s="81" t="s">
        <v>18</v>
      </c>
      <c r="AI517" s="82"/>
      <c r="AJ517" s="83" t="str">
        <f t="shared" si="8"/>
        <v/>
      </c>
      <c r="AK517" s="84"/>
      <c r="AL517" s="81" t="s">
        <v>18</v>
      </c>
      <c r="AM517" s="82"/>
      <c r="AN517" s="57"/>
      <c r="AO517" s="58"/>
      <c r="AP517" s="59" t="s">
        <v>132</v>
      </c>
      <c r="AQ517" s="60"/>
      <c r="AR517" s="47"/>
    </row>
    <row r="518" spans="1:44" ht="20.100000000000001" customHeight="1">
      <c r="A518" s="25">
        <v>504</v>
      </c>
      <c r="B518" s="42" t="s">
        <v>105</v>
      </c>
      <c r="C518" s="41"/>
      <c r="D518" s="35" t="s">
        <v>100</v>
      </c>
      <c r="E518" s="41"/>
      <c r="F518" s="36" t="s">
        <v>101</v>
      </c>
      <c r="G518" s="72"/>
      <c r="H518" s="73"/>
      <c r="I518" s="73"/>
      <c r="J518" s="73"/>
      <c r="K518" s="73"/>
      <c r="L518" s="73"/>
      <c r="M518" s="73"/>
      <c r="N518" s="73"/>
      <c r="O518" s="73"/>
      <c r="P518" s="74"/>
      <c r="Q518" s="75"/>
      <c r="R518" s="76"/>
      <c r="S518" s="76"/>
      <c r="T518" s="76"/>
      <c r="U518" s="76"/>
      <c r="V518" s="77"/>
      <c r="W518" s="78"/>
      <c r="X518" s="79"/>
      <c r="Y518" s="79"/>
      <c r="Z518" s="79"/>
      <c r="AA518" s="80"/>
      <c r="AB518" s="57"/>
      <c r="AC518" s="58"/>
      <c r="AD518" s="81" t="s">
        <v>18</v>
      </c>
      <c r="AE518" s="82"/>
      <c r="AF518" s="57"/>
      <c r="AG518" s="58"/>
      <c r="AH518" s="81" t="s">
        <v>18</v>
      </c>
      <c r="AI518" s="82"/>
      <c r="AJ518" s="83" t="str">
        <f t="shared" si="8"/>
        <v/>
      </c>
      <c r="AK518" s="84"/>
      <c r="AL518" s="81" t="s">
        <v>18</v>
      </c>
      <c r="AM518" s="82"/>
      <c r="AN518" s="57"/>
      <c r="AO518" s="58"/>
      <c r="AP518" s="59" t="s">
        <v>132</v>
      </c>
      <c r="AQ518" s="60"/>
      <c r="AR518" s="47"/>
    </row>
    <row r="519" spans="1:44" ht="20.100000000000001" customHeight="1">
      <c r="A519" s="25">
        <v>505</v>
      </c>
      <c r="B519" s="42" t="s">
        <v>105</v>
      </c>
      <c r="C519" s="41"/>
      <c r="D519" s="35" t="s">
        <v>100</v>
      </c>
      <c r="E519" s="41"/>
      <c r="F519" s="36" t="s">
        <v>101</v>
      </c>
      <c r="G519" s="72"/>
      <c r="H519" s="73"/>
      <c r="I519" s="73"/>
      <c r="J519" s="73"/>
      <c r="K519" s="73"/>
      <c r="L519" s="73"/>
      <c r="M519" s="73"/>
      <c r="N519" s="73"/>
      <c r="O519" s="73"/>
      <c r="P519" s="74"/>
      <c r="Q519" s="75"/>
      <c r="R519" s="76"/>
      <c r="S519" s="76"/>
      <c r="T519" s="76"/>
      <c r="U519" s="76"/>
      <c r="V519" s="77"/>
      <c r="W519" s="78"/>
      <c r="X519" s="79"/>
      <c r="Y519" s="79"/>
      <c r="Z519" s="79"/>
      <c r="AA519" s="80"/>
      <c r="AB519" s="57"/>
      <c r="AC519" s="58"/>
      <c r="AD519" s="81" t="s">
        <v>18</v>
      </c>
      <c r="AE519" s="82"/>
      <c r="AF519" s="57"/>
      <c r="AG519" s="58"/>
      <c r="AH519" s="81" t="s">
        <v>18</v>
      </c>
      <c r="AI519" s="82"/>
      <c r="AJ519" s="83" t="str">
        <f t="shared" si="8"/>
        <v/>
      </c>
      <c r="AK519" s="84"/>
      <c r="AL519" s="81" t="s">
        <v>18</v>
      </c>
      <c r="AM519" s="82"/>
      <c r="AN519" s="57"/>
      <c r="AO519" s="58"/>
      <c r="AP519" s="59" t="s">
        <v>132</v>
      </c>
      <c r="AQ519" s="60"/>
      <c r="AR519" s="47"/>
    </row>
    <row r="520" spans="1:44" ht="20.100000000000001" customHeight="1">
      <c r="A520" s="25">
        <v>506</v>
      </c>
      <c r="B520" s="42" t="s">
        <v>105</v>
      </c>
      <c r="C520" s="41"/>
      <c r="D520" s="35" t="s">
        <v>100</v>
      </c>
      <c r="E520" s="41"/>
      <c r="F520" s="36" t="s">
        <v>101</v>
      </c>
      <c r="G520" s="72"/>
      <c r="H520" s="73"/>
      <c r="I520" s="73"/>
      <c r="J520" s="73"/>
      <c r="K520" s="73"/>
      <c r="L520" s="73"/>
      <c r="M520" s="73"/>
      <c r="N520" s="73"/>
      <c r="O520" s="73"/>
      <c r="P520" s="74"/>
      <c r="Q520" s="75"/>
      <c r="R520" s="76"/>
      <c r="S520" s="76"/>
      <c r="T520" s="76"/>
      <c r="U520" s="76"/>
      <c r="V520" s="77"/>
      <c r="W520" s="78"/>
      <c r="X520" s="79"/>
      <c r="Y520" s="79"/>
      <c r="Z520" s="79"/>
      <c r="AA520" s="80"/>
      <c r="AB520" s="57"/>
      <c r="AC520" s="58"/>
      <c r="AD520" s="81" t="s">
        <v>18</v>
      </c>
      <c r="AE520" s="82"/>
      <c r="AF520" s="57"/>
      <c r="AG520" s="58"/>
      <c r="AH520" s="81" t="s">
        <v>18</v>
      </c>
      <c r="AI520" s="82"/>
      <c r="AJ520" s="83" t="str">
        <f t="shared" si="8"/>
        <v/>
      </c>
      <c r="AK520" s="84"/>
      <c r="AL520" s="81" t="s">
        <v>18</v>
      </c>
      <c r="AM520" s="82"/>
      <c r="AN520" s="57"/>
      <c r="AO520" s="58"/>
      <c r="AP520" s="59" t="s">
        <v>132</v>
      </c>
      <c r="AQ520" s="60"/>
      <c r="AR520" s="47"/>
    </row>
    <row r="521" spans="1:44" ht="20.100000000000001" customHeight="1">
      <c r="A521" s="25">
        <v>507</v>
      </c>
      <c r="B521" s="42" t="s">
        <v>105</v>
      </c>
      <c r="C521" s="41"/>
      <c r="D521" s="35" t="s">
        <v>100</v>
      </c>
      <c r="E521" s="41"/>
      <c r="F521" s="36" t="s">
        <v>101</v>
      </c>
      <c r="G521" s="72"/>
      <c r="H521" s="73"/>
      <c r="I521" s="73"/>
      <c r="J521" s="73"/>
      <c r="K521" s="73"/>
      <c r="L521" s="73"/>
      <c r="M521" s="73"/>
      <c r="N521" s="73"/>
      <c r="O521" s="73"/>
      <c r="P521" s="74"/>
      <c r="Q521" s="75"/>
      <c r="R521" s="76"/>
      <c r="S521" s="76"/>
      <c r="T521" s="76"/>
      <c r="U521" s="76"/>
      <c r="V521" s="77"/>
      <c r="W521" s="78"/>
      <c r="X521" s="79"/>
      <c r="Y521" s="79"/>
      <c r="Z521" s="79"/>
      <c r="AA521" s="80"/>
      <c r="AB521" s="57"/>
      <c r="AC521" s="58"/>
      <c r="AD521" s="81" t="s">
        <v>18</v>
      </c>
      <c r="AE521" s="82"/>
      <c r="AF521" s="57"/>
      <c r="AG521" s="58"/>
      <c r="AH521" s="81" t="s">
        <v>18</v>
      </c>
      <c r="AI521" s="82"/>
      <c r="AJ521" s="83" t="str">
        <f t="shared" si="8"/>
        <v/>
      </c>
      <c r="AK521" s="84"/>
      <c r="AL521" s="81" t="s">
        <v>18</v>
      </c>
      <c r="AM521" s="82"/>
      <c r="AN521" s="57"/>
      <c r="AO521" s="58"/>
      <c r="AP521" s="59" t="s">
        <v>132</v>
      </c>
      <c r="AQ521" s="60"/>
      <c r="AR521" s="47"/>
    </row>
    <row r="522" spans="1:44" ht="20.100000000000001" customHeight="1">
      <c r="A522" s="25">
        <v>508</v>
      </c>
      <c r="B522" s="42" t="s">
        <v>105</v>
      </c>
      <c r="C522" s="41"/>
      <c r="D522" s="35" t="s">
        <v>100</v>
      </c>
      <c r="E522" s="41"/>
      <c r="F522" s="36" t="s">
        <v>101</v>
      </c>
      <c r="G522" s="72"/>
      <c r="H522" s="73"/>
      <c r="I522" s="73"/>
      <c r="J522" s="73"/>
      <c r="K522" s="73"/>
      <c r="L522" s="73"/>
      <c r="M522" s="73"/>
      <c r="N522" s="73"/>
      <c r="O522" s="73"/>
      <c r="P522" s="74"/>
      <c r="Q522" s="75"/>
      <c r="R522" s="76"/>
      <c r="S522" s="76"/>
      <c r="T522" s="76"/>
      <c r="U522" s="76"/>
      <c r="V522" s="77"/>
      <c r="W522" s="78"/>
      <c r="X522" s="79"/>
      <c r="Y522" s="79"/>
      <c r="Z522" s="79"/>
      <c r="AA522" s="80"/>
      <c r="AB522" s="57"/>
      <c r="AC522" s="58"/>
      <c r="AD522" s="81" t="s">
        <v>18</v>
      </c>
      <c r="AE522" s="82"/>
      <c r="AF522" s="57"/>
      <c r="AG522" s="58"/>
      <c r="AH522" s="81" t="s">
        <v>18</v>
      </c>
      <c r="AI522" s="82"/>
      <c r="AJ522" s="83" t="str">
        <f t="shared" si="8"/>
        <v/>
      </c>
      <c r="AK522" s="84"/>
      <c r="AL522" s="81" t="s">
        <v>18</v>
      </c>
      <c r="AM522" s="82"/>
      <c r="AN522" s="57"/>
      <c r="AO522" s="58"/>
      <c r="AP522" s="59" t="s">
        <v>132</v>
      </c>
      <c r="AQ522" s="60"/>
      <c r="AR522" s="47"/>
    </row>
    <row r="523" spans="1:44" ht="20.100000000000001" customHeight="1">
      <c r="A523" s="25">
        <v>509</v>
      </c>
      <c r="B523" s="42" t="s">
        <v>105</v>
      </c>
      <c r="C523" s="41"/>
      <c r="D523" s="35" t="s">
        <v>100</v>
      </c>
      <c r="E523" s="41"/>
      <c r="F523" s="36" t="s">
        <v>101</v>
      </c>
      <c r="G523" s="72"/>
      <c r="H523" s="73"/>
      <c r="I523" s="73"/>
      <c r="J523" s="73"/>
      <c r="K523" s="73"/>
      <c r="L523" s="73"/>
      <c r="M523" s="73"/>
      <c r="N523" s="73"/>
      <c r="O523" s="73"/>
      <c r="P523" s="74"/>
      <c r="Q523" s="75"/>
      <c r="R523" s="76"/>
      <c r="S523" s="76"/>
      <c r="T523" s="76"/>
      <c r="U523" s="76"/>
      <c r="V523" s="77"/>
      <c r="W523" s="78"/>
      <c r="X523" s="79"/>
      <c r="Y523" s="79"/>
      <c r="Z523" s="79"/>
      <c r="AA523" s="80"/>
      <c r="AB523" s="57"/>
      <c r="AC523" s="58"/>
      <c r="AD523" s="81" t="s">
        <v>18</v>
      </c>
      <c r="AE523" s="82"/>
      <c r="AF523" s="57"/>
      <c r="AG523" s="58"/>
      <c r="AH523" s="81" t="s">
        <v>18</v>
      </c>
      <c r="AI523" s="82"/>
      <c r="AJ523" s="83" t="str">
        <f t="shared" si="8"/>
        <v/>
      </c>
      <c r="AK523" s="84"/>
      <c r="AL523" s="81" t="s">
        <v>18</v>
      </c>
      <c r="AM523" s="82"/>
      <c r="AN523" s="57"/>
      <c r="AO523" s="58"/>
      <c r="AP523" s="59" t="s">
        <v>132</v>
      </c>
      <c r="AQ523" s="60"/>
      <c r="AR523" s="47"/>
    </row>
    <row r="524" spans="1:44" ht="20.100000000000001" customHeight="1">
      <c r="A524" s="25">
        <v>510</v>
      </c>
      <c r="B524" s="42" t="s">
        <v>105</v>
      </c>
      <c r="C524" s="41"/>
      <c r="D524" s="35" t="s">
        <v>100</v>
      </c>
      <c r="E524" s="41"/>
      <c r="F524" s="36" t="s">
        <v>101</v>
      </c>
      <c r="G524" s="72"/>
      <c r="H524" s="73"/>
      <c r="I524" s="73"/>
      <c r="J524" s="73"/>
      <c r="K524" s="73"/>
      <c r="L524" s="73"/>
      <c r="M524" s="73"/>
      <c r="N524" s="73"/>
      <c r="O524" s="73"/>
      <c r="P524" s="74"/>
      <c r="Q524" s="75"/>
      <c r="R524" s="76"/>
      <c r="S524" s="76"/>
      <c r="T524" s="76"/>
      <c r="U524" s="76"/>
      <c r="V524" s="77"/>
      <c r="W524" s="78"/>
      <c r="X524" s="79"/>
      <c r="Y524" s="79"/>
      <c r="Z524" s="79"/>
      <c r="AA524" s="80"/>
      <c r="AB524" s="57"/>
      <c r="AC524" s="58"/>
      <c r="AD524" s="81" t="s">
        <v>18</v>
      </c>
      <c r="AE524" s="82"/>
      <c r="AF524" s="57"/>
      <c r="AG524" s="58"/>
      <c r="AH524" s="81" t="s">
        <v>18</v>
      </c>
      <c r="AI524" s="82"/>
      <c r="AJ524" s="83" t="str">
        <f t="shared" si="8"/>
        <v/>
      </c>
      <c r="AK524" s="84"/>
      <c r="AL524" s="81" t="s">
        <v>18</v>
      </c>
      <c r="AM524" s="82"/>
      <c r="AN524" s="57"/>
      <c r="AO524" s="58"/>
      <c r="AP524" s="59" t="s">
        <v>132</v>
      </c>
      <c r="AQ524" s="60"/>
      <c r="AR524" s="47"/>
    </row>
    <row r="525" spans="1:44" ht="20.100000000000001" customHeight="1">
      <c r="A525" s="25">
        <v>511</v>
      </c>
      <c r="B525" s="42" t="s">
        <v>105</v>
      </c>
      <c r="C525" s="41"/>
      <c r="D525" s="35" t="s">
        <v>100</v>
      </c>
      <c r="E525" s="41"/>
      <c r="F525" s="36" t="s">
        <v>101</v>
      </c>
      <c r="G525" s="72"/>
      <c r="H525" s="73"/>
      <c r="I525" s="73"/>
      <c r="J525" s="73"/>
      <c r="K525" s="73"/>
      <c r="L525" s="73"/>
      <c r="M525" s="73"/>
      <c r="N525" s="73"/>
      <c r="O525" s="73"/>
      <c r="P525" s="74"/>
      <c r="Q525" s="75"/>
      <c r="R525" s="76"/>
      <c r="S525" s="76"/>
      <c r="T525" s="76"/>
      <c r="U525" s="76"/>
      <c r="V525" s="77"/>
      <c r="W525" s="78"/>
      <c r="X525" s="79"/>
      <c r="Y525" s="79"/>
      <c r="Z525" s="79"/>
      <c r="AA525" s="80"/>
      <c r="AB525" s="57"/>
      <c r="AC525" s="58"/>
      <c r="AD525" s="81" t="s">
        <v>18</v>
      </c>
      <c r="AE525" s="82"/>
      <c r="AF525" s="57"/>
      <c r="AG525" s="58"/>
      <c r="AH525" s="81" t="s">
        <v>18</v>
      </c>
      <c r="AI525" s="82"/>
      <c r="AJ525" s="83" t="str">
        <f t="shared" si="8"/>
        <v/>
      </c>
      <c r="AK525" s="84"/>
      <c r="AL525" s="81" t="s">
        <v>18</v>
      </c>
      <c r="AM525" s="82"/>
      <c r="AN525" s="57"/>
      <c r="AO525" s="58"/>
      <c r="AP525" s="59" t="s">
        <v>132</v>
      </c>
      <c r="AQ525" s="60"/>
      <c r="AR525" s="47"/>
    </row>
    <row r="526" spans="1:44" ht="20.100000000000001" customHeight="1">
      <c r="A526" s="25">
        <v>512</v>
      </c>
      <c r="B526" s="42" t="s">
        <v>105</v>
      </c>
      <c r="C526" s="41"/>
      <c r="D526" s="35" t="s">
        <v>100</v>
      </c>
      <c r="E526" s="41"/>
      <c r="F526" s="36" t="s">
        <v>101</v>
      </c>
      <c r="G526" s="72"/>
      <c r="H526" s="73"/>
      <c r="I526" s="73"/>
      <c r="J526" s="73"/>
      <c r="K526" s="73"/>
      <c r="L526" s="73"/>
      <c r="M526" s="73"/>
      <c r="N526" s="73"/>
      <c r="O526" s="73"/>
      <c r="P526" s="74"/>
      <c r="Q526" s="75"/>
      <c r="R526" s="76"/>
      <c r="S526" s="76"/>
      <c r="T526" s="76"/>
      <c r="U526" s="76"/>
      <c r="V526" s="77"/>
      <c r="W526" s="78"/>
      <c r="X526" s="79"/>
      <c r="Y526" s="79"/>
      <c r="Z526" s="79"/>
      <c r="AA526" s="80"/>
      <c r="AB526" s="57"/>
      <c r="AC526" s="58"/>
      <c r="AD526" s="81" t="s">
        <v>18</v>
      </c>
      <c r="AE526" s="82"/>
      <c r="AF526" s="57"/>
      <c r="AG526" s="58"/>
      <c r="AH526" s="81" t="s">
        <v>18</v>
      </c>
      <c r="AI526" s="82"/>
      <c r="AJ526" s="83" t="str">
        <f t="shared" si="8"/>
        <v/>
      </c>
      <c r="AK526" s="84"/>
      <c r="AL526" s="81" t="s">
        <v>18</v>
      </c>
      <c r="AM526" s="82"/>
      <c r="AN526" s="57"/>
      <c r="AO526" s="58"/>
      <c r="AP526" s="59" t="s">
        <v>132</v>
      </c>
      <c r="AQ526" s="60"/>
      <c r="AR526" s="47"/>
    </row>
    <row r="527" spans="1:44" ht="20.100000000000001" customHeight="1">
      <c r="A527" s="25">
        <v>513</v>
      </c>
      <c r="B527" s="42" t="s">
        <v>105</v>
      </c>
      <c r="C527" s="41"/>
      <c r="D527" s="35" t="s">
        <v>100</v>
      </c>
      <c r="E527" s="41"/>
      <c r="F527" s="36" t="s">
        <v>101</v>
      </c>
      <c r="G527" s="72"/>
      <c r="H527" s="73"/>
      <c r="I527" s="73"/>
      <c r="J527" s="73"/>
      <c r="K527" s="73"/>
      <c r="L527" s="73"/>
      <c r="M527" s="73"/>
      <c r="N527" s="73"/>
      <c r="O527" s="73"/>
      <c r="P527" s="74"/>
      <c r="Q527" s="75"/>
      <c r="R527" s="76"/>
      <c r="S527" s="76"/>
      <c r="T527" s="76"/>
      <c r="U527" s="76"/>
      <c r="V527" s="77"/>
      <c r="W527" s="78"/>
      <c r="X527" s="79"/>
      <c r="Y527" s="79"/>
      <c r="Z527" s="79"/>
      <c r="AA527" s="80"/>
      <c r="AB527" s="57"/>
      <c r="AC527" s="58"/>
      <c r="AD527" s="81" t="s">
        <v>18</v>
      </c>
      <c r="AE527" s="82"/>
      <c r="AF527" s="57"/>
      <c r="AG527" s="58"/>
      <c r="AH527" s="81" t="s">
        <v>18</v>
      </c>
      <c r="AI527" s="82"/>
      <c r="AJ527" s="83" t="str">
        <f t="shared" si="8"/>
        <v/>
      </c>
      <c r="AK527" s="84"/>
      <c r="AL527" s="81" t="s">
        <v>18</v>
      </c>
      <c r="AM527" s="82"/>
      <c r="AN527" s="57"/>
      <c r="AO527" s="58"/>
      <c r="AP527" s="59" t="s">
        <v>132</v>
      </c>
      <c r="AQ527" s="60"/>
      <c r="AR527" s="47"/>
    </row>
    <row r="528" spans="1:44" ht="20.100000000000001" customHeight="1">
      <c r="A528" s="25">
        <v>514</v>
      </c>
      <c r="B528" s="42" t="s">
        <v>105</v>
      </c>
      <c r="C528" s="41"/>
      <c r="D528" s="35" t="s">
        <v>100</v>
      </c>
      <c r="E528" s="41"/>
      <c r="F528" s="36" t="s">
        <v>101</v>
      </c>
      <c r="G528" s="72"/>
      <c r="H528" s="73"/>
      <c r="I528" s="73"/>
      <c r="J528" s="73"/>
      <c r="K528" s="73"/>
      <c r="L528" s="73"/>
      <c r="M528" s="73"/>
      <c r="N528" s="73"/>
      <c r="O528" s="73"/>
      <c r="P528" s="74"/>
      <c r="Q528" s="75"/>
      <c r="R528" s="76"/>
      <c r="S528" s="76"/>
      <c r="T528" s="76"/>
      <c r="U528" s="76"/>
      <c r="V528" s="77"/>
      <c r="W528" s="78"/>
      <c r="X528" s="79"/>
      <c r="Y528" s="79"/>
      <c r="Z528" s="79"/>
      <c r="AA528" s="80"/>
      <c r="AB528" s="57"/>
      <c r="AC528" s="58"/>
      <c r="AD528" s="81" t="s">
        <v>18</v>
      </c>
      <c r="AE528" s="82"/>
      <c r="AF528" s="57"/>
      <c r="AG528" s="58"/>
      <c r="AH528" s="81" t="s">
        <v>18</v>
      </c>
      <c r="AI528" s="82"/>
      <c r="AJ528" s="83" t="str">
        <f t="shared" si="8"/>
        <v/>
      </c>
      <c r="AK528" s="84"/>
      <c r="AL528" s="81" t="s">
        <v>18</v>
      </c>
      <c r="AM528" s="82"/>
      <c r="AN528" s="57"/>
      <c r="AO528" s="58"/>
      <c r="AP528" s="59" t="s">
        <v>132</v>
      </c>
      <c r="AQ528" s="60"/>
      <c r="AR528" s="47"/>
    </row>
    <row r="529" spans="1:44" ht="20.100000000000001" customHeight="1">
      <c r="A529" s="25">
        <v>515</v>
      </c>
      <c r="B529" s="42" t="s">
        <v>105</v>
      </c>
      <c r="C529" s="41"/>
      <c r="D529" s="35" t="s">
        <v>100</v>
      </c>
      <c r="E529" s="41"/>
      <c r="F529" s="36" t="s">
        <v>101</v>
      </c>
      <c r="G529" s="72"/>
      <c r="H529" s="73"/>
      <c r="I529" s="73"/>
      <c r="J529" s="73"/>
      <c r="K529" s="73"/>
      <c r="L529" s="73"/>
      <c r="M529" s="73"/>
      <c r="N529" s="73"/>
      <c r="O529" s="73"/>
      <c r="P529" s="74"/>
      <c r="Q529" s="75"/>
      <c r="R529" s="76"/>
      <c r="S529" s="76"/>
      <c r="T529" s="76"/>
      <c r="U529" s="76"/>
      <c r="V529" s="77"/>
      <c r="W529" s="78"/>
      <c r="X529" s="79"/>
      <c r="Y529" s="79"/>
      <c r="Z529" s="79"/>
      <c r="AA529" s="80"/>
      <c r="AB529" s="57"/>
      <c r="AC529" s="58"/>
      <c r="AD529" s="81" t="s">
        <v>18</v>
      </c>
      <c r="AE529" s="82"/>
      <c r="AF529" s="57"/>
      <c r="AG529" s="58"/>
      <c r="AH529" s="81" t="s">
        <v>18</v>
      </c>
      <c r="AI529" s="82"/>
      <c r="AJ529" s="83" t="str">
        <f t="shared" si="8"/>
        <v/>
      </c>
      <c r="AK529" s="84"/>
      <c r="AL529" s="81" t="s">
        <v>18</v>
      </c>
      <c r="AM529" s="82"/>
      <c r="AN529" s="57"/>
      <c r="AO529" s="58"/>
      <c r="AP529" s="59" t="s">
        <v>132</v>
      </c>
      <c r="AQ529" s="60"/>
      <c r="AR529" s="47"/>
    </row>
    <row r="530" spans="1:44" ht="20.100000000000001" customHeight="1">
      <c r="A530" s="25">
        <v>516</v>
      </c>
      <c r="B530" s="42" t="s">
        <v>105</v>
      </c>
      <c r="C530" s="41"/>
      <c r="D530" s="35" t="s">
        <v>100</v>
      </c>
      <c r="E530" s="41"/>
      <c r="F530" s="36" t="s">
        <v>101</v>
      </c>
      <c r="G530" s="72"/>
      <c r="H530" s="73"/>
      <c r="I530" s="73"/>
      <c r="J530" s="73"/>
      <c r="K530" s="73"/>
      <c r="L530" s="73"/>
      <c r="M530" s="73"/>
      <c r="N530" s="73"/>
      <c r="O530" s="73"/>
      <c r="P530" s="74"/>
      <c r="Q530" s="75"/>
      <c r="R530" s="76"/>
      <c r="S530" s="76"/>
      <c r="T530" s="76"/>
      <c r="U530" s="76"/>
      <c r="V530" s="77"/>
      <c r="W530" s="78"/>
      <c r="X530" s="79"/>
      <c r="Y530" s="79"/>
      <c r="Z530" s="79"/>
      <c r="AA530" s="80"/>
      <c r="AB530" s="57"/>
      <c r="AC530" s="58"/>
      <c r="AD530" s="81" t="s">
        <v>18</v>
      </c>
      <c r="AE530" s="82"/>
      <c r="AF530" s="57"/>
      <c r="AG530" s="58"/>
      <c r="AH530" s="81" t="s">
        <v>18</v>
      </c>
      <c r="AI530" s="82"/>
      <c r="AJ530" s="83" t="str">
        <f t="shared" si="8"/>
        <v/>
      </c>
      <c r="AK530" s="84"/>
      <c r="AL530" s="81" t="s">
        <v>18</v>
      </c>
      <c r="AM530" s="82"/>
      <c r="AN530" s="57"/>
      <c r="AO530" s="58"/>
      <c r="AP530" s="59" t="s">
        <v>132</v>
      </c>
      <c r="AQ530" s="60"/>
      <c r="AR530" s="47"/>
    </row>
    <row r="531" spans="1:44" ht="20.100000000000001" customHeight="1">
      <c r="A531" s="25">
        <v>517</v>
      </c>
      <c r="B531" s="42" t="s">
        <v>105</v>
      </c>
      <c r="C531" s="41"/>
      <c r="D531" s="35" t="s">
        <v>100</v>
      </c>
      <c r="E531" s="41"/>
      <c r="F531" s="36" t="s">
        <v>101</v>
      </c>
      <c r="G531" s="72"/>
      <c r="H531" s="73"/>
      <c r="I531" s="73"/>
      <c r="J531" s="73"/>
      <c r="K531" s="73"/>
      <c r="L531" s="73"/>
      <c r="M531" s="73"/>
      <c r="N531" s="73"/>
      <c r="O531" s="73"/>
      <c r="P531" s="74"/>
      <c r="Q531" s="75"/>
      <c r="R531" s="76"/>
      <c r="S531" s="76"/>
      <c r="T531" s="76"/>
      <c r="U531" s="76"/>
      <c r="V531" s="77"/>
      <c r="W531" s="78"/>
      <c r="X531" s="79"/>
      <c r="Y531" s="79"/>
      <c r="Z531" s="79"/>
      <c r="AA531" s="80"/>
      <c r="AB531" s="57"/>
      <c r="AC531" s="58"/>
      <c r="AD531" s="81" t="s">
        <v>18</v>
      </c>
      <c r="AE531" s="82"/>
      <c r="AF531" s="57"/>
      <c r="AG531" s="58"/>
      <c r="AH531" s="81" t="s">
        <v>18</v>
      </c>
      <c r="AI531" s="82"/>
      <c r="AJ531" s="83" t="str">
        <f t="shared" si="8"/>
        <v/>
      </c>
      <c r="AK531" s="84"/>
      <c r="AL531" s="81" t="s">
        <v>18</v>
      </c>
      <c r="AM531" s="82"/>
      <c r="AN531" s="57"/>
      <c r="AO531" s="58"/>
      <c r="AP531" s="59" t="s">
        <v>132</v>
      </c>
      <c r="AQ531" s="60"/>
      <c r="AR531" s="47"/>
    </row>
    <row r="532" spans="1:44" ht="20.100000000000001" customHeight="1">
      <c r="A532" s="25">
        <v>518</v>
      </c>
      <c r="B532" s="42" t="s">
        <v>105</v>
      </c>
      <c r="C532" s="41"/>
      <c r="D532" s="35" t="s">
        <v>100</v>
      </c>
      <c r="E532" s="41"/>
      <c r="F532" s="36" t="s">
        <v>101</v>
      </c>
      <c r="G532" s="72"/>
      <c r="H532" s="73"/>
      <c r="I532" s="73"/>
      <c r="J532" s="73"/>
      <c r="K532" s="73"/>
      <c r="L532" s="73"/>
      <c r="M532" s="73"/>
      <c r="N532" s="73"/>
      <c r="O532" s="73"/>
      <c r="P532" s="74"/>
      <c r="Q532" s="75"/>
      <c r="R532" s="76"/>
      <c r="S532" s="76"/>
      <c r="T532" s="76"/>
      <c r="U532" s="76"/>
      <c r="V532" s="77"/>
      <c r="W532" s="78"/>
      <c r="X532" s="79"/>
      <c r="Y532" s="79"/>
      <c r="Z532" s="79"/>
      <c r="AA532" s="80"/>
      <c r="AB532" s="57"/>
      <c r="AC532" s="58"/>
      <c r="AD532" s="81" t="s">
        <v>18</v>
      </c>
      <c r="AE532" s="82"/>
      <c r="AF532" s="57"/>
      <c r="AG532" s="58"/>
      <c r="AH532" s="81" t="s">
        <v>18</v>
      </c>
      <c r="AI532" s="82"/>
      <c r="AJ532" s="83" t="str">
        <f t="shared" si="8"/>
        <v/>
      </c>
      <c r="AK532" s="84"/>
      <c r="AL532" s="81" t="s">
        <v>18</v>
      </c>
      <c r="AM532" s="82"/>
      <c r="AN532" s="57"/>
      <c r="AO532" s="58"/>
      <c r="AP532" s="59" t="s">
        <v>132</v>
      </c>
      <c r="AQ532" s="60"/>
      <c r="AR532" s="47"/>
    </row>
    <row r="533" spans="1:44" ht="20.100000000000001" customHeight="1">
      <c r="A533" s="25">
        <v>519</v>
      </c>
      <c r="B533" s="42" t="s">
        <v>105</v>
      </c>
      <c r="C533" s="41"/>
      <c r="D533" s="35" t="s">
        <v>100</v>
      </c>
      <c r="E533" s="41"/>
      <c r="F533" s="36" t="s">
        <v>101</v>
      </c>
      <c r="G533" s="72"/>
      <c r="H533" s="73"/>
      <c r="I533" s="73"/>
      <c r="J533" s="73"/>
      <c r="K533" s="73"/>
      <c r="L533" s="73"/>
      <c r="M533" s="73"/>
      <c r="N533" s="73"/>
      <c r="O533" s="73"/>
      <c r="P533" s="74"/>
      <c r="Q533" s="75"/>
      <c r="R533" s="76"/>
      <c r="S533" s="76"/>
      <c r="T533" s="76"/>
      <c r="U533" s="76"/>
      <c r="V533" s="77"/>
      <c r="W533" s="78"/>
      <c r="X533" s="79"/>
      <c r="Y533" s="79"/>
      <c r="Z533" s="79"/>
      <c r="AA533" s="80"/>
      <c r="AB533" s="57"/>
      <c r="AC533" s="58"/>
      <c r="AD533" s="81" t="s">
        <v>18</v>
      </c>
      <c r="AE533" s="82"/>
      <c r="AF533" s="57"/>
      <c r="AG533" s="58"/>
      <c r="AH533" s="81" t="s">
        <v>18</v>
      </c>
      <c r="AI533" s="82"/>
      <c r="AJ533" s="83" t="str">
        <f t="shared" si="8"/>
        <v/>
      </c>
      <c r="AK533" s="84"/>
      <c r="AL533" s="81" t="s">
        <v>18</v>
      </c>
      <c r="AM533" s="82"/>
      <c r="AN533" s="57"/>
      <c r="AO533" s="58"/>
      <c r="AP533" s="59" t="s">
        <v>132</v>
      </c>
      <c r="AQ533" s="60"/>
      <c r="AR533" s="47"/>
    </row>
    <row r="534" spans="1:44" ht="20.100000000000001" customHeight="1">
      <c r="A534" s="25">
        <v>520</v>
      </c>
      <c r="B534" s="42" t="s">
        <v>105</v>
      </c>
      <c r="C534" s="41"/>
      <c r="D534" s="35" t="s">
        <v>100</v>
      </c>
      <c r="E534" s="41"/>
      <c r="F534" s="36" t="s">
        <v>101</v>
      </c>
      <c r="G534" s="72"/>
      <c r="H534" s="73"/>
      <c r="I534" s="73"/>
      <c r="J534" s="73"/>
      <c r="K534" s="73"/>
      <c r="L534" s="73"/>
      <c r="M534" s="73"/>
      <c r="N534" s="73"/>
      <c r="O534" s="73"/>
      <c r="P534" s="74"/>
      <c r="Q534" s="75"/>
      <c r="R534" s="76"/>
      <c r="S534" s="76"/>
      <c r="T534" s="76"/>
      <c r="U534" s="76"/>
      <c r="V534" s="77"/>
      <c r="W534" s="78"/>
      <c r="X534" s="79"/>
      <c r="Y534" s="79"/>
      <c r="Z534" s="79"/>
      <c r="AA534" s="80"/>
      <c r="AB534" s="57"/>
      <c r="AC534" s="58"/>
      <c r="AD534" s="81" t="s">
        <v>18</v>
      </c>
      <c r="AE534" s="82"/>
      <c r="AF534" s="57"/>
      <c r="AG534" s="58"/>
      <c r="AH534" s="81" t="s">
        <v>18</v>
      </c>
      <c r="AI534" s="82"/>
      <c r="AJ534" s="83" t="str">
        <f t="shared" si="8"/>
        <v/>
      </c>
      <c r="AK534" s="84"/>
      <c r="AL534" s="81" t="s">
        <v>18</v>
      </c>
      <c r="AM534" s="82"/>
      <c r="AN534" s="57"/>
      <c r="AO534" s="58"/>
      <c r="AP534" s="59" t="s">
        <v>132</v>
      </c>
      <c r="AQ534" s="60"/>
      <c r="AR534" s="47"/>
    </row>
    <row r="535" spans="1:44" ht="20.100000000000001" customHeight="1">
      <c r="A535" s="25">
        <v>521</v>
      </c>
      <c r="B535" s="42" t="s">
        <v>105</v>
      </c>
      <c r="C535" s="41"/>
      <c r="D535" s="35" t="s">
        <v>100</v>
      </c>
      <c r="E535" s="41"/>
      <c r="F535" s="36" t="s">
        <v>101</v>
      </c>
      <c r="G535" s="72"/>
      <c r="H535" s="73"/>
      <c r="I535" s="73"/>
      <c r="J535" s="73"/>
      <c r="K535" s="73"/>
      <c r="L535" s="73"/>
      <c r="M535" s="73"/>
      <c r="N535" s="73"/>
      <c r="O535" s="73"/>
      <c r="P535" s="74"/>
      <c r="Q535" s="75"/>
      <c r="R535" s="76"/>
      <c r="S535" s="76"/>
      <c r="T535" s="76"/>
      <c r="U535" s="76"/>
      <c r="V535" s="77"/>
      <c r="W535" s="78"/>
      <c r="X535" s="79"/>
      <c r="Y535" s="79"/>
      <c r="Z535" s="79"/>
      <c r="AA535" s="80"/>
      <c r="AB535" s="57"/>
      <c r="AC535" s="58"/>
      <c r="AD535" s="81" t="s">
        <v>18</v>
      </c>
      <c r="AE535" s="82"/>
      <c r="AF535" s="57"/>
      <c r="AG535" s="58"/>
      <c r="AH535" s="81" t="s">
        <v>18</v>
      </c>
      <c r="AI535" s="82"/>
      <c r="AJ535" s="83" t="str">
        <f t="shared" ref="AJ535:AJ598" si="9">IF(AB535="","",AF535-AB535)</f>
        <v/>
      </c>
      <c r="AK535" s="84"/>
      <c r="AL535" s="81" t="s">
        <v>18</v>
      </c>
      <c r="AM535" s="82"/>
      <c r="AN535" s="57"/>
      <c r="AO535" s="58"/>
      <c r="AP535" s="59" t="s">
        <v>132</v>
      </c>
      <c r="AQ535" s="60"/>
      <c r="AR535" s="47"/>
    </row>
    <row r="536" spans="1:44" ht="20.100000000000001" customHeight="1">
      <c r="A536" s="25">
        <v>522</v>
      </c>
      <c r="B536" s="42" t="s">
        <v>105</v>
      </c>
      <c r="C536" s="41"/>
      <c r="D536" s="35" t="s">
        <v>100</v>
      </c>
      <c r="E536" s="41"/>
      <c r="F536" s="36" t="s">
        <v>101</v>
      </c>
      <c r="G536" s="72"/>
      <c r="H536" s="73"/>
      <c r="I536" s="73"/>
      <c r="J536" s="73"/>
      <c r="K536" s="73"/>
      <c r="L536" s="73"/>
      <c r="M536" s="73"/>
      <c r="N536" s="73"/>
      <c r="O536" s="73"/>
      <c r="P536" s="74"/>
      <c r="Q536" s="75"/>
      <c r="R536" s="76"/>
      <c r="S536" s="76"/>
      <c r="T536" s="76"/>
      <c r="U536" s="76"/>
      <c r="V536" s="77"/>
      <c r="W536" s="78"/>
      <c r="X536" s="79"/>
      <c r="Y536" s="79"/>
      <c r="Z536" s="79"/>
      <c r="AA536" s="80"/>
      <c r="AB536" s="57"/>
      <c r="AC536" s="58"/>
      <c r="AD536" s="81" t="s">
        <v>18</v>
      </c>
      <c r="AE536" s="82"/>
      <c r="AF536" s="57"/>
      <c r="AG536" s="58"/>
      <c r="AH536" s="81" t="s">
        <v>18</v>
      </c>
      <c r="AI536" s="82"/>
      <c r="AJ536" s="83" t="str">
        <f t="shared" si="9"/>
        <v/>
      </c>
      <c r="AK536" s="84"/>
      <c r="AL536" s="81" t="s">
        <v>18</v>
      </c>
      <c r="AM536" s="82"/>
      <c r="AN536" s="57"/>
      <c r="AO536" s="58"/>
      <c r="AP536" s="59" t="s">
        <v>132</v>
      </c>
      <c r="AQ536" s="60"/>
      <c r="AR536" s="47"/>
    </row>
    <row r="537" spans="1:44" ht="20.100000000000001" customHeight="1">
      <c r="A537" s="25">
        <v>523</v>
      </c>
      <c r="B537" s="42" t="s">
        <v>105</v>
      </c>
      <c r="C537" s="41"/>
      <c r="D537" s="35" t="s">
        <v>100</v>
      </c>
      <c r="E537" s="41"/>
      <c r="F537" s="36" t="s">
        <v>101</v>
      </c>
      <c r="G537" s="72"/>
      <c r="H537" s="73"/>
      <c r="I537" s="73"/>
      <c r="J537" s="73"/>
      <c r="K537" s="73"/>
      <c r="L537" s="73"/>
      <c r="M537" s="73"/>
      <c r="N537" s="73"/>
      <c r="O537" s="73"/>
      <c r="P537" s="74"/>
      <c r="Q537" s="75"/>
      <c r="R537" s="76"/>
      <c r="S537" s="76"/>
      <c r="T537" s="76"/>
      <c r="U537" s="76"/>
      <c r="V537" s="77"/>
      <c r="W537" s="78"/>
      <c r="X537" s="79"/>
      <c r="Y537" s="79"/>
      <c r="Z537" s="79"/>
      <c r="AA537" s="80"/>
      <c r="AB537" s="57"/>
      <c r="AC537" s="58"/>
      <c r="AD537" s="81" t="s">
        <v>18</v>
      </c>
      <c r="AE537" s="82"/>
      <c r="AF537" s="57"/>
      <c r="AG537" s="58"/>
      <c r="AH537" s="81" t="s">
        <v>18</v>
      </c>
      <c r="AI537" s="82"/>
      <c r="AJ537" s="83" t="str">
        <f t="shared" si="9"/>
        <v/>
      </c>
      <c r="AK537" s="84"/>
      <c r="AL537" s="81" t="s">
        <v>18</v>
      </c>
      <c r="AM537" s="82"/>
      <c r="AN537" s="57"/>
      <c r="AO537" s="58"/>
      <c r="AP537" s="59" t="s">
        <v>132</v>
      </c>
      <c r="AQ537" s="60"/>
      <c r="AR537" s="47"/>
    </row>
    <row r="538" spans="1:44" ht="20.100000000000001" customHeight="1">
      <c r="A538" s="25">
        <v>524</v>
      </c>
      <c r="B538" s="42" t="s">
        <v>105</v>
      </c>
      <c r="C538" s="41"/>
      <c r="D538" s="35" t="s">
        <v>100</v>
      </c>
      <c r="E538" s="41"/>
      <c r="F538" s="36" t="s">
        <v>101</v>
      </c>
      <c r="G538" s="72"/>
      <c r="H538" s="73"/>
      <c r="I538" s="73"/>
      <c r="J538" s="73"/>
      <c r="K538" s="73"/>
      <c r="L538" s="73"/>
      <c r="M538" s="73"/>
      <c r="N538" s="73"/>
      <c r="O538" s="73"/>
      <c r="P538" s="74"/>
      <c r="Q538" s="75"/>
      <c r="R538" s="76"/>
      <c r="S538" s="76"/>
      <c r="T538" s="76"/>
      <c r="U538" s="76"/>
      <c r="V538" s="77"/>
      <c r="W538" s="78"/>
      <c r="X538" s="79"/>
      <c r="Y538" s="79"/>
      <c r="Z538" s="79"/>
      <c r="AA538" s="80"/>
      <c r="AB538" s="57"/>
      <c r="AC538" s="58"/>
      <c r="AD538" s="81" t="s">
        <v>18</v>
      </c>
      <c r="AE538" s="82"/>
      <c r="AF538" s="57"/>
      <c r="AG538" s="58"/>
      <c r="AH538" s="81" t="s">
        <v>18</v>
      </c>
      <c r="AI538" s="82"/>
      <c r="AJ538" s="83" t="str">
        <f t="shared" si="9"/>
        <v/>
      </c>
      <c r="AK538" s="84"/>
      <c r="AL538" s="81" t="s">
        <v>18</v>
      </c>
      <c r="AM538" s="82"/>
      <c r="AN538" s="57"/>
      <c r="AO538" s="58"/>
      <c r="AP538" s="59" t="s">
        <v>132</v>
      </c>
      <c r="AQ538" s="60"/>
      <c r="AR538" s="47"/>
    </row>
    <row r="539" spans="1:44" ht="20.100000000000001" customHeight="1">
      <c r="A539" s="25">
        <v>525</v>
      </c>
      <c r="B539" s="42" t="s">
        <v>105</v>
      </c>
      <c r="C539" s="41"/>
      <c r="D539" s="35" t="s">
        <v>100</v>
      </c>
      <c r="E539" s="41"/>
      <c r="F539" s="36" t="s">
        <v>101</v>
      </c>
      <c r="G539" s="72"/>
      <c r="H539" s="73"/>
      <c r="I539" s="73"/>
      <c r="J539" s="73"/>
      <c r="K539" s="73"/>
      <c r="L539" s="73"/>
      <c r="M539" s="73"/>
      <c r="N539" s="73"/>
      <c r="O539" s="73"/>
      <c r="P539" s="74"/>
      <c r="Q539" s="75"/>
      <c r="R539" s="76"/>
      <c r="S539" s="76"/>
      <c r="T539" s="76"/>
      <c r="U539" s="76"/>
      <c r="V539" s="77"/>
      <c r="W539" s="78"/>
      <c r="X539" s="79"/>
      <c r="Y539" s="79"/>
      <c r="Z539" s="79"/>
      <c r="AA539" s="80"/>
      <c r="AB539" s="57"/>
      <c r="AC539" s="58"/>
      <c r="AD539" s="81" t="s">
        <v>18</v>
      </c>
      <c r="AE539" s="82"/>
      <c r="AF539" s="57"/>
      <c r="AG539" s="58"/>
      <c r="AH539" s="81" t="s">
        <v>18</v>
      </c>
      <c r="AI539" s="82"/>
      <c r="AJ539" s="83" t="str">
        <f t="shared" si="9"/>
        <v/>
      </c>
      <c r="AK539" s="84"/>
      <c r="AL539" s="81" t="s">
        <v>18</v>
      </c>
      <c r="AM539" s="82"/>
      <c r="AN539" s="57"/>
      <c r="AO539" s="58"/>
      <c r="AP539" s="59" t="s">
        <v>132</v>
      </c>
      <c r="AQ539" s="60"/>
      <c r="AR539" s="47"/>
    </row>
    <row r="540" spans="1:44" ht="20.100000000000001" customHeight="1">
      <c r="A540" s="25">
        <v>526</v>
      </c>
      <c r="B540" s="42" t="s">
        <v>105</v>
      </c>
      <c r="C540" s="41"/>
      <c r="D540" s="35" t="s">
        <v>100</v>
      </c>
      <c r="E540" s="41"/>
      <c r="F540" s="36" t="s">
        <v>101</v>
      </c>
      <c r="G540" s="72"/>
      <c r="H540" s="73"/>
      <c r="I540" s="73"/>
      <c r="J540" s="73"/>
      <c r="K540" s="73"/>
      <c r="L540" s="73"/>
      <c r="M540" s="73"/>
      <c r="N540" s="73"/>
      <c r="O540" s="73"/>
      <c r="P540" s="74"/>
      <c r="Q540" s="75"/>
      <c r="R540" s="76"/>
      <c r="S540" s="76"/>
      <c r="T540" s="76"/>
      <c r="U540" s="76"/>
      <c r="V540" s="77"/>
      <c r="W540" s="78"/>
      <c r="X540" s="79"/>
      <c r="Y540" s="79"/>
      <c r="Z540" s="79"/>
      <c r="AA540" s="80"/>
      <c r="AB540" s="57"/>
      <c r="AC540" s="58"/>
      <c r="AD540" s="81" t="s">
        <v>18</v>
      </c>
      <c r="AE540" s="82"/>
      <c r="AF540" s="57"/>
      <c r="AG540" s="58"/>
      <c r="AH540" s="81" t="s">
        <v>18</v>
      </c>
      <c r="AI540" s="82"/>
      <c r="AJ540" s="83" t="str">
        <f t="shared" si="9"/>
        <v/>
      </c>
      <c r="AK540" s="84"/>
      <c r="AL540" s="81" t="s">
        <v>18</v>
      </c>
      <c r="AM540" s="82"/>
      <c r="AN540" s="57"/>
      <c r="AO540" s="58"/>
      <c r="AP540" s="59" t="s">
        <v>132</v>
      </c>
      <c r="AQ540" s="60"/>
      <c r="AR540" s="47"/>
    </row>
    <row r="541" spans="1:44" ht="20.100000000000001" customHeight="1">
      <c r="A541" s="25">
        <v>527</v>
      </c>
      <c r="B541" s="42" t="s">
        <v>105</v>
      </c>
      <c r="C541" s="41"/>
      <c r="D541" s="35" t="s">
        <v>100</v>
      </c>
      <c r="E541" s="41"/>
      <c r="F541" s="36" t="s">
        <v>101</v>
      </c>
      <c r="G541" s="72"/>
      <c r="H541" s="73"/>
      <c r="I541" s="73"/>
      <c r="J541" s="73"/>
      <c r="K541" s="73"/>
      <c r="L541" s="73"/>
      <c r="M541" s="73"/>
      <c r="N541" s="73"/>
      <c r="O541" s="73"/>
      <c r="P541" s="74"/>
      <c r="Q541" s="75"/>
      <c r="R541" s="76"/>
      <c r="S541" s="76"/>
      <c r="T541" s="76"/>
      <c r="U541" s="76"/>
      <c r="V541" s="77"/>
      <c r="W541" s="78"/>
      <c r="X541" s="79"/>
      <c r="Y541" s="79"/>
      <c r="Z541" s="79"/>
      <c r="AA541" s="80"/>
      <c r="AB541" s="57"/>
      <c r="AC541" s="58"/>
      <c r="AD541" s="81" t="s">
        <v>18</v>
      </c>
      <c r="AE541" s="82"/>
      <c r="AF541" s="57"/>
      <c r="AG541" s="58"/>
      <c r="AH541" s="81" t="s">
        <v>18</v>
      </c>
      <c r="AI541" s="82"/>
      <c r="AJ541" s="83" t="str">
        <f t="shared" si="9"/>
        <v/>
      </c>
      <c r="AK541" s="84"/>
      <c r="AL541" s="81" t="s">
        <v>18</v>
      </c>
      <c r="AM541" s="82"/>
      <c r="AN541" s="57"/>
      <c r="AO541" s="58"/>
      <c r="AP541" s="59" t="s">
        <v>132</v>
      </c>
      <c r="AQ541" s="60"/>
      <c r="AR541" s="47"/>
    </row>
    <row r="542" spans="1:44" ht="20.100000000000001" customHeight="1">
      <c r="A542" s="25">
        <v>528</v>
      </c>
      <c r="B542" s="42" t="s">
        <v>105</v>
      </c>
      <c r="C542" s="41"/>
      <c r="D542" s="35" t="s">
        <v>100</v>
      </c>
      <c r="E542" s="41"/>
      <c r="F542" s="36" t="s">
        <v>101</v>
      </c>
      <c r="G542" s="72"/>
      <c r="H542" s="73"/>
      <c r="I542" s="73"/>
      <c r="J542" s="73"/>
      <c r="K542" s="73"/>
      <c r="L542" s="73"/>
      <c r="M542" s="73"/>
      <c r="N542" s="73"/>
      <c r="O542" s="73"/>
      <c r="P542" s="74"/>
      <c r="Q542" s="75"/>
      <c r="R542" s="76"/>
      <c r="S542" s="76"/>
      <c r="T542" s="76"/>
      <c r="U542" s="76"/>
      <c r="V542" s="77"/>
      <c r="W542" s="78"/>
      <c r="X542" s="79"/>
      <c r="Y542" s="79"/>
      <c r="Z542" s="79"/>
      <c r="AA542" s="80"/>
      <c r="AB542" s="57"/>
      <c r="AC542" s="58"/>
      <c r="AD542" s="81" t="s">
        <v>18</v>
      </c>
      <c r="AE542" s="82"/>
      <c r="AF542" s="57"/>
      <c r="AG542" s="58"/>
      <c r="AH542" s="81" t="s">
        <v>18</v>
      </c>
      <c r="AI542" s="82"/>
      <c r="AJ542" s="83" t="str">
        <f t="shared" si="9"/>
        <v/>
      </c>
      <c r="AK542" s="84"/>
      <c r="AL542" s="81" t="s">
        <v>18</v>
      </c>
      <c r="AM542" s="82"/>
      <c r="AN542" s="57"/>
      <c r="AO542" s="58"/>
      <c r="AP542" s="59" t="s">
        <v>132</v>
      </c>
      <c r="AQ542" s="60"/>
      <c r="AR542" s="47"/>
    </row>
    <row r="543" spans="1:44" ht="20.100000000000001" customHeight="1">
      <c r="A543" s="25">
        <v>529</v>
      </c>
      <c r="B543" s="42" t="s">
        <v>105</v>
      </c>
      <c r="C543" s="41"/>
      <c r="D543" s="35" t="s">
        <v>100</v>
      </c>
      <c r="E543" s="41"/>
      <c r="F543" s="36" t="s">
        <v>101</v>
      </c>
      <c r="G543" s="72"/>
      <c r="H543" s="73"/>
      <c r="I543" s="73"/>
      <c r="J543" s="73"/>
      <c r="K543" s="73"/>
      <c r="L543" s="73"/>
      <c r="M543" s="73"/>
      <c r="N543" s="73"/>
      <c r="O543" s="73"/>
      <c r="P543" s="74"/>
      <c r="Q543" s="75"/>
      <c r="R543" s="76"/>
      <c r="S543" s="76"/>
      <c r="T543" s="76"/>
      <c r="U543" s="76"/>
      <c r="V543" s="77"/>
      <c r="W543" s="78"/>
      <c r="X543" s="79"/>
      <c r="Y543" s="79"/>
      <c r="Z543" s="79"/>
      <c r="AA543" s="80"/>
      <c r="AB543" s="57"/>
      <c r="AC543" s="58"/>
      <c r="AD543" s="81" t="s">
        <v>18</v>
      </c>
      <c r="AE543" s="82"/>
      <c r="AF543" s="57"/>
      <c r="AG543" s="58"/>
      <c r="AH543" s="81" t="s">
        <v>18</v>
      </c>
      <c r="AI543" s="82"/>
      <c r="AJ543" s="83" t="str">
        <f t="shared" si="9"/>
        <v/>
      </c>
      <c r="AK543" s="84"/>
      <c r="AL543" s="81" t="s">
        <v>18</v>
      </c>
      <c r="AM543" s="82"/>
      <c r="AN543" s="57"/>
      <c r="AO543" s="58"/>
      <c r="AP543" s="59" t="s">
        <v>132</v>
      </c>
      <c r="AQ543" s="60"/>
      <c r="AR543" s="47"/>
    </row>
    <row r="544" spans="1:44" ht="20.100000000000001" customHeight="1">
      <c r="A544" s="25">
        <v>530</v>
      </c>
      <c r="B544" s="42" t="s">
        <v>105</v>
      </c>
      <c r="C544" s="41"/>
      <c r="D544" s="35" t="s">
        <v>100</v>
      </c>
      <c r="E544" s="41"/>
      <c r="F544" s="36" t="s">
        <v>101</v>
      </c>
      <c r="G544" s="72"/>
      <c r="H544" s="73"/>
      <c r="I544" s="73"/>
      <c r="J544" s="73"/>
      <c r="K544" s="73"/>
      <c r="L544" s="73"/>
      <c r="M544" s="73"/>
      <c r="N544" s="73"/>
      <c r="O544" s="73"/>
      <c r="P544" s="74"/>
      <c r="Q544" s="75"/>
      <c r="R544" s="76"/>
      <c r="S544" s="76"/>
      <c r="T544" s="76"/>
      <c r="U544" s="76"/>
      <c r="V544" s="77"/>
      <c r="W544" s="78"/>
      <c r="X544" s="79"/>
      <c r="Y544" s="79"/>
      <c r="Z544" s="79"/>
      <c r="AA544" s="80"/>
      <c r="AB544" s="57"/>
      <c r="AC544" s="58"/>
      <c r="AD544" s="81" t="s">
        <v>18</v>
      </c>
      <c r="AE544" s="82"/>
      <c r="AF544" s="57"/>
      <c r="AG544" s="58"/>
      <c r="AH544" s="81" t="s">
        <v>18</v>
      </c>
      <c r="AI544" s="82"/>
      <c r="AJ544" s="83" t="str">
        <f t="shared" si="9"/>
        <v/>
      </c>
      <c r="AK544" s="84"/>
      <c r="AL544" s="81" t="s">
        <v>18</v>
      </c>
      <c r="AM544" s="82"/>
      <c r="AN544" s="57"/>
      <c r="AO544" s="58"/>
      <c r="AP544" s="59" t="s">
        <v>132</v>
      </c>
      <c r="AQ544" s="60"/>
      <c r="AR544" s="47"/>
    </row>
    <row r="545" spans="1:44" ht="20.100000000000001" customHeight="1">
      <c r="A545" s="25">
        <v>531</v>
      </c>
      <c r="B545" s="42" t="s">
        <v>105</v>
      </c>
      <c r="C545" s="41"/>
      <c r="D545" s="35" t="s">
        <v>100</v>
      </c>
      <c r="E545" s="41"/>
      <c r="F545" s="36" t="s">
        <v>101</v>
      </c>
      <c r="G545" s="72"/>
      <c r="H545" s="73"/>
      <c r="I545" s="73"/>
      <c r="J545" s="73"/>
      <c r="K545" s="73"/>
      <c r="L545" s="73"/>
      <c r="M545" s="73"/>
      <c r="N545" s="73"/>
      <c r="O545" s="73"/>
      <c r="P545" s="74"/>
      <c r="Q545" s="75"/>
      <c r="R545" s="76"/>
      <c r="S545" s="76"/>
      <c r="T545" s="76"/>
      <c r="U545" s="76"/>
      <c r="V545" s="77"/>
      <c r="W545" s="78"/>
      <c r="X545" s="79"/>
      <c r="Y545" s="79"/>
      <c r="Z545" s="79"/>
      <c r="AA545" s="80"/>
      <c r="AB545" s="57"/>
      <c r="AC545" s="58"/>
      <c r="AD545" s="81" t="s">
        <v>18</v>
      </c>
      <c r="AE545" s="82"/>
      <c r="AF545" s="57"/>
      <c r="AG545" s="58"/>
      <c r="AH545" s="81" t="s">
        <v>18</v>
      </c>
      <c r="AI545" s="82"/>
      <c r="AJ545" s="83" t="str">
        <f t="shared" si="9"/>
        <v/>
      </c>
      <c r="AK545" s="84"/>
      <c r="AL545" s="81" t="s">
        <v>18</v>
      </c>
      <c r="AM545" s="82"/>
      <c r="AN545" s="57"/>
      <c r="AO545" s="58"/>
      <c r="AP545" s="59" t="s">
        <v>132</v>
      </c>
      <c r="AQ545" s="60"/>
      <c r="AR545" s="47"/>
    </row>
    <row r="546" spans="1:44" ht="20.100000000000001" customHeight="1">
      <c r="A546" s="25">
        <v>532</v>
      </c>
      <c r="B546" s="42" t="s">
        <v>105</v>
      </c>
      <c r="C546" s="41"/>
      <c r="D546" s="35" t="s">
        <v>100</v>
      </c>
      <c r="E546" s="41"/>
      <c r="F546" s="36" t="s">
        <v>101</v>
      </c>
      <c r="G546" s="72"/>
      <c r="H546" s="73"/>
      <c r="I546" s="73"/>
      <c r="J546" s="73"/>
      <c r="K546" s="73"/>
      <c r="L546" s="73"/>
      <c r="M546" s="73"/>
      <c r="N546" s="73"/>
      <c r="O546" s="73"/>
      <c r="P546" s="74"/>
      <c r="Q546" s="75"/>
      <c r="R546" s="76"/>
      <c r="S546" s="76"/>
      <c r="T546" s="76"/>
      <c r="U546" s="76"/>
      <c r="V546" s="77"/>
      <c r="W546" s="78"/>
      <c r="X546" s="79"/>
      <c r="Y546" s="79"/>
      <c r="Z546" s="79"/>
      <c r="AA546" s="80"/>
      <c r="AB546" s="57"/>
      <c r="AC546" s="58"/>
      <c r="AD546" s="81" t="s">
        <v>18</v>
      </c>
      <c r="AE546" s="82"/>
      <c r="AF546" s="57"/>
      <c r="AG546" s="58"/>
      <c r="AH546" s="81" t="s">
        <v>18</v>
      </c>
      <c r="AI546" s="82"/>
      <c r="AJ546" s="83" t="str">
        <f t="shared" si="9"/>
        <v/>
      </c>
      <c r="AK546" s="84"/>
      <c r="AL546" s="81" t="s">
        <v>18</v>
      </c>
      <c r="AM546" s="82"/>
      <c r="AN546" s="57"/>
      <c r="AO546" s="58"/>
      <c r="AP546" s="59" t="s">
        <v>132</v>
      </c>
      <c r="AQ546" s="60"/>
      <c r="AR546" s="47"/>
    </row>
    <row r="547" spans="1:44" ht="20.100000000000001" customHeight="1">
      <c r="A547" s="25">
        <v>533</v>
      </c>
      <c r="B547" s="42" t="s">
        <v>105</v>
      </c>
      <c r="C547" s="41"/>
      <c r="D547" s="35" t="s">
        <v>100</v>
      </c>
      <c r="E547" s="41"/>
      <c r="F547" s="36" t="s">
        <v>101</v>
      </c>
      <c r="G547" s="72"/>
      <c r="H547" s="73"/>
      <c r="I547" s="73"/>
      <c r="J547" s="73"/>
      <c r="K547" s="73"/>
      <c r="L547" s="73"/>
      <c r="M547" s="73"/>
      <c r="N547" s="73"/>
      <c r="O547" s="73"/>
      <c r="P547" s="74"/>
      <c r="Q547" s="75"/>
      <c r="R547" s="76"/>
      <c r="S547" s="76"/>
      <c r="T547" s="76"/>
      <c r="U547" s="76"/>
      <c r="V547" s="77"/>
      <c r="W547" s="78"/>
      <c r="X547" s="79"/>
      <c r="Y547" s="79"/>
      <c r="Z547" s="79"/>
      <c r="AA547" s="80"/>
      <c r="AB547" s="57"/>
      <c r="AC547" s="58"/>
      <c r="AD547" s="81" t="s">
        <v>18</v>
      </c>
      <c r="AE547" s="82"/>
      <c r="AF547" s="57"/>
      <c r="AG547" s="58"/>
      <c r="AH547" s="81" t="s">
        <v>18</v>
      </c>
      <c r="AI547" s="82"/>
      <c r="AJ547" s="83" t="str">
        <f t="shared" si="9"/>
        <v/>
      </c>
      <c r="AK547" s="84"/>
      <c r="AL547" s="81" t="s">
        <v>18</v>
      </c>
      <c r="AM547" s="82"/>
      <c r="AN547" s="57"/>
      <c r="AO547" s="58"/>
      <c r="AP547" s="59" t="s">
        <v>132</v>
      </c>
      <c r="AQ547" s="60"/>
      <c r="AR547" s="47"/>
    </row>
    <row r="548" spans="1:44" ht="20.100000000000001" customHeight="1">
      <c r="A548" s="25">
        <v>534</v>
      </c>
      <c r="B548" s="42" t="s">
        <v>105</v>
      </c>
      <c r="C548" s="41"/>
      <c r="D548" s="35" t="s">
        <v>100</v>
      </c>
      <c r="E548" s="41"/>
      <c r="F548" s="36" t="s">
        <v>101</v>
      </c>
      <c r="G548" s="72"/>
      <c r="H548" s="73"/>
      <c r="I548" s="73"/>
      <c r="J548" s="73"/>
      <c r="K548" s="73"/>
      <c r="L548" s="73"/>
      <c r="M548" s="73"/>
      <c r="N548" s="73"/>
      <c r="O548" s="73"/>
      <c r="P548" s="74"/>
      <c r="Q548" s="75"/>
      <c r="R548" s="76"/>
      <c r="S548" s="76"/>
      <c r="T548" s="76"/>
      <c r="U548" s="76"/>
      <c r="V548" s="77"/>
      <c r="W548" s="78"/>
      <c r="X548" s="79"/>
      <c r="Y548" s="79"/>
      <c r="Z548" s="79"/>
      <c r="AA548" s="80"/>
      <c r="AB548" s="57"/>
      <c r="AC548" s="58"/>
      <c r="AD548" s="81" t="s">
        <v>18</v>
      </c>
      <c r="AE548" s="82"/>
      <c r="AF548" s="57"/>
      <c r="AG548" s="58"/>
      <c r="AH548" s="81" t="s">
        <v>18</v>
      </c>
      <c r="AI548" s="82"/>
      <c r="AJ548" s="83" t="str">
        <f t="shared" si="9"/>
        <v/>
      </c>
      <c r="AK548" s="84"/>
      <c r="AL548" s="81" t="s">
        <v>18</v>
      </c>
      <c r="AM548" s="82"/>
      <c r="AN548" s="57"/>
      <c r="AO548" s="58"/>
      <c r="AP548" s="59" t="s">
        <v>132</v>
      </c>
      <c r="AQ548" s="60"/>
      <c r="AR548" s="47"/>
    </row>
    <row r="549" spans="1:44" ht="20.100000000000001" customHeight="1">
      <c r="A549" s="25">
        <v>535</v>
      </c>
      <c r="B549" s="42" t="s">
        <v>105</v>
      </c>
      <c r="C549" s="41"/>
      <c r="D549" s="35" t="s">
        <v>100</v>
      </c>
      <c r="E549" s="41"/>
      <c r="F549" s="36" t="s">
        <v>101</v>
      </c>
      <c r="G549" s="72"/>
      <c r="H549" s="73"/>
      <c r="I549" s="73"/>
      <c r="J549" s="73"/>
      <c r="K549" s="73"/>
      <c r="L549" s="73"/>
      <c r="M549" s="73"/>
      <c r="N549" s="73"/>
      <c r="O549" s="73"/>
      <c r="P549" s="74"/>
      <c r="Q549" s="75"/>
      <c r="R549" s="76"/>
      <c r="S549" s="76"/>
      <c r="T549" s="76"/>
      <c r="U549" s="76"/>
      <c r="V549" s="77"/>
      <c r="W549" s="78"/>
      <c r="X549" s="79"/>
      <c r="Y549" s="79"/>
      <c r="Z549" s="79"/>
      <c r="AA549" s="80"/>
      <c r="AB549" s="57"/>
      <c r="AC549" s="58"/>
      <c r="AD549" s="81" t="s">
        <v>18</v>
      </c>
      <c r="AE549" s="82"/>
      <c r="AF549" s="57"/>
      <c r="AG549" s="58"/>
      <c r="AH549" s="81" t="s">
        <v>18</v>
      </c>
      <c r="AI549" s="82"/>
      <c r="AJ549" s="83" t="str">
        <f t="shared" si="9"/>
        <v/>
      </c>
      <c r="AK549" s="84"/>
      <c r="AL549" s="81" t="s">
        <v>18</v>
      </c>
      <c r="AM549" s="82"/>
      <c r="AN549" s="57"/>
      <c r="AO549" s="58"/>
      <c r="AP549" s="59" t="s">
        <v>132</v>
      </c>
      <c r="AQ549" s="60"/>
      <c r="AR549" s="47"/>
    </row>
    <row r="550" spans="1:44" ht="20.100000000000001" customHeight="1">
      <c r="A550" s="25">
        <v>536</v>
      </c>
      <c r="B550" s="42" t="s">
        <v>105</v>
      </c>
      <c r="C550" s="41"/>
      <c r="D550" s="35" t="s">
        <v>100</v>
      </c>
      <c r="E550" s="41"/>
      <c r="F550" s="36" t="s">
        <v>101</v>
      </c>
      <c r="G550" s="72"/>
      <c r="H550" s="73"/>
      <c r="I550" s="73"/>
      <c r="J550" s="73"/>
      <c r="K550" s="73"/>
      <c r="L550" s="73"/>
      <c r="M550" s="73"/>
      <c r="N550" s="73"/>
      <c r="O550" s="73"/>
      <c r="P550" s="74"/>
      <c r="Q550" s="75"/>
      <c r="R550" s="76"/>
      <c r="S550" s="76"/>
      <c r="T550" s="76"/>
      <c r="U550" s="76"/>
      <c r="V550" s="77"/>
      <c r="W550" s="78"/>
      <c r="X550" s="79"/>
      <c r="Y550" s="79"/>
      <c r="Z550" s="79"/>
      <c r="AA550" s="80"/>
      <c r="AB550" s="57"/>
      <c r="AC550" s="58"/>
      <c r="AD550" s="81" t="s">
        <v>18</v>
      </c>
      <c r="AE550" s="82"/>
      <c r="AF550" s="57"/>
      <c r="AG550" s="58"/>
      <c r="AH550" s="81" t="s">
        <v>18</v>
      </c>
      <c r="AI550" s="82"/>
      <c r="AJ550" s="83" t="str">
        <f t="shared" si="9"/>
        <v/>
      </c>
      <c r="AK550" s="84"/>
      <c r="AL550" s="81" t="s">
        <v>18</v>
      </c>
      <c r="AM550" s="82"/>
      <c r="AN550" s="57"/>
      <c r="AO550" s="58"/>
      <c r="AP550" s="59" t="s">
        <v>132</v>
      </c>
      <c r="AQ550" s="60"/>
      <c r="AR550" s="47"/>
    </row>
    <row r="551" spans="1:44" ht="20.100000000000001" customHeight="1">
      <c r="A551" s="25">
        <v>537</v>
      </c>
      <c r="B551" s="42" t="s">
        <v>105</v>
      </c>
      <c r="C551" s="41"/>
      <c r="D551" s="35" t="s">
        <v>100</v>
      </c>
      <c r="E551" s="41"/>
      <c r="F551" s="36" t="s">
        <v>101</v>
      </c>
      <c r="G551" s="72"/>
      <c r="H551" s="73"/>
      <c r="I551" s="73"/>
      <c r="J551" s="73"/>
      <c r="K551" s="73"/>
      <c r="L551" s="73"/>
      <c r="M551" s="73"/>
      <c r="N551" s="73"/>
      <c r="O551" s="73"/>
      <c r="P551" s="74"/>
      <c r="Q551" s="75"/>
      <c r="R551" s="76"/>
      <c r="S551" s="76"/>
      <c r="T551" s="76"/>
      <c r="U551" s="76"/>
      <c r="V551" s="77"/>
      <c r="W551" s="78"/>
      <c r="X551" s="79"/>
      <c r="Y551" s="79"/>
      <c r="Z551" s="79"/>
      <c r="AA551" s="80"/>
      <c r="AB551" s="57"/>
      <c r="AC551" s="58"/>
      <c r="AD551" s="81" t="s">
        <v>18</v>
      </c>
      <c r="AE551" s="82"/>
      <c r="AF551" s="57"/>
      <c r="AG551" s="58"/>
      <c r="AH551" s="81" t="s">
        <v>18</v>
      </c>
      <c r="AI551" s="82"/>
      <c r="AJ551" s="83" t="str">
        <f t="shared" si="9"/>
        <v/>
      </c>
      <c r="AK551" s="84"/>
      <c r="AL551" s="81" t="s">
        <v>18</v>
      </c>
      <c r="AM551" s="82"/>
      <c r="AN551" s="57"/>
      <c r="AO551" s="58"/>
      <c r="AP551" s="59" t="s">
        <v>132</v>
      </c>
      <c r="AQ551" s="60"/>
      <c r="AR551" s="47"/>
    </row>
    <row r="552" spans="1:44" ht="20.100000000000001" customHeight="1">
      <c r="A552" s="25">
        <v>538</v>
      </c>
      <c r="B552" s="42" t="s">
        <v>105</v>
      </c>
      <c r="C552" s="41"/>
      <c r="D552" s="35" t="s">
        <v>100</v>
      </c>
      <c r="E552" s="41"/>
      <c r="F552" s="36" t="s">
        <v>101</v>
      </c>
      <c r="G552" s="72"/>
      <c r="H552" s="73"/>
      <c r="I552" s="73"/>
      <c r="J552" s="73"/>
      <c r="K552" s="73"/>
      <c r="L552" s="73"/>
      <c r="M552" s="73"/>
      <c r="N552" s="73"/>
      <c r="O552" s="73"/>
      <c r="P552" s="74"/>
      <c r="Q552" s="75"/>
      <c r="R552" s="76"/>
      <c r="S552" s="76"/>
      <c r="T552" s="76"/>
      <c r="U552" s="76"/>
      <c r="V552" s="77"/>
      <c r="W552" s="78"/>
      <c r="X552" s="79"/>
      <c r="Y552" s="79"/>
      <c r="Z552" s="79"/>
      <c r="AA552" s="80"/>
      <c r="AB552" s="57"/>
      <c r="AC552" s="58"/>
      <c r="AD552" s="81" t="s">
        <v>18</v>
      </c>
      <c r="AE552" s="82"/>
      <c r="AF552" s="57"/>
      <c r="AG552" s="58"/>
      <c r="AH552" s="81" t="s">
        <v>18</v>
      </c>
      <c r="AI552" s="82"/>
      <c r="AJ552" s="83" t="str">
        <f t="shared" si="9"/>
        <v/>
      </c>
      <c r="AK552" s="84"/>
      <c r="AL552" s="81" t="s">
        <v>18</v>
      </c>
      <c r="AM552" s="82"/>
      <c r="AN552" s="57"/>
      <c r="AO552" s="58"/>
      <c r="AP552" s="59" t="s">
        <v>132</v>
      </c>
      <c r="AQ552" s="60"/>
      <c r="AR552" s="47"/>
    </row>
    <row r="553" spans="1:44" ht="20.100000000000001" customHeight="1">
      <c r="A553" s="25">
        <v>539</v>
      </c>
      <c r="B553" s="42" t="s">
        <v>105</v>
      </c>
      <c r="C553" s="41"/>
      <c r="D553" s="35" t="s">
        <v>100</v>
      </c>
      <c r="E553" s="41"/>
      <c r="F553" s="36" t="s">
        <v>101</v>
      </c>
      <c r="G553" s="72"/>
      <c r="H553" s="73"/>
      <c r="I553" s="73"/>
      <c r="J553" s="73"/>
      <c r="K553" s="73"/>
      <c r="L553" s="73"/>
      <c r="M553" s="73"/>
      <c r="N553" s="73"/>
      <c r="O553" s="73"/>
      <c r="P553" s="74"/>
      <c r="Q553" s="75"/>
      <c r="R553" s="76"/>
      <c r="S553" s="76"/>
      <c r="T553" s="76"/>
      <c r="U553" s="76"/>
      <c r="V553" s="77"/>
      <c r="W553" s="78"/>
      <c r="X553" s="79"/>
      <c r="Y553" s="79"/>
      <c r="Z553" s="79"/>
      <c r="AA553" s="80"/>
      <c r="AB553" s="57"/>
      <c r="AC553" s="58"/>
      <c r="AD553" s="81" t="s">
        <v>18</v>
      </c>
      <c r="AE553" s="82"/>
      <c r="AF553" s="57"/>
      <c r="AG553" s="58"/>
      <c r="AH553" s="81" t="s">
        <v>18</v>
      </c>
      <c r="AI553" s="82"/>
      <c r="AJ553" s="83" t="str">
        <f t="shared" si="9"/>
        <v/>
      </c>
      <c r="AK553" s="84"/>
      <c r="AL553" s="81" t="s">
        <v>18</v>
      </c>
      <c r="AM553" s="82"/>
      <c r="AN553" s="57"/>
      <c r="AO553" s="58"/>
      <c r="AP553" s="59" t="s">
        <v>132</v>
      </c>
      <c r="AQ553" s="60"/>
      <c r="AR553" s="47"/>
    </row>
    <row r="554" spans="1:44" ht="20.100000000000001" customHeight="1">
      <c r="A554" s="25">
        <v>540</v>
      </c>
      <c r="B554" s="42" t="s">
        <v>105</v>
      </c>
      <c r="C554" s="41"/>
      <c r="D554" s="35" t="s">
        <v>100</v>
      </c>
      <c r="E554" s="41"/>
      <c r="F554" s="36" t="s">
        <v>101</v>
      </c>
      <c r="G554" s="72"/>
      <c r="H554" s="73"/>
      <c r="I554" s="73"/>
      <c r="J554" s="73"/>
      <c r="K554" s="73"/>
      <c r="L554" s="73"/>
      <c r="M554" s="73"/>
      <c r="N554" s="73"/>
      <c r="O554" s="73"/>
      <c r="P554" s="74"/>
      <c r="Q554" s="75"/>
      <c r="R554" s="76"/>
      <c r="S554" s="76"/>
      <c r="T554" s="76"/>
      <c r="U554" s="76"/>
      <c r="V554" s="77"/>
      <c r="W554" s="78"/>
      <c r="X554" s="79"/>
      <c r="Y554" s="79"/>
      <c r="Z554" s="79"/>
      <c r="AA554" s="80"/>
      <c r="AB554" s="57"/>
      <c r="AC554" s="58"/>
      <c r="AD554" s="81" t="s">
        <v>18</v>
      </c>
      <c r="AE554" s="82"/>
      <c r="AF554" s="57"/>
      <c r="AG554" s="58"/>
      <c r="AH554" s="81" t="s">
        <v>18</v>
      </c>
      <c r="AI554" s="82"/>
      <c r="AJ554" s="83" t="str">
        <f t="shared" si="9"/>
        <v/>
      </c>
      <c r="AK554" s="84"/>
      <c r="AL554" s="81" t="s">
        <v>18</v>
      </c>
      <c r="AM554" s="82"/>
      <c r="AN554" s="57"/>
      <c r="AO554" s="58"/>
      <c r="AP554" s="59" t="s">
        <v>132</v>
      </c>
      <c r="AQ554" s="60"/>
      <c r="AR554" s="47"/>
    </row>
    <row r="555" spans="1:44" ht="20.100000000000001" customHeight="1">
      <c r="A555" s="25">
        <v>541</v>
      </c>
      <c r="B555" s="42" t="s">
        <v>105</v>
      </c>
      <c r="C555" s="41"/>
      <c r="D555" s="35" t="s">
        <v>100</v>
      </c>
      <c r="E555" s="41"/>
      <c r="F555" s="36" t="s">
        <v>101</v>
      </c>
      <c r="G555" s="72"/>
      <c r="H555" s="73"/>
      <c r="I555" s="73"/>
      <c r="J555" s="73"/>
      <c r="K555" s="73"/>
      <c r="L555" s="73"/>
      <c r="M555" s="73"/>
      <c r="N555" s="73"/>
      <c r="O555" s="73"/>
      <c r="P555" s="74"/>
      <c r="Q555" s="75"/>
      <c r="R555" s="76"/>
      <c r="S555" s="76"/>
      <c r="T555" s="76"/>
      <c r="U555" s="76"/>
      <c r="V555" s="77"/>
      <c r="W555" s="78"/>
      <c r="X555" s="79"/>
      <c r="Y555" s="79"/>
      <c r="Z555" s="79"/>
      <c r="AA555" s="80"/>
      <c r="AB555" s="57"/>
      <c r="AC555" s="58"/>
      <c r="AD555" s="81" t="s">
        <v>18</v>
      </c>
      <c r="AE555" s="82"/>
      <c r="AF555" s="57"/>
      <c r="AG555" s="58"/>
      <c r="AH555" s="81" t="s">
        <v>18</v>
      </c>
      <c r="AI555" s="82"/>
      <c r="AJ555" s="83" t="str">
        <f t="shared" si="9"/>
        <v/>
      </c>
      <c r="AK555" s="84"/>
      <c r="AL555" s="81" t="s">
        <v>18</v>
      </c>
      <c r="AM555" s="82"/>
      <c r="AN555" s="57"/>
      <c r="AO555" s="58"/>
      <c r="AP555" s="59" t="s">
        <v>132</v>
      </c>
      <c r="AQ555" s="60"/>
      <c r="AR555" s="47"/>
    </row>
    <row r="556" spans="1:44" ht="20.100000000000001" customHeight="1">
      <c r="A556" s="25">
        <v>542</v>
      </c>
      <c r="B556" s="42" t="s">
        <v>105</v>
      </c>
      <c r="C556" s="41"/>
      <c r="D556" s="35" t="s">
        <v>100</v>
      </c>
      <c r="E556" s="41"/>
      <c r="F556" s="36" t="s">
        <v>101</v>
      </c>
      <c r="G556" s="72"/>
      <c r="H556" s="73"/>
      <c r="I556" s="73"/>
      <c r="J556" s="73"/>
      <c r="K556" s="73"/>
      <c r="L556" s="73"/>
      <c r="M556" s="73"/>
      <c r="N556" s="73"/>
      <c r="O556" s="73"/>
      <c r="P556" s="74"/>
      <c r="Q556" s="75"/>
      <c r="R556" s="76"/>
      <c r="S556" s="76"/>
      <c r="T556" s="76"/>
      <c r="U556" s="76"/>
      <c r="V556" s="77"/>
      <c r="W556" s="78"/>
      <c r="X556" s="79"/>
      <c r="Y556" s="79"/>
      <c r="Z556" s="79"/>
      <c r="AA556" s="80"/>
      <c r="AB556" s="57"/>
      <c r="AC556" s="58"/>
      <c r="AD556" s="81" t="s">
        <v>18</v>
      </c>
      <c r="AE556" s="82"/>
      <c r="AF556" s="57"/>
      <c r="AG556" s="58"/>
      <c r="AH556" s="81" t="s">
        <v>18</v>
      </c>
      <c r="AI556" s="82"/>
      <c r="AJ556" s="83" t="str">
        <f t="shared" si="9"/>
        <v/>
      </c>
      <c r="AK556" s="84"/>
      <c r="AL556" s="81" t="s">
        <v>18</v>
      </c>
      <c r="AM556" s="82"/>
      <c r="AN556" s="57"/>
      <c r="AO556" s="58"/>
      <c r="AP556" s="59" t="s">
        <v>132</v>
      </c>
      <c r="AQ556" s="60"/>
      <c r="AR556" s="47"/>
    </row>
    <row r="557" spans="1:44" ht="20.100000000000001" customHeight="1">
      <c r="A557" s="25">
        <v>543</v>
      </c>
      <c r="B557" s="42" t="s">
        <v>105</v>
      </c>
      <c r="C557" s="41"/>
      <c r="D557" s="35" t="s">
        <v>100</v>
      </c>
      <c r="E557" s="41"/>
      <c r="F557" s="36" t="s">
        <v>101</v>
      </c>
      <c r="G557" s="72"/>
      <c r="H557" s="73"/>
      <c r="I557" s="73"/>
      <c r="J557" s="73"/>
      <c r="K557" s="73"/>
      <c r="L557" s="73"/>
      <c r="M557" s="73"/>
      <c r="N557" s="73"/>
      <c r="O557" s="73"/>
      <c r="P557" s="74"/>
      <c r="Q557" s="75"/>
      <c r="R557" s="76"/>
      <c r="S557" s="76"/>
      <c r="T557" s="76"/>
      <c r="U557" s="76"/>
      <c r="V557" s="77"/>
      <c r="W557" s="78"/>
      <c r="X557" s="79"/>
      <c r="Y557" s="79"/>
      <c r="Z557" s="79"/>
      <c r="AA557" s="80"/>
      <c r="AB557" s="57"/>
      <c r="AC557" s="58"/>
      <c r="AD557" s="81" t="s">
        <v>18</v>
      </c>
      <c r="AE557" s="82"/>
      <c r="AF557" s="57"/>
      <c r="AG557" s="58"/>
      <c r="AH557" s="81" t="s">
        <v>18</v>
      </c>
      <c r="AI557" s="82"/>
      <c r="AJ557" s="83" t="str">
        <f t="shared" si="9"/>
        <v/>
      </c>
      <c r="AK557" s="84"/>
      <c r="AL557" s="81" t="s">
        <v>18</v>
      </c>
      <c r="AM557" s="82"/>
      <c r="AN557" s="57"/>
      <c r="AO557" s="58"/>
      <c r="AP557" s="59" t="s">
        <v>132</v>
      </c>
      <c r="AQ557" s="60"/>
      <c r="AR557" s="47"/>
    </row>
    <row r="558" spans="1:44" ht="20.100000000000001" customHeight="1">
      <c r="A558" s="25">
        <v>544</v>
      </c>
      <c r="B558" s="42" t="s">
        <v>105</v>
      </c>
      <c r="C558" s="41"/>
      <c r="D558" s="35" t="s">
        <v>100</v>
      </c>
      <c r="E558" s="41"/>
      <c r="F558" s="36" t="s">
        <v>101</v>
      </c>
      <c r="G558" s="72"/>
      <c r="H558" s="73"/>
      <c r="I558" s="73"/>
      <c r="J558" s="73"/>
      <c r="K558" s="73"/>
      <c r="L558" s="73"/>
      <c r="M558" s="73"/>
      <c r="N558" s="73"/>
      <c r="O558" s="73"/>
      <c r="P558" s="74"/>
      <c r="Q558" s="75"/>
      <c r="R558" s="76"/>
      <c r="S558" s="76"/>
      <c r="T558" s="76"/>
      <c r="U558" s="76"/>
      <c r="V558" s="77"/>
      <c r="W558" s="78"/>
      <c r="X558" s="79"/>
      <c r="Y558" s="79"/>
      <c r="Z558" s="79"/>
      <c r="AA558" s="80"/>
      <c r="AB558" s="57"/>
      <c r="AC558" s="58"/>
      <c r="AD558" s="81" t="s">
        <v>18</v>
      </c>
      <c r="AE558" s="82"/>
      <c r="AF558" s="57"/>
      <c r="AG558" s="58"/>
      <c r="AH558" s="81" t="s">
        <v>18</v>
      </c>
      <c r="AI558" s="82"/>
      <c r="AJ558" s="83" t="str">
        <f t="shared" si="9"/>
        <v/>
      </c>
      <c r="AK558" s="84"/>
      <c r="AL558" s="81" t="s">
        <v>18</v>
      </c>
      <c r="AM558" s="82"/>
      <c r="AN558" s="57"/>
      <c r="AO558" s="58"/>
      <c r="AP558" s="59" t="s">
        <v>132</v>
      </c>
      <c r="AQ558" s="60"/>
      <c r="AR558" s="47"/>
    </row>
    <row r="559" spans="1:44" ht="20.100000000000001" customHeight="1">
      <c r="A559" s="25">
        <v>545</v>
      </c>
      <c r="B559" s="42" t="s">
        <v>105</v>
      </c>
      <c r="C559" s="41"/>
      <c r="D559" s="35" t="s">
        <v>100</v>
      </c>
      <c r="E559" s="41"/>
      <c r="F559" s="36" t="s">
        <v>101</v>
      </c>
      <c r="G559" s="72"/>
      <c r="H559" s="73"/>
      <c r="I559" s="73"/>
      <c r="J559" s="73"/>
      <c r="K559" s="73"/>
      <c r="L559" s="73"/>
      <c r="M559" s="73"/>
      <c r="N559" s="73"/>
      <c r="O559" s="73"/>
      <c r="P559" s="74"/>
      <c r="Q559" s="75"/>
      <c r="R559" s="76"/>
      <c r="S559" s="76"/>
      <c r="T559" s="76"/>
      <c r="U559" s="76"/>
      <c r="V559" s="77"/>
      <c r="W559" s="78"/>
      <c r="X559" s="79"/>
      <c r="Y559" s="79"/>
      <c r="Z559" s="79"/>
      <c r="AA559" s="80"/>
      <c r="AB559" s="57"/>
      <c r="AC559" s="58"/>
      <c r="AD559" s="81" t="s">
        <v>18</v>
      </c>
      <c r="AE559" s="82"/>
      <c r="AF559" s="57"/>
      <c r="AG559" s="58"/>
      <c r="AH559" s="81" t="s">
        <v>18</v>
      </c>
      <c r="AI559" s="82"/>
      <c r="AJ559" s="83" t="str">
        <f t="shared" si="9"/>
        <v/>
      </c>
      <c r="AK559" s="84"/>
      <c r="AL559" s="81" t="s">
        <v>18</v>
      </c>
      <c r="AM559" s="82"/>
      <c r="AN559" s="57"/>
      <c r="AO559" s="58"/>
      <c r="AP559" s="59" t="s">
        <v>132</v>
      </c>
      <c r="AQ559" s="60"/>
      <c r="AR559" s="47"/>
    </row>
    <row r="560" spans="1:44" ht="20.100000000000001" customHeight="1">
      <c r="A560" s="25">
        <v>546</v>
      </c>
      <c r="B560" s="42" t="s">
        <v>105</v>
      </c>
      <c r="C560" s="41"/>
      <c r="D560" s="35" t="s">
        <v>100</v>
      </c>
      <c r="E560" s="41"/>
      <c r="F560" s="36" t="s">
        <v>101</v>
      </c>
      <c r="G560" s="72"/>
      <c r="H560" s="73"/>
      <c r="I560" s="73"/>
      <c r="J560" s="73"/>
      <c r="K560" s="73"/>
      <c r="L560" s="73"/>
      <c r="M560" s="73"/>
      <c r="N560" s="73"/>
      <c r="O560" s="73"/>
      <c r="P560" s="74"/>
      <c r="Q560" s="75"/>
      <c r="R560" s="76"/>
      <c r="S560" s="76"/>
      <c r="T560" s="76"/>
      <c r="U560" s="76"/>
      <c r="V560" s="77"/>
      <c r="W560" s="78"/>
      <c r="X560" s="79"/>
      <c r="Y560" s="79"/>
      <c r="Z560" s="79"/>
      <c r="AA560" s="80"/>
      <c r="AB560" s="57"/>
      <c r="AC560" s="58"/>
      <c r="AD560" s="81" t="s">
        <v>18</v>
      </c>
      <c r="AE560" s="82"/>
      <c r="AF560" s="57"/>
      <c r="AG560" s="58"/>
      <c r="AH560" s="81" t="s">
        <v>18</v>
      </c>
      <c r="AI560" s="82"/>
      <c r="AJ560" s="83" t="str">
        <f t="shared" si="9"/>
        <v/>
      </c>
      <c r="AK560" s="84"/>
      <c r="AL560" s="81" t="s">
        <v>18</v>
      </c>
      <c r="AM560" s="82"/>
      <c r="AN560" s="57"/>
      <c r="AO560" s="58"/>
      <c r="AP560" s="59" t="s">
        <v>132</v>
      </c>
      <c r="AQ560" s="60"/>
      <c r="AR560" s="47"/>
    </row>
    <row r="561" spans="1:44" ht="20.100000000000001" customHeight="1">
      <c r="A561" s="25">
        <v>547</v>
      </c>
      <c r="B561" s="42" t="s">
        <v>105</v>
      </c>
      <c r="C561" s="41"/>
      <c r="D561" s="35" t="s">
        <v>100</v>
      </c>
      <c r="E561" s="41"/>
      <c r="F561" s="36" t="s">
        <v>101</v>
      </c>
      <c r="G561" s="72"/>
      <c r="H561" s="73"/>
      <c r="I561" s="73"/>
      <c r="J561" s="73"/>
      <c r="K561" s="73"/>
      <c r="L561" s="73"/>
      <c r="M561" s="73"/>
      <c r="N561" s="73"/>
      <c r="O561" s="73"/>
      <c r="P561" s="74"/>
      <c r="Q561" s="75"/>
      <c r="R561" s="76"/>
      <c r="S561" s="76"/>
      <c r="T561" s="76"/>
      <c r="U561" s="76"/>
      <c r="V561" s="77"/>
      <c r="W561" s="78"/>
      <c r="X561" s="79"/>
      <c r="Y561" s="79"/>
      <c r="Z561" s="79"/>
      <c r="AA561" s="80"/>
      <c r="AB561" s="57"/>
      <c r="AC561" s="58"/>
      <c r="AD561" s="81" t="s">
        <v>18</v>
      </c>
      <c r="AE561" s="82"/>
      <c r="AF561" s="57"/>
      <c r="AG561" s="58"/>
      <c r="AH561" s="81" t="s">
        <v>18</v>
      </c>
      <c r="AI561" s="82"/>
      <c r="AJ561" s="83" t="str">
        <f t="shared" si="9"/>
        <v/>
      </c>
      <c r="AK561" s="84"/>
      <c r="AL561" s="81" t="s">
        <v>18</v>
      </c>
      <c r="AM561" s="82"/>
      <c r="AN561" s="57"/>
      <c r="AO561" s="58"/>
      <c r="AP561" s="59" t="s">
        <v>132</v>
      </c>
      <c r="AQ561" s="60"/>
      <c r="AR561" s="47"/>
    </row>
    <row r="562" spans="1:44" ht="20.100000000000001" customHeight="1">
      <c r="A562" s="25">
        <v>548</v>
      </c>
      <c r="B562" s="42" t="s">
        <v>105</v>
      </c>
      <c r="C562" s="41"/>
      <c r="D562" s="35" t="s">
        <v>100</v>
      </c>
      <c r="E562" s="41"/>
      <c r="F562" s="36" t="s">
        <v>101</v>
      </c>
      <c r="G562" s="72"/>
      <c r="H562" s="73"/>
      <c r="I562" s="73"/>
      <c r="J562" s="73"/>
      <c r="K562" s="73"/>
      <c r="L562" s="73"/>
      <c r="M562" s="73"/>
      <c r="N562" s="73"/>
      <c r="O562" s="73"/>
      <c r="P562" s="74"/>
      <c r="Q562" s="75"/>
      <c r="R562" s="76"/>
      <c r="S562" s="76"/>
      <c r="T562" s="76"/>
      <c r="U562" s="76"/>
      <c r="V562" s="77"/>
      <c r="W562" s="78"/>
      <c r="X562" s="79"/>
      <c r="Y562" s="79"/>
      <c r="Z562" s="79"/>
      <c r="AA562" s="80"/>
      <c r="AB562" s="57"/>
      <c r="AC562" s="58"/>
      <c r="AD562" s="81" t="s">
        <v>18</v>
      </c>
      <c r="AE562" s="82"/>
      <c r="AF562" s="57"/>
      <c r="AG562" s="58"/>
      <c r="AH562" s="81" t="s">
        <v>18</v>
      </c>
      <c r="AI562" s="82"/>
      <c r="AJ562" s="83" t="str">
        <f t="shared" si="9"/>
        <v/>
      </c>
      <c r="AK562" s="84"/>
      <c r="AL562" s="81" t="s">
        <v>18</v>
      </c>
      <c r="AM562" s="82"/>
      <c r="AN562" s="57"/>
      <c r="AO562" s="58"/>
      <c r="AP562" s="59" t="s">
        <v>132</v>
      </c>
      <c r="AQ562" s="60"/>
      <c r="AR562" s="47"/>
    </row>
    <row r="563" spans="1:44" ht="20.100000000000001" customHeight="1">
      <c r="A563" s="25">
        <v>549</v>
      </c>
      <c r="B563" s="42" t="s">
        <v>105</v>
      </c>
      <c r="C563" s="41"/>
      <c r="D563" s="35" t="s">
        <v>100</v>
      </c>
      <c r="E563" s="41"/>
      <c r="F563" s="36" t="s">
        <v>101</v>
      </c>
      <c r="G563" s="72"/>
      <c r="H563" s="73"/>
      <c r="I563" s="73"/>
      <c r="J563" s="73"/>
      <c r="K563" s="73"/>
      <c r="L563" s="73"/>
      <c r="M563" s="73"/>
      <c r="N563" s="73"/>
      <c r="O563" s="73"/>
      <c r="P563" s="74"/>
      <c r="Q563" s="75"/>
      <c r="R563" s="76"/>
      <c r="S563" s="76"/>
      <c r="T563" s="76"/>
      <c r="U563" s="76"/>
      <c r="V563" s="77"/>
      <c r="W563" s="78"/>
      <c r="X563" s="79"/>
      <c r="Y563" s="79"/>
      <c r="Z563" s="79"/>
      <c r="AA563" s="80"/>
      <c r="AB563" s="57"/>
      <c r="AC563" s="58"/>
      <c r="AD563" s="81" t="s">
        <v>18</v>
      </c>
      <c r="AE563" s="82"/>
      <c r="AF563" s="57"/>
      <c r="AG563" s="58"/>
      <c r="AH563" s="81" t="s">
        <v>18</v>
      </c>
      <c r="AI563" s="82"/>
      <c r="AJ563" s="83" t="str">
        <f t="shared" si="9"/>
        <v/>
      </c>
      <c r="AK563" s="84"/>
      <c r="AL563" s="81" t="s">
        <v>18</v>
      </c>
      <c r="AM563" s="82"/>
      <c r="AN563" s="57"/>
      <c r="AO563" s="58"/>
      <c r="AP563" s="59" t="s">
        <v>132</v>
      </c>
      <c r="AQ563" s="60"/>
      <c r="AR563" s="47"/>
    </row>
    <row r="564" spans="1:44" ht="20.100000000000001" customHeight="1">
      <c r="A564" s="25">
        <v>550</v>
      </c>
      <c r="B564" s="42" t="s">
        <v>105</v>
      </c>
      <c r="C564" s="41"/>
      <c r="D564" s="35" t="s">
        <v>100</v>
      </c>
      <c r="E564" s="41"/>
      <c r="F564" s="36" t="s">
        <v>101</v>
      </c>
      <c r="G564" s="72"/>
      <c r="H564" s="73"/>
      <c r="I564" s="73"/>
      <c r="J564" s="73"/>
      <c r="K564" s="73"/>
      <c r="L564" s="73"/>
      <c r="M564" s="73"/>
      <c r="N564" s="73"/>
      <c r="O564" s="73"/>
      <c r="P564" s="74"/>
      <c r="Q564" s="75"/>
      <c r="R564" s="76"/>
      <c r="S564" s="76"/>
      <c r="T564" s="76"/>
      <c r="U564" s="76"/>
      <c r="V564" s="77"/>
      <c r="W564" s="78"/>
      <c r="X564" s="79"/>
      <c r="Y564" s="79"/>
      <c r="Z564" s="79"/>
      <c r="AA564" s="80"/>
      <c r="AB564" s="57"/>
      <c r="AC564" s="58"/>
      <c r="AD564" s="81" t="s">
        <v>18</v>
      </c>
      <c r="AE564" s="82"/>
      <c r="AF564" s="57"/>
      <c r="AG564" s="58"/>
      <c r="AH564" s="81" t="s">
        <v>18</v>
      </c>
      <c r="AI564" s="82"/>
      <c r="AJ564" s="83" t="str">
        <f t="shared" si="9"/>
        <v/>
      </c>
      <c r="AK564" s="84"/>
      <c r="AL564" s="81" t="s">
        <v>18</v>
      </c>
      <c r="AM564" s="82"/>
      <c r="AN564" s="57"/>
      <c r="AO564" s="58"/>
      <c r="AP564" s="59" t="s">
        <v>132</v>
      </c>
      <c r="AQ564" s="60"/>
      <c r="AR564" s="47"/>
    </row>
    <row r="565" spans="1:44" ht="20.100000000000001" customHeight="1">
      <c r="A565" s="25">
        <v>551</v>
      </c>
      <c r="B565" s="42" t="s">
        <v>105</v>
      </c>
      <c r="C565" s="41"/>
      <c r="D565" s="35" t="s">
        <v>100</v>
      </c>
      <c r="E565" s="41"/>
      <c r="F565" s="36" t="s">
        <v>101</v>
      </c>
      <c r="G565" s="72"/>
      <c r="H565" s="73"/>
      <c r="I565" s="73"/>
      <c r="J565" s="73"/>
      <c r="K565" s="73"/>
      <c r="L565" s="73"/>
      <c r="M565" s="73"/>
      <c r="N565" s="73"/>
      <c r="O565" s="73"/>
      <c r="P565" s="74"/>
      <c r="Q565" s="75"/>
      <c r="R565" s="76"/>
      <c r="S565" s="76"/>
      <c r="T565" s="76"/>
      <c r="U565" s="76"/>
      <c r="V565" s="77"/>
      <c r="W565" s="78"/>
      <c r="X565" s="79"/>
      <c r="Y565" s="79"/>
      <c r="Z565" s="79"/>
      <c r="AA565" s="80"/>
      <c r="AB565" s="57"/>
      <c r="AC565" s="58"/>
      <c r="AD565" s="81" t="s">
        <v>18</v>
      </c>
      <c r="AE565" s="82"/>
      <c r="AF565" s="57"/>
      <c r="AG565" s="58"/>
      <c r="AH565" s="81" t="s">
        <v>18</v>
      </c>
      <c r="AI565" s="82"/>
      <c r="AJ565" s="83" t="str">
        <f t="shared" si="9"/>
        <v/>
      </c>
      <c r="AK565" s="84"/>
      <c r="AL565" s="81" t="s">
        <v>18</v>
      </c>
      <c r="AM565" s="82"/>
      <c r="AN565" s="57"/>
      <c r="AO565" s="58"/>
      <c r="AP565" s="59" t="s">
        <v>132</v>
      </c>
      <c r="AQ565" s="60"/>
      <c r="AR565" s="47"/>
    </row>
    <row r="566" spans="1:44" ht="20.100000000000001" customHeight="1">
      <c r="A566" s="25">
        <v>552</v>
      </c>
      <c r="B566" s="42" t="s">
        <v>105</v>
      </c>
      <c r="C566" s="41"/>
      <c r="D566" s="35" t="s">
        <v>100</v>
      </c>
      <c r="E566" s="41"/>
      <c r="F566" s="36" t="s">
        <v>101</v>
      </c>
      <c r="G566" s="72"/>
      <c r="H566" s="73"/>
      <c r="I566" s="73"/>
      <c r="J566" s="73"/>
      <c r="K566" s="73"/>
      <c r="L566" s="73"/>
      <c r="M566" s="73"/>
      <c r="N566" s="73"/>
      <c r="O566" s="73"/>
      <c r="P566" s="74"/>
      <c r="Q566" s="75"/>
      <c r="R566" s="76"/>
      <c r="S566" s="76"/>
      <c r="T566" s="76"/>
      <c r="U566" s="76"/>
      <c r="V566" s="77"/>
      <c r="W566" s="78"/>
      <c r="X566" s="79"/>
      <c r="Y566" s="79"/>
      <c r="Z566" s="79"/>
      <c r="AA566" s="80"/>
      <c r="AB566" s="57"/>
      <c r="AC566" s="58"/>
      <c r="AD566" s="81" t="s">
        <v>18</v>
      </c>
      <c r="AE566" s="82"/>
      <c r="AF566" s="57"/>
      <c r="AG566" s="58"/>
      <c r="AH566" s="81" t="s">
        <v>18</v>
      </c>
      <c r="AI566" s="82"/>
      <c r="AJ566" s="83" t="str">
        <f t="shared" si="9"/>
        <v/>
      </c>
      <c r="AK566" s="84"/>
      <c r="AL566" s="81" t="s">
        <v>18</v>
      </c>
      <c r="AM566" s="82"/>
      <c r="AN566" s="57"/>
      <c r="AO566" s="58"/>
      <c r="AP566" s="59" t="s">
        <v>132</v>
      </c>
      <c r="AQ566" s="60"/>
      <c r="AR566" s="47"/>
    </row>
    <row r="567" spans="1:44" ht="20.100000000000001" customHeight="1">
      <c r="A567" s="25">
        <v>553</v>
      </c>
      <c r="B567" s="42" t="s">
        <v>105</v>
      </c>
      <c r="C567" s="41"/>
      <c r="D567" s="35" t="s">
        <v>100</v>
      </c>
      <c r="E567" s="41"/>
      <c r="F567" s="36" t="s">
        <v>101</v>
      </c>
      <c r="G567" s="72"/>
      <c r="H567" s="73"/>
      <c r="I567" s="73"/>
      <c r="J567" s="73"/>
      <c r="K567" s="73"/>
      <c r="L567" s="73"/>
      <c r="M567" s="73"/>
      <c r="N567" s="73"/>
      <c r="O567" s="73"/>
      <c r="P567" s="74"/>
      <c r="Q567" s="75"/>
      <c r="R567" s="76"/>
      <c r="S567" s="76"/>
      <c r="T567" s="76"/>
      <c r="U567" s="76"/>
      <c r="V567" s="77"/>
      <c r="W567" s="78"/>
      <c r="X567" s="79"/>
      <c r="Y567" s="79"/>
      <c r="Z567" s="79"/>
      <c r="AA567" s="80"/>
      <c r="AB567" s="57"/>
      <c r="AC567" s="58"/>
      <c r="AD567" s="81" t="s">
        <v>18</v>
      </c>
      <c r="AE567" s="82"/>
      <c r="AF567" s="57"/>
      <c r="AG567" s="58"/>
      <c r="AH567" s="81" t="s">
        <v>18</v>
      </c>
      <c r="AI567" s="82"/>
      <c r="AJ567" s="83" t="str">
        <f t="shared" si="9"/>
        <v/>
      </c>
      <c r="AK567" s="84"/>
      <c r="AL567" s="81" t="s">
        <v>18</v>
      </c>
      <c r="AM567" s="82"/>
      <c r="AN567" s="57"/>
      <c r="AO567" s="58"/>
      <c r="AP567" s="59" t="s">
        <v>132</v>
      </c>
      <c r="AQ567" s="60"/>
      <c r="AR567" s="47"/>
    </row>
    <row r="568" spans="1:44" ht="20.100000000000001" customHeight="1">
      <c r="A568" s="25">
        <v>554</v>
      </c>
      <c r="B568" s="42" t="s">
        <v>105</v>
      </c>
      <c r="C568" s="41"/>
      <c r="D568" s="35" t="s">
        <v>100</v>
      </c>
      <c r="E568" s="41"/>
      <c r="F568" s="36" t="s">
        <v>101</v>
      </c>
      <c r="G568" s="72"/>
      <c r="H568" s="73"/>
      <c r="I568" s="73"/>
      <c r="J568" s="73"/>
      <c r="K568" s="73"/>
      <c r="L568" s="73"/>
      <c r="M568" s="73"/>
      <c r="N568" s="73"/>
      <c r="O568" s="73"/>
      <c r="P568" s="74"/>
      <c r="Q568" s="75"/>
      <c r="R568" s="76"/>
      <c r="S568" s="76"/>
      <c r="T568" s="76"/>
      <c r="U568" s="76"/>
      <c r="V568" s="77"/>
      <c r="W568" s="78"/>
      <c r="X568" s="79"/>
      <c r="Y568" s="79"/>
      <c r="Z568" s="79"/>
      <c r="AA568" s="80"/>
      <c r="AB568" s="57"/>
      <c r="AC568" s="58"/>
      <c r="AD568" s="81" t="s">
        <v>18</v>
      </c>
      <c r="AE568" s="82"/>
      <c r="AF568" s="57"/>
      <c r="AG568" s="58"/>
      <c r="AH568" s="81" t="s">
        <v>18</v>
      </c>
      <c r="AI568" s="82"/>
      <c r="AJ568" s="83" t="str">
        <f t="shared" si="9"/>
        <v/>
      </c>
      <c r="AK568" s="84"/>
      <c r="AL568" s="81" t="s">
        <v>18</v>
      </c>
      <c r="AM568" s="82"/>
      <c r="AN568" s="57"/>
      <c r="AO568" s="58"/>
      <c r="AP568" s="59" t="s">
        <v>132</v>
      </c>
      <c r="AQ568" s="60"/>
      <c r="AR568" s="47"/>
    </row>
    <row r="569" spans="1:44" ht="20.100000000000001" customHeight="1">
      <c r="A569" s="25">
        <v>555</v>
      </c>
      <c r="B569" s="42" t="s">
        <v>105</v>
      </c>
      <c r="C569" s="41"/>
      <c r="D569" s="35" t="s">
        <v>100</v>
      </c>
      <c r="E569" s="41"/>
      <c r="F569" s="36" t="s">
        <v>101</v>
      </c>
      <c r="G569" s="72"/>
      <c r="H569" s="73"/>
      <c r="I569" s="73"/>
      <c r="J569" s="73"/>
      <c r="K569" s="73"/>
      <c r="L569" s="73"/>
      <c r="M569" s="73"/>
      <c r="N569" s="73"/>
      <c r="O569" s="73"/>
      <c r="P569" s="74"/>
      <c r="Q569" s="75"/>
      <c r="R569" s="76"/>
      <c r="S569" s="76"/>
      <c r="T569" s="76"/>
      <c r="U569" s="76"/>
      <c r="V569" s="77"/>
      <c r="W569" s="78"/>
      <c r="X569" s="79"/>
      <c r="Y569" s="79"/>
      <c r="Z569" s="79"/>
      <c r="AA569" s="80"/>
      <c r="AB569" s="57"/>
      <c r="AC569" s="58"/>
      <c r="AD569" s="81" t="s">
        <v>18</v>
      </c>
      <c r="AE569" s="82"/>
      <c r="AF569" s="57"/>
      <c r="AG569" s="58"/>
      <c r="AH569" s="81" t="s">
        <v>18</v>
      </c>
      <c r="AI569" s="82"/>
      <c r="AJ569" s="83" t="str">
        <f t="shared" si="9"/>
        <v/>
      </c>
      <c r="AK569" s="84"/>
      <c r="AL569" s="81" t="s">
        <v>18</v>
      </c>
      <c r="AM569" s="82"/>
      <c r="AN569" s="57"/>
      <c r="AO569" s="58"/>
      <c r="AP569" s="59" t="s">
        <v>132</v>
      </c>
      <c r="AQ569" s="60"/>
      <c r="AR569" s="47"/>
    </row>
    <row r="570" spans="1:44" ht="20.100000000000001" customHeight="1">
      <c r="A570" s="25">
        <v>556</v>
      </c>
      <c r="B570" s="42" t="s">
        <v>105</v>
      </c>
      <c r="C570" s="41"/>
      <c r="D570" s="35" t="s">
        <v>100</v>
      </c>
      <c r="E570" s="41"/>
      <c r="F570" s="36" t="s">
        <v>101</v>
      </c>
      <c r="G570" s="72"/>
      <c r="H570" s="73"/>
      <c r="I570" s="73"/>
      <c r="J570" s="73"/>
      <c r="K570" s="73"/>
      <c r="L570" s="73"/>
      <c r="M570" s="73"/>
      <c r="N570" s="73"/>
      <c r="O570" s="73"/>
      <c r="P570" s="74"/>
      <c r="Q570" s="75"/>
      <c r="R570" s="76"/>
      <c r="S570" s="76"/>
      <c r="T570" s="76"/>
      <c r="U570" s="76"/>
      <c r="V570" s="77"/>
      <c r="W570" s="78"/>
      <c r="X570" s="79"/>
      <c r="Y570" s="79"/>
      <c r="Z570" s="79"/>
      <c r="AA570" s="80"/>
      <c r="AB570" s="57"/>
      <c r="AC570" s="58"/>
      <c r="AD570" s="81" t="s">
        <v>18</v>
      </c>
      <c r="AE570" s="82"/>
      <c r="AF570" s="57"/>
      <c r="AG570" s="58"/>
      <c r="AH570" s="81" t="s">
        <v>18</v>
      </c>
      <c r="AI570" s="82"/>
      <c r="AJ570" s="83" t="str">
        <f t="shared" si="9"/>
        <v/>
      </c>
      <c r="AK570" s="84"/>
      <c r="AL570" s="81" t="s">
        <v>18</v>
      </c>
      <c r="AM570" s="82"/>
      <c r="AN570" s="57"/>
      <c r="AO570" s="58"/>
      <c r="AP570" s="59" t="s">
        <v>132</v>
      </c>
      <c r="AQ570" s="60"/>
      <c r="AR570" s="47"/>
    </row>
    <row r="571" spans="1:44" ht="20.100000000000001" customHeight="1">
      <c r="A571" s="25">
        <v>557</v>
      </c>
      <c r="B571" s="42" t="s">
        <v>105</v>
      </c>
      <c r="C571" s="41"/>
      <c r="D571" s="35" t="s">
        <v>100</v>
      </c>
      <c r="E571" s="41"/>
      <c r="F571" s="36" t="s">
        <v>101</v>
      </c>
      <c r="G571" s="72"/>
      <c r="H571" s="73"/>
      <c r="I571" s="73"/>
      <c r="J571" s="73"/>
      <c r="K571" s="73"/>
      <c r="L571" s="73"/>
      <c r="M571" s="73"/>
      <c r="N571" s="73"/>
      <c r="O571" s="73"/>
      <c r="P571" s="74"/>
      <c r="Q571" s="75"/>
      <c r="R571" s="76"/>
      <c r="S571" s="76"/>
      <c r="T571" s="76"/>
      <c r="U571" s="76"/>
      <c r="V571" s="77"/>
      <c r="W571" s="78"/>
      <c r="X571" s="79"/>
      <c r="Y571" s="79"/>
      <c r="Z571" s="79"/>
      <c r="AA571" s="80"/>
      <c r="AB571" s="57"/>
      <c r="AC571" s="58"/>
      <c r="AD571" s="81" t="s">
        <v>18</v>
      </c>
      <c r="AE571" s="82"/>
      <c r="AF571" s="57"/>
      <c r="AG571" s="58"/>
      <c r="AH571" s="81" t="s">
        <v>18</v>
      </c>
      <c r="AI571" s="82"/>
      <c r="AJ571" s="83" t="str">
        <f t="shared" si="9"/>
        <v/>
      </c>
      <c r="AK571" s="84"/>
      <c r="AL571" s="81" t="s">
        <v>18</v>
      </c>
      <c r="AM571" s="82"/>
      <c r="AN571" s="57"/>
      <c r="AO571" s="58"/>
      <c r="AP571" s="59" t="s">
        <v>132</v>
      </c>
      <c r="AQ571" s="60"/>
      <c r="AR571" s="47"/>
    </row>
    <row r="572" spans="1:44" ht="20.100000000000001" customHeight="1">
      <c r="A572" s="25">
        <v>558</v>
      </c>
      <c r="B572" s="42" t="s">
        <v>105</v>
      </c>
      <c r="C572" s="41"/>
      <c r="D572" s="35" t="s">
        <v>100</v>
      </c>
      <c r="E572" s="41"/>
      <c r="F572" s="36" t="s">
        <v>101</v>
      </c>
      <c r="G572" s="72"/>
      <c r="H572" s="73"/>
      <c r="I572" s="73"/>
      <c r="J572" s="73"/>
      <c r="K572" s="73"/>
      <c r="L572" s="73"/>
      <c r="M572" s="73"/>
      <c r="N572" s="73"/>
      <c r="O572" s="73"/>
      <c r="P572" s="74"/>
      <c r="Q572" s="75"/>
      <c r="R572" s="76"/>
      <c r="S572" s="76"/>
      <c r="T572" s="76"/>
      <c r="U572" s="76"/>
      <c r="V572" s="77"/>
      <c r="W572" s="78"/>
      <c r="X572" s="79"/>
      <c r="Y572" s="79"/>
      <c r="Z572" s="79"/>
      <c r="AA572" s="80"/>
      <c r="AB572" s="57"/>
      <c r="AC572" s="58"/>
      <c r="AD572" s="81" t="s">
        <v>18</v>
      </c>
      <c r="AE572" s="82"/>
      <c r="AF572" s="57"/>
      <c r="AG572" s="58"/>
      <c r="AH572" s="81" t="s">
        <v>18</v>
      </c>
      <c r="AI572" s="82"/>
      <c r="AJ572" s="83" t="str">
        <f t="shared" si="9"/>
        <v/>
      </c>
      <c r="AK572" s="84"/>
      <c r="AL572" s="81" t="s">
        <v>18</v>
      </c>
      <c r="AM572" s="82"/>
      <c r="AN572" s="57"/>
      <c r="AO572" s="58"/>
      <c r="AP572" s="59" t="s">
        <v>132</v>
      </c>
      <c r="AQ572" s="60"/>
      <c r="AR572" s="47"/>
    </row>
    <row r="573" spans="1:44" ht="20.100000000000001" customHeight="1">
      <c r="A573" s="25">
        <v>559</v>
      </c>
      <c r="B573" s="42" t="s">
        <v>105</v>
      </c>
      <c r="C573" s="41"/>
      <c r="D573" s="35" t="s">
        <v>100</v>
      </c>
      <c r="E573" s="41"/>
      <c r="F573" s="36" t="s">
        <v>101</v>
      </c>
      <c r="G573" s="72"/>
      <c r="H573" s="73"/>
      <c r="I573" s="73"/>
      <c r="J573" s="73"/>
      <c r="K573" s="73"/>
      <c r="L573" s="73"/>
      <c r="M573" s="73"/>
      <c r="N573" s="73"/>
      <c r="O573" s="73"/>
      <c r="P573" s="74"/>
      <c r="Q573" s="75"/>
      <c r="R573" s="76"/>
      <c r="S573" s="76"/>
      <c r="T573" s="76"/>
      <c r="U573" s="76"/>
      <c r="V573" s="77"/>
      <c r="W573" s="78"/>
      <c r="X573" s="79"/>
      <c r="Y573" s="79"/>
      <c r="Z573" s="79"/>
      <c r="AA573" s="80"/>
      <c r="AB573" s="57"/>
      <c r="AC573" s="58"/>
      <c r="AD573" s="81" t="s">
        <v>18</v>
      </c>
      <c r="AE573" s="82"/>
      <c r="AF573" s="57"/>
      <c r="AG573" s="58"/>
      <c r="AH573" s="81" t="s">
        <v>18</v>
      </c>
      <c r="AI573" s="82"/>
      <c r="AJ573" s="83" t="str">
        <f t="shared" si="9"/>
        <v/>
      </c>
      <c r="AK573" s="84"/>
      <c r="AL573" s="81" t="s">
        <v>18</v>
      </c>
      <c r="AM573" s="82"/>
      <c r="AN573" s="57"/>
      <c r="AO573" s="58"/>
      <c r="AP573" s="59" t="s">
        <v>132</v>
      </c>
      <c r="AQ573" s="60"/>
      <c r="AR573" s="47"/>
    </row>
    <row r="574" spans="1:44" ht="20.100000000000001" customHeight="1">
      <c r="A574" s="25">
        <v>560</v>
      </c>
      <c r="B574" s="42" t="s">
        <v>105</v>
      </c>
      <c r="C574" s="41"/>
      <c r="D574" s="35" t="s">
        <v>100</v>
      </c>
      <c r="E574" s="41"/>
      <c r="F574" s="36" t="s">
        <v>101</v>
      </c>
      <c r="G574" s="72"/>
      <c r="H574" s="73"/>
      <c r="I574" s="73"/>
      <c r="J574" s="73"/>
      <c r="K574" s="73"/>
      <c r="L574" s="73"/>
      <c r="M574" s="73"/>
      <c r="N574" s="73"/>
      <c r="O574" s="73"/>
      <c r="P574" s="74"/>
      <c r="Q574" s="75"/>
      <c r="R574" s="76"/>
      <c r="S574" s="76"/>
      <c r="T574" s="76"/>
      <c r="U574" s="76"/>
      <c r="V574" s="77"/>
      <c r="W574" s="78"/>
      <c r="X574" s="79"/>
      <c r="Y574" s="79"/>
      <c r="Z574" s="79"/>
      <c r="AA574" s="80"/>
      <c r="AB574" s="57"/>
      <c r="AC574" s="58"/>
      <c r="AD574" s="81" t="s">
        <v>18</v>
      </c>
      <c r="AE574" s="82"/>
      <c r="AF574" s="57"/>
      <c r="AG574" s="58"/>
      <c r="AH574" s="81" t="s">
        <v>18</v>
      </c>
      <c r="AI574" s="82"/>
      <c r="AJ574" s="83" t="str">
        <f t="shared" si="9"/>
        <v/>
      </c>
      <c r="AK574" s="84"/>
      <c r="AL574" s="81" t="s">
        <v>18</v>
      </c>
      <c r="AM574" s="82"/>
      <c r="AN574" s="57"/>
      <c r="AO574" s="58"/>
      <c r="AP574" s="59" t="s">
        <v>132</v>
      </c>
      <c r="AQ574" s="60"/>
      <c r="AR574" s="47"/>
    </row>
    <row r="575" spans="1:44" ht="20.100000000000001" customHeight="1">
      <c r="A575" s="25">
        <v>561</v>
      </c>
      <c r="B575" s="42" t="s">
        <v>105</v>
      </c>
      <c r="C575" s="41"/>
      <c r="D575" s="35" t="s">
        <v>100</v>
      </c>
      <c r="E575" s="41"/>
      <c r="F575" s="36" t="s">
        <v>101</v>
      </c>
      <c r="G575" s="72"/>
      <c r="H575" s="73"/>
      <c r="I575" s="73"/>
      <c r="J575" s="73"/>
      <c r="K575" s="73"/>
      <c r="L575" s="73"/>
      <c r="M575" s="73"/>
      <c r="N575" s="73"/>
      <c r="O575" s="73"/>
      <c r="P575" s="74"/>
      <c r="Q575" s="75"/>
      <c r="R575" s="76"/>
      <c r="S575" s="76"/>
      <c r="T575" s="76"/>
      <c r="U575" s="76"/>
      <c r="V575" s="77"/>
      <c r="W575" s="78"/>
      <c r="X575" s="79"/>
      <c r="Y575" s="79"/>
      <c r="Z575" s="79"/>
      <c r="AA575" s="80"/>
      <c r="AB575" s="57"/>
      <c r="AC575" s="58"/>
      <c r="AD575" s="81" t="s">
        <v>18</v>
      </c>
      <c r="AE575" s="82"/>
      <c r="AF575" s="57"/>
      <c r="AG575" s="58"/>
      <c r="AH575" s="81" t="s">
        <v>18</v>
      </c>
      <c r="AI575" s="82"/>
      <c r="AJ575" s="83" t="str">
        <f t="shared" si="9"/>
        <v/>
      </c>
      <c r="AK575" s="84"/>
      <c r="AL575" s="81" t="s">
        <v>18</v>
      </c>
      <c r="AM575" s="82"/>
      <c r="AN575" s="57"/>
      <c r="AO575" s="58"/>
      <c r="AP575" s="59" t="s">
        <v>132</v>
      </c>
      <c r="AQ575" s="60"/>
      <c r="AR575" s="47"/>
    </row>
    <row r="576" spans="1:44" ht="20.100000000000001" customHeight="1">
      <c r="A576" s="25">
        <v>562</v>
      </c>
      <c r="B576" s="42" t="s">
        <v>105</v>
      </c>
      <c r="C576" s="41"/>
      <c r="D576" s="35" t="s">
        <v>100</v>
      </c>
      <c r="E576" s="41"/>
      <c r="F576" s="36" t="s">
        <v>101</v>
      </c>
      <c r="G576" s="72"/>
      <c r="H576" s="73"/>
      <c r="I576" s="73"/>
      <c r="J576" s="73"/>
      <c r="K576" s="73"/>
      <c r="L576" s="73"/>
      <c r="M576" s="73"/>
      <c r="N576" s="73"/>
      <c r="O576" s="73"/>
      <c r="P576" s="74"/>
      <c r="Q576" s="75"/>
      <c r="R576" s="76"/>
      <c r="S576" s="76"/>
      <c r="T576" s="76"/>
      <c r="U576" s="76"/>
      <c r="V576" s="77"/>
      <c r="W576" s="78"/>
      <c r="X576" s="79"/>
      <c r="Y576" s="79"/>
      <c r="Z576" s="79"/>
      <c r="AA576" s="80"/>
      <c r="AB576" s="57"/>
      <c r="AC576" s="58"/>
      <c r="AD576" s="81" t="s">
        <v>18</v>
      </c>
      <c r="AE576" s="82"/>
      <c r="AF576" s="57"/>
      <c r="AG576" s="58"/>
      <c r="AH576" s="81" t="s">
        <v>18</v>
      </c>
      <c r="AI576" s="82"/>
      <c r="AJ576" s="83" t="str">
        <f t="shared" si="9"/>
        <v/>
      </c>
      <c r="AK576" s="84"/>
      <c r="AL576" s="81" t="s">
        <v>18</v>
      </c>
      <c r="AM576" s="82"/>
      <c r="AN576" s="57"/>
      <c r="AO576" s="58"/>
      <c r="AP576" s="59" t="s">
        <v>132</v>
      </c>
      <c r="AQ576" s="60"/>
      <c r="AR576" s="47"/>
    </row>
    <row r="577" spans="1:44" ht="20.100000000000001" customHeight="1">
      <c r="A577" s="25">
        <v>563</v>
      </c>
      <c r="B577" s="42" t="s">
        <v>105</v>
      </c>
      <c r="C577" s="41"/>
      <c r="D577" s="35" t="s">
        <v>100</v>
      </c>
      <c r="E577" s="41"/>
      <c r="F577" s="36" t="s">
        <v>101</v>
      </c>
      <c r="G577" s="72"/>
      <c r="H577" s="73"/>
      <c r="I577" s="73"/>
      <c r="J577" s="73"/>
      <c r="K577" s="73"/>
      <c r="L577" s="73"/>
      <c r="M577" s="73"/>
      <c r="N577" s="73"/>
      <c r="O577" s="73"/>
      <c r="P577" s="74"/>
      <c r="Q577" s="75"/>
      <c r="R577" s="76"/>
      <c r="S577" s="76"/>
      <c r="T577" s="76"/>
      <c r="U577" s="76"/>
      <c r="V577" s="77"/>
      <c r="W577" s="78"/>
      <c r="X577" s="79"/>
      <c r="Y577" s="79"/>
      <c r="Z577" s="79"/>
      <c r="AA577" s="80"/>
      <c r="AB577" s="57"/>
      <c r="AC577" s="58"/>
      <c r="AD577" s="81" t="s">
        <v>18</v>
      </c>
      <c r="AE577" s="82"/>
      <c r="AF577" s="57"/>
      <c r="AG577" s="58"/>
      <c r="AH577" s="81" t="s">
        <v>18</v>
      </c>
      <c r="AI577" s="82"/>
      <c r="AJ577" s="83" t="str">
        <f t="shared" si="9"/>
        <v/>
      </c>
      <c r="AK577" s="84"/>
      <c r="AL577" s="81" t="s">
        <v>18</v>
      </c>
      <c r="AM577" s="82"/>
      <c r="AN577" s="57"/>
      <c r="AO577" s="58"/>
      <c r="AP577" s="59" t="s">
        <v>132</v>
      </c>
      <c r="AQ577" s="60"/>
      <c r="AR577" s="47"/>
    </row>
    <row r="578" spans="1:44" ht="20.100000000000001" customHeight="1">
      <c r="A578" s="25">
        <v>564</v>
      </c>
      <c r="B578" s="42" t="s">
        <v>105</v>
      </c>
      <c r="C578" s="41"/>
      <c r="D578" s="35" t="s">
        <v>100</v>
      </c>
      <c r="E578" s="41"/>
      <c r="F578" s="36" t="s">
        <v>101</v>
      </c>
      <c r="G578" s="72"/>
      <c r="H578" s="73"/>
      <c r="I578" s="73"/>
      <c r="J578" s="73"/>
      <c r="K578" s="73"/>
      <c r="L578" s="73"/>
      <c r="M578" s="73"/>
      <c r="N578" s="73"/>
      <c r="O578" s="73"/>
      <c r="P578" s="74"/>
      <c r="Q578" s="75"/>
      <c r="R578" s="76"/>
      <c r="S578" s="76"/>
      <c r="T578" s="76"/>
      <c r="U578" s="76"/>
      <c r="V578" s="77"/>
      <c r="W578" s="78"/>
      <c r="X578" s="79"/>
      <c r="Y578" s="79"/>
      <c r="Z578" s="79"/>
      <c r="AA578" s="80"/>
      <c r="AB578" s="57"/>
      <c r="AC578" s="58"/>
      <c r="AD578" s="81" t="s">
        <v>18</v>
      </c>
      <c r="AE578" s="82"/>
      <c r="AF578" s="57"/>
      <c r="AG578" s="58"/>
      <c r="AH578" s="81" t="s">
        <v>18</v>
      </c>
      <c r="AI578" s="82"/>
      <c r="AJ578" s="83" t="str">
        <f t="shared" si="9"/>
        <v/>
      </c>
      <c r="AK578" s="84"/>
      <c r="AL578" s="81" t="s">
        <v>18</v>
      </c>
      <c r="AM578" s="82"/>
      <c r="AN578" s="57"/>
      <c r="AO578" s="58"/>
      <c r="AP578" s="59" t="s">
        <v>132</v>
      </c>
      <c r="AQ578" s="60"/>
      <c r="AR578" s="47"/>
    </row>
    <row r="579" spans="1:44" ht="20.100000000000001" customHeight="1">
      <c r="A579" s="25">
        <v>565</v>
      </c>
      <c r="B579" s="42" t="s">
        <v>105</v>
      </c>
      <c r="C579" s="41"/>
      <c r="D579" s="35" t="s">
        <v>100</v>
      </c>
      <c r="E579" s="41"/>
      <c r="F579" s="36" t="s">
        <v>101</v>
      </c>
      <c r="G579" s="72"/>
      <c r="H579" s="73"/>
      <c r="I579" s="73"/>
      <c r="J579" s="73"/>
      <c r="K579" s="73"/>
      <c r="L579" s="73"/>
      <c r="M579" s="73"/>
      <c r="N579" s="73"/>
      <c r="O579" s="73"/>
      <c r="P579" s="74"/>
      <c r="Q579" s="75"/>
      <c r="R579" s="76"/>
      <c r="S579" s="76"/>
      <c r="T579" s="76"/>
      <c r="U579" s="76"/>
      <c r="V579" s="77"/>
      <c r="W579" s="78"/>
      <c r="X579" s="79"/>
      <c r="Y579" s="79"/>
      <c r="Z579" s="79"/>
      <c r="AA579" s="80"/>
      <c r="AB579" s="57"/>
      <c r="AC579" s="58"/>
      <c r="AD579" s="81" t="s">
        <v>18</v>
      </c>
      <c r="AE579" s="82"/>
      <c r="AF579" s="57"/>
      <c r="AG579" s="58"/>
      <c r="AH579" s="81" t="s">
        <v>18</v>
      </c>
      <c r="AI579" s="82"/>
      <c r="AJ579" s="83" t="str">
        <f t="shared" si="9"/>
        <v/>
      </c>
      <c r="AK579" s="84"/>
      <c r="AL579" s="81" t="s">
        <v>18</v>
      </c>
      <c r="AM579" s="82"/>
      <c r="AN579" s="57"/>
      <c r="AO579" s="58"/>
      <c r="AP579" s="59" t="s">
        <v>132</v>
      </c>
      <c r="AQ579" s="60"/>
      <c r="AR579" s="47"/>
    </row>
    <row r="580" spans="1:44" ht="20.100000000000001" customHeight="1">
      <c r="A580" s="25">
        <v>566</v>
      </c>
      <c r="B580" s="42" t="s">
        <v>105</v>
      </c>
      <c r="C580" s="41"/>
      <c r="D580" s="35" t="s">
        <v>100</v>
      </c>
      <c r="E580" s="41"/>
      <c r="F580" s="36" t="s">
        <v>101</v>
      </c>
      <c r="G580" s="72"/>
      <c r="H580" s="73"/>
      <c r="I580" s="73"/>
      <c r="J580" s="73"/>
      <c r="K580" s="73"/>
      <c r="L580" s="73"/>
      <c r="M580" s="73"/>
      <c r="N580" s="73"/>
      <c r="O580" s="73"/>
      <c r="P580" s="74"/>
      <c r="Q580" s="75"/>
      <c r="R580" s="76"/>
      <c r="S580" s="76"/>
      <c r="T580" s="76"/>
      <c r="U580" s="76"/>
      <c r="V580" s="77"/>
      <c r="W580" s="78"/>
      <c r="X580" s="79"/>
      <c r="Y580" s="79"/>
      <c r="Z580" s="79"/>
      <c r="AA580" s="80"/>
      <c r="AB580" s="57"/>
      <c r="AC580" s="58"/>
      <c r="AD580" s="81" t="s">
        <v>18</v>
      </c>
      <c r="AE580" s="82"/>
      <c r="AF580" s="57"/>
      <c r="AG580" s="58"/>
      <c r="AH580" s="81" t="s">
        <v>18</v>
      </c>
      <c r="AI580" s="82"/>
      <c r="AJ580" s="83" t="str">
        <f t="shared" si="9"/>
        <v/>
      </c>
      <c r="AK580" s="84"/>
      <c r="AL580" s="81" t="s">
        <v>18</v>
      </c>
      <c r="AM580" s="82"/>
      <c r="AN580" s="57"/>
      <c r="AO580" s="58"/>
      <c r="AP580" s="59" t="s">
        <v>132</v>
      </c>
      <c r="AQ580" s="60"/>
      <c r="AR580" s="47"/>
    </row>
    <row r="581" spans="1:44" ht="20.100000000000001" customHeight="1">
      <c r="A581" s="25">
        <v>567</v>
      </c>
      <c r="B581" s="42" t="s">
        <v>105</v>
      </c>
      <c r="C581" s="41"/>
      <c r="D581" s="35" t="s">
        <v>100</v>
      </c>
      <c r="E581" s="41"/>
      <c r="F581" s="36" t="s">
        <v>101</v>
      </c>
      <c r="G581" s="72"/>
      <c r="H581" s="73"/>
      <c r="I581" s="73"/>
      <c r="J581" s="73"/>
      <c r="K581" s="73"/>
      <c r="L581" s="73"/>
      <c r="M581" s="73"/>
      <c r="N581" s="73"/>
      <c r="O581" s="73"/>
      <c r="P581" s="74"/>
      <c r="Q581" s="75"/>
      <c r="R581" s="76"/>
      <c r="S581" s="76"/>
      <c r="T581" s="76"/>
      <c r="U581" s="76"/>
      <c r="V581" s="77"/>
      <c r="W581" s="78"/>
      <c r="X581" s="79"/>
      <c r="Y581" s="79"/>
      <c r="Z581" s="79"/>
      <c r="AA581" s="80"/>
      <c r="AB581" s="57"/>
      <c r="AC581" s="58"/>
      <c r="AD581" s="81" t="s">
        <v>18</v>
      </c>
      <c r="AE581" s="82"/>
      <c r="AF581" s="57"/>
      <c r="AG581" s="58"/>
      <c r="AH581" s="81" t="s">
        <v>18</v>
      </c>
      <c r="AI581" s="82"/>
      <c r="AJ581" s="83" t="str">
        <f t="shared" si="9"/>
        <v/>
      </c>
      <c r="AK581" s="84"/>
      <c r="AL581" s="81" t="s">
        <v>18</v>
      </c>
      <c r="AM581" s="82"/>
      <c r="AN581" s="57"/>
      <c r="AO581" s="58"/>
      <c r="AP581" s="59" t="s">
        <v>132</v>
      </c>
      <c r="AQ581" s="60"/>
      <c r="AR581" s="47"/>
    </row>
    <row r="582" spans="1:44" ht="20.100000000000001" customHeight="1">
      <c r="A582" s="25">
        <v>568</v>
      </c>
      <c r="B582" s="42" t="s">
        <v>105</v>
      </c>
      <c r="C582" s="41"/>
      <c r="D582" s="35" t="s">
        <v>100</v>
      </c>
      <c r="E582" s="41"/>
      <c r="F582" s="36" t="s">
        <v>101</v>
      </c>
      <c r="G582" s="72"/>
      <c r="H582" s="73"/>
      <c r="I582" s="73"/>
      <c r="J582" s="73"/>
      <c r="K582" s="73"/>
      <c r="L582" s="73"/>
      <c r="M582" s="73"/>
      <c r="N582" s="73"/>
      <c r="O582" s="73"/>
      <c r="P582" s="74"/>
      <c r="Q582" s="75"/>
      <c r="R582" s="76"/>
      <c r="S582" s="76"/>
      <c r="T582" s="76"/>
      <c r="U582" s="76"/>
      <c r="V582" s="77"/>
      <c r="W582" s="78"/>
      <c r="X582" s="79"/>
      <c r="Y582" s="79"/>
      <c r="Z582" s="79"/>
      <c r="AA582" s="80"/>
      <c r="AB582" s="57"/>
      <c r="AC582" s="58"/>
      <c r="AD582" s="81" t="s">
        <v>18</v>
      </c>
      <c r="AE582" s="82"/>
      <c r="AF582" s="57"/>
      <c r="AG582" s="58"/>
      <c r="AH582" s="81" t="s">
        <v>18</v>
      </c>
      <c r="AI582" s="82"/>
      <c r="AJ582" s="83" t="str">
        <f t="shared" si="9"/>
        <v/>
      </c>
      <c r="AK582" s="84"/>
      <c r="AL582" s="81" t="s">
        <v>18</v>
      </c>
      <c r="AM582" s="82"/>
      <c r="AN582" s="57"/>
      <c r="AO582" s="58"/>
      <c r="AP582" s="59" t="s">
        <v>132</v>
      </c>
      <c r="AQ582" s="60"/>
      <c r="AR582" s="47"/>
    </row>
    <row r="583" spans="1:44" ht="20.100000000000001" customHeight="1">
      <c r="A583" s="25">
        <v>569</v>
      </c>
      <c r="B583" s="42" t="s">
        <v>105</v>
      </c>
      <c r="C583" s="41"/>
      <c r="D583" s="35" t="s">
        <v>100</v>
      </c>
      <c r="E583" s="41"/>
      <c r="F583" s="36" t="s">
        <v>101</v>
      </c>
      <c r="G583" s="72"/>
      <c r="H583" s="73"/>
      <c r="I583" s="73"/>
      <c r="J583" s="73"/>
      <c r="K583" s="73"/>
      <c r="L583" s="73"/>
      <c r="M583" s="73"/>
      <c r="N583" s="73"/>
      <c r="O583" s="73"/>
      <c r="P583" s="74"/>
      <c r="Q583" s="75"/>
      <c r="R583" s="76"/>
      <c r="S583" s="76"/>
      <c r="T583" s="76"/>
      <c r="U583" s="76"/>
      <c r="V583" s="77"/>
      <c r="W583" s="78"/>
      <c r="X583" s="79"/>
      <c r="Y583" s="79"/>
      <c r="Z583" s="79"/>
      <c r="AA583" s="80"/>
      <c r="AB583" s="57"/>
      <c r="AC583" s="58"/>
      <c r="AD583" s="81" t="s">
        <v>18</v>
      </c>
      <c r="AE583" s="82"/>
      <c r="AF583" s="57"/>
      <c r="AG583" s="58"/>
      <c r="AH583" s="81" t="s">
        <v>18</v>
      </c>
      <c r="AI583" s="82"/>
      <c r="AJ583" s="83" t="str">
        <f t="shared" si="9"/>
        <v/>
      </c>
      <c r="AK583" s="84"/>
      <c r="AL583" s="81" t="s">
        <v>18</v>
      </c>
      <c r="AM583" s="82"/>
      <c r="AN583" s="57"/>
      <c r="AO583" s="58"/>
      <c r="AP583" s="59" t="s">
        <v>132</v>
      </c>
      <c r="AQ583" s="60"/>
      <c r="AR583" s="47"/>
    </row>
    <row r="584" spans="1:44" ht="20.100000000000001" customHeight="1">
      <c r="A584" s="25">
        <v>570</v>
      </c>
      <c r="B584" s="42" t="s">
        <v>105</v>
      </c>
      <c r="C584" s="41"/>
      <c r="D584" s="35" t="s">
        <v>100</v>
      </c>
      <c r="E584" s="41"/>
      <c r="F584" s="36" t="s">
        <v>101</v>
      </c>
      <c r="G584" s="72"/>
      <c r="H584" s="73"/>
      <c r="I584" s="73"/>
      <c r="J584" s="73"/>
      <c r="K584" s="73"/>
      <c r="L584" s="73"/>
      <c r="M584" s="73"/>
      <c r="N584" s="73"/>
      <c r="O584" s="73"/>
      <c r="P584" s="74"/>
      <c r="Q584" s="75"/>
      <c r="R584" s="76"/>
      <c r="S584" s="76"/>
      <c r="T584" s="76"/>
      <c r="U584" s="76"/>
      <c r="V584" s="77"/>
      <c r="W584" s="78"/>
      <c r="X584" s="79"/>
      <c r="Y584" s="79"/>
      <c r="Z584" s="79"/>
      <c r="AA584" s="80"/>
      <c r="AB584" s="57"/>
      <c r="AC584" s="58"/>
      <c r="AD584" s="81" t="s">
        <v>18</v>
      </c>
      <c r="AE584" s="82"/>
      <c r="AF584" s="57"/>
      <c r="AG584" s="58"/>
      <c r="AH584" s="81" t="s">
        <v>18</v>
      </c>
      <c r="AI584" s="82"/>
      <c r="AJ584" s="83" t="str">
        <f t="shared" si="9"/>
        <v/>
      </c>
      <c r="AK584" s="84"/>
      <c r="AL584" s="81" t="s">
        <v>18</v>
      </c>
      <c r="AM584" s="82"/>
      <c r="AN584" s="57"/>
      <c r="AO584" s="58"/>
      <c r="AP584" s="59" t="s">
        <v>132</v>
      </c>
      <c r="AQ584" s="60"/>
      <c r="AR584" s="47"/>
    </row>
    <row r="585" spans="1:44" ht="20.100000000000001" customHeight="1">
      <c r="A585" s="25">
        <v>571</v>
      </c>
      <c r="B585" s="42" t="s">
        <v>105</v>
      </c>
      <c r="C585" s="41"/>
      <c r="D585" s="35" t="s">
        <v>100</v>
      </c>
      <c r="E585" s="41"/>
      <c r="F585" s="36" t="s">
        <v>101</v>
      </c>
      <c r="G585" s="72"/>
      <c r="H585" s="73"/>
      <c r="I585" s="73"/>
      <c r="J585" s="73"/>
      <c r="K585" s="73"/>
      <c r="L585" s="73"/>
      <c r="M585" s="73"/>
      <c r="N585" s="73"/>
      <c r="O585" s="73"/>
      <c r="P585" s="74"/>
      <c r="Q585" s="75"/>
      <c r="R585" s="76"/>
      <c r="S585" s="76"/>
      <c r="T585" s="76"/>
      <c r="U585" s="76"/>
      <c r="V585" s="77"/>
      <c r="W585" s="78"/>
      <c r="X585" s="79"/>
      <c r="Y585" s="79"/>
      <c r="Z585" s="79"/>
      <c r="AA585" s="80"/>
      <c r="AB585" s="57"/>
      <c r="AC585" s="58"/>
      <c r="AD585" s="81" t="s">
        <v>18</v>
      </c>
      <c r="AE585" s="82"/>
      <c r="AF585" s="57"/>
      <c r="AG585" s="58"/>
      <c r="AH585" s="81" t="s">
        <v>18</v>
      </c>
      <c r="AI585" s="82"/>
      <c r="AJ585" s="83" t="str">
        <f t="shared" si="9"/>
        <v/>
      </c>
      <c r="AK585" s="84"/>
      <c r="AL585" s="81" t="s">
        <v>18</v>
      </c>
      <c r="AM585" s="82"/>
      <c r="AN585" s="57"/>
      <c r="AO585" s="58"/>
      <c r="AP585" s="59" t="s">
        <v>132</v>
      </c>
      <c r="AQ585" s="60"/>
      <c r="AR585" s="47"/>
    </row>
    <row r="586" spans="1:44" ht="20.100000000000001" customHeight="1">
      <c r="A586" s="25">
        <v>572</v>
      </c>
      <c r="B586" s="42" t="s">
        <v>105</v>
      </c>
      <c r="C586" s="41"/>
      <c r="D586" s="35" t="s">
        <v>100</v>
      </c>
      <c r="E586" s="41"/>
      <c r="F586" s="36" t="s">
        <v>101</v>
      </c>
      <c r="G586" s="72"/>
      <c r="H586" s="73"/>
      <c r="I586" s="73"/>
      <c r="J586" s="73"/>
      <c r="K586" s="73"/>
      <c r="L586" s="73"/>
      <c r="M586" s="73"/>
      <c r="N586" s="73"/>
      <c r="O586" s="73"/>
      <c r="P586" s="74"/>
      <c r="Q586" s="75"/>
      <c r="R586" s="76"/>
      <c r="S586" s="76"/>
      <c r="T586" s="76"/>
      <c r="U586" s="76"/>
      <c r="V586" s="77"/>
      <c r="W586" s="78"/>
      <c r="X586" s="79"/>
      <c r="Y586" s="79"/>
      <c r="Z586" s="79"/>
      <c r="AA586" s="80"/>
      <c r="AB586" s="57"/>
      <c r="AC586" s="58"/>
      <c r="AD586" s="81" t="s">
        <v>18</v>
      </c>
      <c r="AE586" s="82"/>
      <c r="AF586" s="57"/>
      <c r="AG586" s="58"/>
      <c r="AH586" s="81" t="s">
        <v>18</v>
      </c>
      <c r="AI586" s="82"/>
      <c r="AJ586" s="83" t="str">
        <f t="shared" si="9"/>
        <v/>
      </c>
      <c r="AK586" s="84"/>
      <c r="AL586" s="81" t="s">
        <v>18</v>
      </c>
      <c r="AM586" s="82"/>
      <c r="AN586" s="57"/>
      <c r="AO586" s="58"/>
      <c r="AP586" s="59" t="s">
        <v>132</v>
      </c>
      <c r="AQ586" s="60"/>
      <c r="AR586" s="47"/>
    </row>
    <row r="587" spans="1:44" ht="20.100000000000001" customHeight="1">
      <c r="A587" s="25">
        <v>573</v>
      </c>
      <c r="B587" s="42" t="s">
        <v>105</v>
      </c>
      <c r="C587" s="41"/>
      <c r="D587" s="35" t="s">
        <v>100</v>
      </c>
      <c r="E587" s="41"/>
      <c r="F587" s="36" t="s">
        <v>101</v>
      </c>
      <c r="G587" s="72"/>
      <c r="H587" s="73"/>
      <c r="I587" s="73"/>
      <c r="J587" s="73"/>
      <c r="K587" s="73"/>
      <c r="L587" s="73"/>
      <c r="M587" s="73"/>
      <c r="N587" s="73"/>
      <c r="O587" s="73"/>
      <c r="P587" s="74"/>
      <c r="Q587" s="75"/>
      <c r="R587" s="76"/>
      <c r="S587" s="76"/>
      <c r="T587" s="76"/>
      <c r="U587" s="76"/>
      <c r="V587" s="77"/>
      <c r="W587" s="78"/>
      <c r="X587" s="79"/>
      <c r="Y587" s="79"/>
      <c r="Z587" s="79"/>
      <c r="AA587" s="80"/>
      <c r="AB587" s="57"/>
      <c r="AC587" s="58"/>
      <c r="AD587" s="81" t="s">
        <v>18</v>
      </c>
      <c r="AE587" s="82"/>
      <c r="AF587" s="57"/>
      <c r="AG587" s="58"/>
      <c r="AH587" s="81" t="s">
        <v>18</v>
      </c>
      <c r="AI587" s="82"/>
      <c r="AJ587" s="83" t="str">
        <f t="shared" si="9"/>
        <v/>
      </c>
      <c r="AK587" s="84"/>
      <c r="AL587" s="81" t="s">
        <v>18</v>
      </c>
      <c r="AM587" s="82"/>
      <c r="AN587" s="57"/>
      <c r="AO587" s="58"/>
      <c r="AP587" s="59" t="s">
        <v>132</v>
      </c>
      <c r="AQ587" s="60"/>
      <c r="AR587" s="47"/>
    </row>
    <row r="588" spans="1:44" ht="20.100000000000001" customHeight="1">
      <c r="A588" s="25">
        <v>574</v>
      </c>
      <c r="B588" s="42" t="s">
        <v>105</v>
      </c>
      <c r="C588" s="41"/>
      <c r="D588" s="35" t="s">
        <v>100</v>
      </c>
      <c r="E588" s="41"/>
      <c r="F588" s="36" t="s">
        <v>101</v>
      </c>
      <c r="G588" s="72"/>
      <c r="H588" s="73"/>
      <c r="I588" s="73"/>
      <c r="J588" s="73"/>
      <c r="K588" s="73"/>
      <c r="L588" s="73"/>
      <c r="M588" s="73"/>
      <c r="N588" s="73"/>
      <c r="O588" s="73"/>
      <c r="P588" s="74"/>
      <c r="Q588" s="75"/>
      <c r="R588" s="76"/>
      <c r="S588" s="76"/>
      <c r="T588" s="76"/>
      <c r="U588" s="76"/>
      <c r="V588" s="77"/>
      <c r="W588" s="78"/>
      <c r="X588" s="79"/>
      <c r="Y588" s="79"/>
      <c r="Z588" s="79"/>
      <c r="AA588" s="80"/>
      <c r="AB588" s="57"/>
      <c r="AC588" s="58"/>
      <c r="AD588" s="81" t="s">
        <v>18</v>
      </c>
      <c r="AE588" s="82"/>
      <c r="AF588" s="57"/>
      <c r="AG588" s="58"/>
      <c r="AH588" s="81" t="s">
        <v>18</v>
      </c>
      <c r="AI588" s="82"/>
      <c r="AJ588" s="83" t="str">
        <f t="shared" si="9"/>
        <v/>
      </c>
      <c r="AK588" s="84"/>
      <c r="AL588" s="81" t="s">
        <v>18</v>
      </c>
      <c r="AM588" s="82"/>
      <c r="AN588" s="57"/>
      <c r="AO588" s="58"/>
      <c r="AP588" s="59" t="s">
        <v>132</v>
      </c>
      <c r="AQ588" s="60"/>
      <c r="AR588" s="47"/>
    </row>
    <row r="589" spans="1:44" ht="20.100000000000001" customHeight="1">
      <c r="A589" s="25">
        <v>575</v>
      </c>
      <c r="B589" s="42" t="s">
        <v>105</v>
      </c>
      <c r="C589" s="41"/>
      <c r="D589" s="35" t="s">
        <v>100</v>
      </c>
      <c r="E589" s="41"/>
      <c r="F589" s="36" t="s">
        <v>101</v>
      </c>
      <c r="G589" s="72"/>
      <c r="H589" s="73"/>
      <c r="I589" s="73"/>
      <c r="J589" s="73"/>
      <c r="K589" s="73"/>
      <c r="L589" s="73"/>
      <c r="M589" s="73"/>
      <c r="N589" s="73"/>
      <c r="O589" s="73"/>
      <c r="P589" s="74"/>
      <c r="Q589" s="75"/>
      <c r="R589" s="76"/>
      <c r="S589" s="76"/>
      <c r="T589" s="76"/>
      <c r="U589" s="76"/>
      <c r="V589" s="77"/>
      <c r="W589" s="78"/>
      <c r="X589" s="79"/>
      <c r="Y589" s="79"/>
      <c r="Z589" s="79"/>
      <c r="AA589" s="80"/>
      <c r="AB589" s="57"/>
      <c r="AC589" s="58"/>
      <c r="AD589" s="81" t="s">
        <v>18</v>
      </c>
      <c r="AE589" s="82"/>
      <c r="AF589" s="57"/>
      <c r="AG589" s="58"/>
      <c r="AH589" s="81" t="s">
        <v>18</v>
      </c>
      <c r="AI589" s="82"/>
      <c r="AJ589" s="83" t="str">
        <f t="shared" si="9"/>
        <v/>
      </c>
      <c r="AK589" s="84"/>
      <c r="AL589" s="81" t="s">
        <v>18</v>
      </c>
      <c r="AM589" s="82"/>
      <c r="AN589" s="57"/>
      <c r="AO589" s="58"/>
      <c r="AP589" s="59" t="s">
        <v>132</v>
      </c>
      <c r="AQ589" s="60"/>
      <c r="AR589" s="47"/>
    </row>
    <row r="590" spans="1:44" ht="20.100000000000001" customHeight="1">
      <c r="A590" s="25">
        <v>576</v>
      </c>
      <c r="B590" s="42" t="s">
        <v>105</v>
      </c>
      <c r="C590" s="41"/>
      <c r="D590" s="35" t="s">
        <v>100</v>
      </c>
      <c r="E590" s="41"/>
      <c r="F590" s="36" t="s">
        <v>101</v>
      </c>
      <c r="G590" s="72"/>
      <c r="H590" s="73"/>
      <c r="I590" s="73"/>
      <c r="J590" s="73"/>
      <c r="K590" s="73"/>
      <c r="L590" s="73"/>
      <c r="M590" s="73"/>
      <c r="N590" s="73"/>
      <c r="O590" s="73"/>
      <c r="P590" s="74"/>
      <c r="Q590" s="75"/>
      <c r="R590" s="76"/>
      <c r="S590" s="76"/>
      <c r="T590" s="76"/>
      <c r="U590" s="76"/>
      <c r="V590" s="77"/>
      <c r="W590" s="78"/>
      <c r="X590" s="79"/>
      <c r="Y590" s="79"/>
      <c r="Z590" s="79"/>
      <c r="AA590" s="80"/>
      <c r="AB590" s="57"/>
      <c r="AC590" s="58"/>
      <c r="AD590" s="81" t="s">
        <v>18</v>
      </c>
      <c r="AE590" s="82"/>
      <c r="AF590" s="57"/>
      <c r="AG590" s="58"/>
      <c r="AH590" s="81" t="s">
        <v>18</v>
      </c>
      <c r="AI590" s="82"/>
      <c r="AJ590" s="83" t="str">
        <f t="shared" si="9"/>
        <v/>
      </c>
      <c r="AK590" s="84"/>
      <c r="AL590" s="81" t="s">
        <v>18</v>
      </c>
      <c r="AM590" s="82"/>
      <c r="AN590" s="57"/>
      <c r="AO590" s="58"/>
      <c r="AP590" s="59" t="s">
        <v>132</v>
      </c>
      <c r="AQ590" s="60"/>
      <c r="AR590" s="47"/>
    </row>
    <row r="591" spans="1:44" ht="20.100000000000001" customHeight="1">
      <c r="A591" s="25">
        <v>577</v>
      </c>
      <c r="B591" s="42" t="s">
        <v>105</v>
      </c>
      <c r="C591" s="41"/>
      <c r="D591" s="35" t="s">
        <v>100</v>
      </c>
      <c r="E591" s="41"/>
      <c r="F591" s="36" t="s">
        <v>101</v>
      </c>
      <c r="G591" s="72"/>
      <c r="H591" s="73"/>
      <c r="I591" s="73"/>
      <c r="J591" s="73"/>
      <c r="K591" s="73"/>
      <c r="L591" s="73"/>
      <c r="M591" s="73"/>
      <c r="N591" s="73"/>
      <c r="O591" s="73"/>
      <c r="P591" s="74"/>
      <c r="Q591" s="75"/>
      <c r="R591" s="76"/>
      <c r="S591" s="76"/>
      <c r="T591" s="76"/>
      <c r="U591" s="76"/>
      <c r="V591" s="77"/>
      <c r="W591" s="78"/>
      <c r="X591" s="79"/>
      <c r="Y591" s="79"/>
      <c r="Z591" s="79"/>
      <c r="AA591" s="80"/>
      <c r="AB591" s="57"/>
      <c r="AC591" s="58"/>
      <c r="AD591" s="81" t="s">
        <v>18</v>
      </c>
      <c r="AE591" s="82"/>
      <c r="AF591" s="57"/>
      <c r="AG591" s="58"/>
      <c r="AH591" s="81" t="s">
        <v>18</v>
      </c>
      <c r="AI591" s="82"/>
      <c r="AJ591" s="83" t="str">
        <f t="shared" si="9"/>
        <v/>
      </c>
      <c r="AK591" s="84"/>
      <c r="AL591" s="81" t="s">
        <v>18</v>
      </c>
      <c r="AM591" s="82"/>
      <c r="AN591" s="57"/>
      <c r="AO591" s="58"/>
      <c r="AP591" s="59" t="s">
        <v>132</v>
      </c>
      <c r="AQ591" s="60"/>
      <c r="AR591" s="47"/>
    </row>
    <row r="592" spans="1:44" ht="20.100000000000001" customHeight="1">
      <c r="A592" s="25">
        <v>578</v>
      </c>
      <c r="B592" s="42" t="s">
        <v>105</v>
      </c>
      <c r="C592" s="41"/>
      <c r="D592" s="35" t="s">
        <v>100</v>
      </c>
      <c r="E592" s="41"/>
      <c r="F592" s="36" t="s">
        <v>101</v>
      </c>
      <c r="G592" s="72"/>
      <c r="H592" s="73"/>
      <c r="I592" s="73"/>
      <c r="J592" s="73"/>
      <c r="K592" s="73"/>
      <c r="L592" s="73"/>
      <c r="M592" s="73"/>
      <c r="N592" s="73"/>
      <c r="O592" s="73"/>
      <c r="P592" s="74"/>
      <c r="Q592" s="75"/>
      <c r="R592" s="76"/>
      <c r="S592" s="76"/>
      <c r="T592" s="76"/>
      <c r="U592" s="76"/>
      <c r="V592" s="77"/>
      <c r="W592" s="78"/>
      <c r="X592" s="79"/>
      <c r="Y592" s="79"/>
      <c r="Z592" s="79"/>
      <c r="AA592" s="80"/>
      <c r="AB592" s="57"/>
      <c r="AC592" s="58"/>
      <c r="AD592" s="81" t="s">
        <v>18</v>
      </c>
      <c r="AE592" s="82"/>
      <c r="AF592" s="57"/>
      <c r="AG592" s="58"/>
      <c r="AH592" s="81" t="s">
        <v>18</v>
      </c>
      <c r="AI592" s="82"/>
      <c r="AJ592" s="83" t="str">
        <f t="shared" si="9"/>
        <v/>
      </c>
      <c r="AK592" s="84"/>
      <c r="AL592" s="81" t="s">
        <v>18</v>
      </c>
      <c r="AM592" s="82"/>
      <c r="AN592" s="57"/>
      <c r="AO592" s="58"/>
      <c r="AP592" s="59" t="s">
        <v>132</v>
      </c>
      <c r="AQ592" s="60"/>
      <c r="AR592" s="47"/>
    </row>
    <row r="593" spans="1:44" ht="20.100000000000001" customHeight="1">
      <c r="A593" s="25">
        <v>579</v>
      </c>
      <c r="B593" s="42" t="s">
        <v>105</v>
      </c>
      <c r="C593" s="41"/>
      <c r="D593" s="35" t="s">
        <v>100</v>
      </c>
      <c r="E593" s="41"/>
      <c r="F593" s="36" t="s">
        <v>101</v>
      </c>
      <c r="G593" s="72"/>
      <c r="H593" s="73"/>
      <c r="I593" s="73"/>
      <c r="J593" s="73"/>
      <c r="K593" s="73"/>
      <c r="L593" s="73"/>
      <c r="M593" s="73"/>
      <c r="N593" s="73"/>
      <c r="O593" s="73"/>
      <c r="P593" s="74"/>
      <c r="Q593" s="75"/>
      <c r="R593" s="76"/>
      <c r="S593" s="76"/>
      <c r="T593" s="76"/>
      <c r="U593" s="76"/>
      <c r="V593" s="77"/>
      <c r="W593" s="78"/>
      <c r="X593" s="79"/>
      <c r="Y593" s="79"/>
      <c r="Z593" s="79"/>
      <c r="AA593" s="80"/>
      <c r="AB593" s="57"/>
      <c r="AC593" s="58"/>
      <c r="AD593" s="81" t="s">
        <v>18</v>
      </c>
      <c r="AE593" s="82"/>
      <c r="AF593" s="57"/>
      <c r="AG593" s="58"/>
      <c r="AH593" s="81" t="s">
        <v>18</v>
      </c>
      <c r="AI593" s="82"/>
      <c r="AJ593" s="83" t="str">
        <f t="shared" si="9"/>
        <v/>
      </c>
      <c r="AK593" s="84"/>
      <c r="AL593" s="81" t="s">
        <v>18</v>
      </c>
      <c r="AM593" s="82"/>
      <c r="AN593" s="57"/>
      <c r="AO593" s="58"/>
      <c r="AP593" s="59" t="s">
        <v>132</v>
      </c>
      <c r="AQ593" s="60"/>
      <c r="AR593" s="47"/>
    </row>
    <row r="594" spans="1:44" ht="20.100000000000001" customHeight="1">
      <c r="A594" s="25">
        <v>580</v>
      </c>
      <c r="B594" s="42" t="s">
        <v>105</v>
      </c>
      <c r="C594" s="41"/>
      <c r="D594" s="35" t="s">
        <v>100</v>
      </c>
      <c r="E594" s="41"/>
      <c r="F594" s="36" t="s">
        <v>101</v>
      </c>
      <c r="G594" s="72"/>
      <c r="H594" s="73"/>
      <c r="I594" s="73"/>
      <c r="J594" s="73"/>
      <c r="K594" s="73"/>
      <c r="L594" s="73"/>
      <c r="M594" s="73"/>
      <c r="N594" s="73"/>
      <c r="O594" s="73"/>
      <c r="P594" s="74"/>
      <c r="Q594" s="75"/>
      <c r="R594" s="76"/>
      <c r="S594" s="76"/>
      <c r="T594" s="76"/>
      <c r="U594" s="76"/>
      <c r="V594" s="77"/>
      <c r="W594" s="78"/>
      <c r="X594" s="79"/>
      <c r="Y594" s="79"/>
      <c r="Z594" s="79"/>
      <c r="AA594" s="80"/>
      <c r="AB594" s="57"/>
      <c r="AC594" s="58"/>
      <c r="AD594" s="81" t="s">
        <v>18</v>
      </c>
      <c r="AE594" s="82"/>
      <c r="AF594" s="57"/>
      <c r="AG594" s="58"/>
      <c r="AH594" s="81" t="s">
        <v>18</v>
      </c>
      <c r="AI594" s="82"/>
      <c r="AJ594" s="83" t="str">
        <f t="shared" si="9"/>
        <v/>
      </c>
      <c r="AK594" s="84"/>
      <c r="AL594" s="81" t="s">
        <v>18</v>
      </c>
      <c r="AM594" s="82"/>
      <c r="AN594" s="57"/>
      <c r="AO594" s="58"/>
      <c r="AP594" s="59" t="s">
        <v>132</v>
      </c>
      <c r="AQ594" s="60"/>
      <c r="AR594" s="47"/>
    </row>
    <row r="595" spans="1:44" ht="20.100000000000001" customHeight="1">
      <c r="A595" s="25">
        <v>581</v>
      </c>
      <c r="B595" s="42" t="s">
        <v>105</v>
      </c>
      <c r="C595" s="41"/>
      <c r="D595" s="35" t="s">
        <v>100</v>
      </c>
      <c r="E595" s="41"/>
      <c r="F595" s="36" t="s">
        <v>101</v>
      </c>
      <c r="G595" s="72"/>
      <c r="H595" s="73"/>
      <c r="I595" s="73"/>
      <c r="J595" s="73"/>
      <c r="K595" s="73"/>
      <c r="L595" s="73"/>
      <c r="M595" s="73"/>
      <c r="N595" s="73"/>
      <c r="O595" s="73"/>
      <c r="P595" s="74"/>
      <c r="Q595" s="75"/>
      <c r="R595" s="76"/>
      <c r="S595" s="76"/>
      <c r="T595" s="76"/>
      <c r="U595" s="76"/>
      <c r="V595" s="77"/>
      <c r="W595" s="78"/>
      <c r="X595" s="79"/>
      <c r="Y595" s="79"/>
      <c r="Z595" s="79"/>
      <c r="AA595" s="80"/>
      <c r="AB595" s="57"/>
      <c r="AC595" s="58"/>
      <c r="AD595" s="81" t="s">
        <v>18</v>
      </c>
      <c r="AE595" s="82"/>
      <c r="AF595" s="57"/>
      <c r="AG595" s="58"/>
      <c r="AH595" s="81" t="s">
        <v>18</v>
      </c>
      <c r="AI595" s="82"/>
      <c r="AJ595" s="83" t="str">
        <f t="shared" si="9"/>
        <v/>
      </c>
      <c r="AK595" s="84"/>
      <c r="AL595" s="81" t="s">
        <v>18</v>
      </c>
      <c r="AM595" s="82"/>
      <c r="AN595" s="57"/>
      <c r="AO595" s="58"/>
      <c r="AP595" s="59" t="s">
        <v>132</v>
      </c>
      <c r="AQ595" s="60"/>
      <c r="AR595" s="47"/>
    </row>
    <row r="596" spans="1:44" ht="20.100000000000001" customHeight="1">
      <c r="A596" s="25">
        <v>582</v>
      </c>
      <c r="B596" s="42" t="s">
        <v>105</v>
      </c>
      <c r="C596" s="41"/>
      <c r="D596" s="35" t="s">
        <v>100</v>
      </c>
      <c r="E596" s="41"/>
      <c r="F596" s="36" t="s">
        <v>101</v>
      </c>
      <c r="G596" s="72"/>
      <c r="H596" s="73"/>
      <c r="I596" s="73"/>
      <c r="J596" s="73"/>
      <c r="K596" s="73"/>
      <c r="L596" s="73"/>
      <c r="M596" s="73"/>
      <c r="N596" s="73"/>
      <c r="O596" s="73"/>
      <c r="P596" s="74"/>
      <c r="Q596" s="75"/>
      <c r="R596" s="76"/>
      <c r="S596" s="76"/>
      <c r="T596" s="76"/>
      <c r="U596" s="76"/>
      <c r="V596" s="77"/>
      <c r="W596" s="78"/>
      <c r="X596" s="79"/>
      <c r="Y596" s="79"/>
      <c r="Z596" s="79"/>
      <c r="AA596" s="80"/>
      <c r="AB596" s="57"/>
      <c r="AC596" s="58"/>
      <c r="AD596" s="81" t="s">
        <v>18</v>
      </c>
      <c r="AE596" s="82"/>
      <c r="AF596" s="57"/>
      <c r="AG596" s="58"/>
      <c r="AH596" s="81" t="s">
        <v>18</v>
      </c>
      <c r="AI596" s="82"/>
      <c r="AJ596" s="83" t="str">
        <f t="shared" si="9"/>
        <v/>
      </c>
      <c r="AK596" s="84"/>
      <c r="AL596" s="81" t="s">
        <v>18</v>
      </c>
      <c r="AM596" s="82"/>
      <c r="AN596" s="57"/>
      <c r="AO596" s="58"/>
      <c r="AP596" s="59" t="s">
        <v>132</v>
      </c>
      <c r="AQ596" s="60"/>
      <c r="AR596" s="47"/>
    </row>
    <row r="597" spans="1:44" ht="20.100000000000001" customHeight="1">
      <c r="A597" s="25">
        <v>583</v>
      </c>
      <c r="B597" s="42" t="s">
        <v>105</v>
      </c>
      <c r="C597" s="41"/>
      <c r="D597" s="35" t="s">
        <v>100</v>
      </c>
      <c r="E597" s="41"/>
      <c r="F597" s="36" t="s">
        <v>101</v>
      </c>
      <c r="G597" s="72"/>
      <c r="H597" s="73"/>
      <c r="I597" s="73"/>
      <c r="J597" s="73"/>
      <c r="K597" s="73"/>
      <c r="L597" s="73"/>
      <c r="M597" s="73"/>
      <c r="N597" s="73"/>
      <c r="O597" s="73"/>
      <c r="P597" s="74"/>
      <c r="Q597" s="75"/>
      <c r="R597" s="76"/>
      <c r="S597" s="76"/>
      <c r="T597" s="76"/>
      <c r="U597" s="76"/>
      <c r="V597" s="77"/>
      <c r="W597" s="78"/>
      <c r="X597" s="79"/>
      <c r="Y597" s="79"/>
      <c r="Z597" s="79"/>
      <c r="AA597" s="80"/>
      <c r="AB597" s="57"/>
      <c r="AC597" s="58"/>
      <c r="AD597" s="81" t="s">
        <v>18</v>
      </c>
      <c r="AE597" s="82"/>
      <c r="AF597" s="57"/>
      <c r="AG597" s="58"/>
      <c r="AH597" s="81" t="s">
        <v>18</v>
      </c>
      <c r="AI597" s="82"/>
      <c r="AJ597" s="83" t="str">
        <f t="shared" si="9"/>
        <v/>
      </c>
      <c r="AK597" s="84"/>
      <c r="AL597" s="81" t="s">
        <v>18</v>
      </c>
      <c r="AM597" s="82"/>
      <c r="AN597" s="57"/>
      <c r="AO597" s="58"/>
      <c r="AP597" s="59" t="s">
        <v>132</v>
      </c>
      <c r="AQ597" s="60"/>
      <c r="AR597" s="47"/>
    </row>
    <row r="598" spans="1:44" ht="20.100000000000001" customHeight="1">
      <c r="A598" s="25">
        <v>584</v>
      </c>
      <c r="B598" s="42" t="s">
        <v>105</v>
      </c>
      <c r="C598" s="41"/>
      <c r="D598" s="35" t="s">
        <v>100</v>
      </c>
      <c r="E598" s="41"/>
      <c r="F598" s="36" t="s">
        <v>101</v>
      </c>
      <c r="G598" s="72"/>
      <c r="H598" s="73"/>
      <c r="I598" s="73"/>
      <c r="J598" s="73"/>
      <c r="K598" s="73"/>
      <c r="L598" s="73"/>
      <c r="M598" s="73"/>
      <c r="N598" s="73"/>
      <c r="O598" s="73"/>
      <c r="P598" s="74"/>
      <c r="Q598" s="75"/>
      <c r="R598" s="76"/>
      <c r="S598" s="76"/>
      <c r="T598" s="76"/>
      <c r="U598" s="76"/>
      <c r="V598" s="77"/>
      <c r="W598" s="78"/>
      <c r="X598" s="79"/>
      <c r="Y598" s="79"/>
      <c r="Z598" s="79"/>
      <c r="AA598" s="80"/>
      <c r="AB598" s="57"/>
      <c r="AC598" s="58"/>
      <c r="AD598" s="81" t="s">
        <v>18</v>
      </c>
      <c r="AE598" s="82"/>
      <c r="AF598" s="57"/>
      <c r="AG598" s="58"/>
      <c r="AH598" s="81" t="s">
        <v>18</v>
      </c>
      <c r="AI598" s="82"/>
      <c r="AJ598" s="83" t="str">
        <f t="shared" si="9"/>
        <v/>
      </c>
      <c r="AK598" s="84"/>
      <c r="AL598" s="81" t="s">
        <v>18</v>
      </c>
      <c r="AM598" s="82"/>
      <c r="AN598" s="57"/>
      <c r="AO598" s="58"/>
      <c r="AP598" s="59" t="s">
        <v>132</v>
      </c>
      <c r="AQ598" s="60"/>
      <c r="AR598" s="47"/>
    </row>
    <row r="599" spans="1:44" ht="20.100000000000001" customHeight="1">
      <c r="A599" s="25">
        <v>585</v>
      </c>
      <c r="B599" s="42" t="s">
        <v>105</v>
      </c>
      <c r="C599" s="41"/>
      <c r="D599" s="35" t="s">
        <v>100</v>
      </c>
      <c r="E599" s="41"/>
      <c r="F599" s="36" t="s">
        <v>101</v>
      </c>
      <c r="G599" s="72"/>
      <c r="H599" s="73"/>
      <c r="I599" s="73"/>
      <c r="J599" s="73"/>
      <c r="K599" s="73"/>
      <c r="L599" s="73"/>
      <c r="M599" s="73"/>
      <c r="N599" s="73"/>
      <c r="O599" s="73"/>
      <c r="P599" s="74"/>
      <c r="Q599" s="75"/>
      <c r="R599" s="76"/>
      <c r="S599" s="76"/>
      <c r="T599" s="76"/>
      <c r="U599" s="76"/>
      <c r="V599" s="77"/>
      <c r="W599" s="78"/>
      <c r="X599" s="79"/>
      <c r="Y599" s="79"/>
      <c r="Z599" s="79"/>
      <c r="AA599" s="80"/>
      <c r="AB599" s="57"/>
      <c r="AC599" s="58"/>
      <c r="AD599" s="81" t="s">
        <v>18</v>
      </c>
      <c r="AE599" s="82"/>
      <c r="AF599" s="57"/>
      <c r="AG599" s="58"/>
      <c r="AH599" s="81" t="s">
        <v>18</v>
      </c>
      <c r="AI599" s="82"/>
      <c r="AJ599" s="83" t="str">
        <f t="shared" ref="AJ599:AJ662" si="10">IF(AB599="","",AF599-AB599)</f>
        <v/>
      </c>
      <c r="AK599" s="84"/>
      <c r="AL599" s="81" t="s">
        <v>18</v>
      </c>
      <c r="AM599" s="82"/>
      <c r="AN599" s="57"/>
      <c r="AO599" s="58"/>
      <c r="AP599" s="59" t="s">
        <v>132</v>
      </c>
      <c r="AQ599" s="60"/>
      <c r="AR599" s="47"/>
    </row>
    <row r="600" spans="1:44" ht="20.100000000000001" customHeight="1">
      <c r="A600" s="25">
        <v>586</v>
      </c>
      <c r="B600" s="42" t="s">
        <v>105</v>
      </c>
      <c r="C600" s="41"/>
      <c r="D600" s="35" t="s">
        <v>100</v>
      </c>
      <c r="E600" s="41"/>
      <c r="F600" s="36" t="s">
        <v>101</v>
      </c>
      <c r="G600" s="72"/>
      <c r="H600" s="73"/>
      <c r="I600" s="73"/>
      <c r="J600" s="73"/>
      <c r="K600" s="73"/>
      <c r="L600" s="73"/>
      <c r="M600" s="73"/>
      <c r="N600" s="73"/>
      <c r="O600" s="73"/>
      <c r="P600" s="74"/>
      <c r="Q600" s="75"/>
      <c r="R600" s="76"/>
      <c r="S600" s="76"/>
      <c r="T600" s="76"/>
      <c r="U600" s="76"/>
      <c r="V600" s="77"/>
      <c r="W600" s="78"/>
      <c r="X600" s="79"/>
      <c r="Y600" s="79"/>
      <c r="Z600" s="79"/>
      <c r="AA600" s="80"/>
      <c r="AB600" s="57"/>
      <c r="AC600" s="58"/>
      <c r="AD600" s="81" t="s">
        <v>18</v>
      </c>
      <c r="AE600" s="82"/>
      <c r="AF600" s="57"/>
      <c r="AG600" s="58"/>
      <c r="AH600" s="81" t="s">
        <v>18</v>
      </c>
      <c r="AI600" s="82"/>
      <c r="AJ600" s="83" t="str">
        <f t="shared" si="10"/>
        <v/>
      </c>
      <c r="AK600" s="84"/>
      <c r="AL600" s="81" t="s">
        <v>18</v>
      </c>
      <c r="AM600" s="82"/>
      <c r="AN600" s="57"/>
      <c r="AO600" s="58"/>
      <c r="AP600" s="59" t="s">
        <v>132</v>
      </c>
      <c r="AQ600" s="60"/>
      <c r="AR600" s="47"/>
    </row>
    <row r="601" spans="1:44" ht="20.100000000000001" customHeight="1">
      <c r="A601" s="25">
        <v>587</v>
      </c>
      <c r="B601" s="42" t="s">
        <v>105</v>
      </c>
      <c r="C601" s="41"/>
      <c r="D601" s="35" t="s">
        <v>100</v>
      </c>
      <c r="E601" s="41"/>
      <c r="F601" s="36" t="s">
        <v>101</v>
      </c>
      <c r="G601" s="72"/>
      <c r="H601" s="73"/>
      <c r="I601" s="73"/>
      <c r="J601" s="73"/>
      <c r="K601" s="73"/>
      <c r="L601" s="73"/>
      <c r="M601" s="73"/>
      <c r="N601" s="73"/>
      <c r="O601" s="73"/>
      <c r="P601" s="74"/>
      <c r="Q601" s="75"/>
      <c r="R601" s="76"/>
      <c r="S601" s="76"/>
      <c r="T601" s="76"/>
      <c r="U601" s="76"/>
      <c r="V601" s="77"/>
      <c r="W601" s="78"/>
      <c r="X601" s="79"/>
      <c r="Y601" s="79"/>
      <c r="Z601" s="79"/>
      <c r="AA601" s="80"/>
      <c r="AB601" s="57"/>
      <c r="AC601" s="58"/>
      <c r="AD601" s="81" t="s">
        <v>18</v>
      </c>
      <c r="AE601" s="82"/>
      <c r="AF601" s="57"/>
      <c r="AG601" s="58"/>
      <c r="AH601" s="81" t="s">
        <v>18</v>
      </c>
      <c r="AI601" s="82"/>
      <c r="AJ601" s="83" t="str">
        <f t="shared" si="10"/>
        <v/>
      </c>
      <c r="AK601" s="84"/>
      <c r="AL601" s="81" t="s">
        <v>18</v>
      </c>
      <c r="AM601" s="82"/>
      <c r="AN601" s="57"/>
      <c r="AO601" s="58"/>
      <c r="AP601" s="59" t="s">
        <v>132</v>
      </c>
      <c r="AQ601" s="60"/>
      <c r="AR601" s="47"/>
    </row>
    <row r="602" spans="1:44" ht="20.100000000000001" customHeight="1">
      <c r="A602" s="25">
        <v>588</v>
      </c>
      <c r="B602" s="42" t="s">
        <v>105</v>
      </c>
      <c r="C602" s="41"/>
      <c r="D602" s="35" t="s">
        <v>100</v>
      </c>
      <c r="E602" s="41"/>
      <c r="F602" s="36" t="s">
        <v>101</v>
      </c>
      <c r="G602" s="72"/>
      <c r="H602" s="73"/>
      <c r="I602" s="73"/>
      <c r="J602" s="73"/>
      <c r="K602" s="73"/>
      <c r="L602" s="73"/>
      <c r="M602" s="73"/>
      <c r="N602" s="73"/>
      <c r="O602" s="73"/>
      <c r="P602" s="74"/>
      <c r="Q602" s="75"/>
      <c r="R602" s="76"/>
      <c r="S602" s="76"/>
      <c r="T602" s="76"/>
      <c r="U602" s="76"/>
      <c r="V602" s="77"/>
      <c r="W602" s="78"/>
      <c r="X602" s="79"/>
      <c r="Y602" s="79"/>
      <c r="Z602" s="79"/>
      <c r="AA602" s="80"/>
      <c r="AB602" s="57"/>
      <c r="AC602" s="58"/>
      <c r="AD602" s="81" t="s">
        <v>18</v>
      </c>
      <c r="AE602" s="82"/>
      <c r="AF602" s="57"/>
      <c r="AG602" s="58"/>
      <c r="AH602" s="81" t="s">
        <v>18</v>
      </c>
      <c r="AI602" s="82"/>
      <c r="AJ602" s="83" t="str">
        <f t="shared" si="10"/>
        <v/>
      </c>
      <c r="AK602" s="84"/>
      <c r="AL602" s="81" t="s">
        <v>18</v>
      </c>
      <c r="AM602" s="82"/>
      <c r="AN602" s="57"/>
      <c r="AO602" s="58"/>
      <c r="AP602" s="59" t="s">
        <v>132</v>
      </c>
      <c r="AQ602" s="60"/>
      <c r="AR602" s="47"/>
    </row>
    <row r="603" spans="1:44" ht="20.100000000000001" customHeight="1">
      <c r="A603" s="25">
        <v>589</v>
      </c>
      <c r="B603" s="42" t="s">
        <v>105</v>
      </c>
      <c r="C603" s="41"/>
      <c r="D603" s="35" t="s">
        <v>100</v>
      </c>
      <c r="E603" s="41"/>
      <c r="F603" s="36" t="s">
        <v>101</v>
      </c>
      <c r="G603" s="72"/>
      <c r="H603" s="73"/>
      <c r="I603" s="73"/>
      <c r="J603" s="73"/>
      <c r="K603" s="73"/>
      <c r="L603" s="73"/>
      <c r="M603" s="73"/>
      <c r="N603" s="73"/>
      <c r="O603" s="73"/>
      <c r="P603" s="74"/>
      <c r="Q603" s="75"/>
      <c r="R603" s="76"/>
      <c r="S603" s="76"/>
      <c r="T603" s="76"/>
      <c r="U603" s="76"/>
      <c r="V603" s="77"/>
      <c r="W603" s="78"/>
      <c r="X603" s="79"/>
      <c r="Y603" s="79"/>
      <c r="Z603" s="79"/>
      <c r="AA603" s="80"/>
      <c r="AB603" s="57"/>
      <c r="AC603" s="58"/>
      <c r="AD603" s="81" t="s">
        <v>18</v>
      </c>
      <c r="AE603" s="82"/>
      <c r="AF603" s="57"/>
      <c r="AG603" s="58"/>
      <c r="AH603" s="81" t="s">
        <v>18</v>
      </c>
      <c r="AI603" s="82"/>
      <c r="AJ603" s="83" t="str">
        <f t="shared" si="10"/>
        <v/>
      </c>
      <c r="AK603" s="84"/>
      <c r="AL603" s="81" t="s">
        <v>18</v>
      </c>
      <c r="AM603" s="82"/>
      <c r="AN603" s="57"/>
      <c r="AO603" s="58"/>
      <c r="AP603" s="59" t="s">
        <v>132</v>
      </c>
      <c r="AQ603" s="60"/>
      <c r="AR603" s="47"/>
    </row>
    <row r="604" spans="1:44" ht="20.100000000000001" customHeight="1">
      <c r="A604" s="25">
        <v>590</v>
      </c>
      <c r="B604" s="42" t="s">
        <v>105</v>
      </c>
      <c r="C604" s="41"/>
      <c r="D604" s="35" t="s">
        <v>100</v>
      </c>
      <c r="E604" s="41"/>
      <c r="F604" s="36" t="s">
        <v>101</v>
      </c>
      <c r="G604" s="72"/>
      <c r="H604" s="73"/>
      <c r="I604" s="73"/>
      <c r="J604" s="73"/>
      <c r="K604" s="73"/>
      <c r="L604" s="73"/>
      <c r="M604" s="73"/>
      <c r="N604" s="73"/>
      <c r="O604" s="73"/>
      <c r="P604" s="74"/>
      <c r="Q604" s="75"/>
      <c r="R604" s="76"/>
      <c r="S604" s="76"/>
      <c r="T604" s="76"/>
      <c r="U604" s="76"/>
      <c r="V604" s="77"/>
      <c r="W604" s="78"/>
      <c r="X604" s="79"/>
      <c r="Y604" s="79"/>
      <c r="Z604" s="79"/>
      <c r="AA604" s="80"/>
      <c r="AB604" s="57"/>
      <c r="AC604" s="58"/>
      <c r="AD604" s="81" t="s">
        <v>18</v>
      </c>
      <c r="AE604" s="82"/>
      <c r="AF604" s="57"/>
      <c r="AG604" s="58"/>
      <c r="AH604" s="81" t="s">
        <v>18</v>
      </c>
      <c r="AI604" s="82"/>
      <c r="AJ604" s="83" t="str">
        <f t="shared" si="10"/>
        <v/>
      </c>
      <c r="AK604" s="84"/>
      <c r="AL604" s="81" t="s">
        <v>18</v>
      </c>
      <c r="AM604" s="82"/>
      <c r="AN604" s="57"/>
      <c r="AO604" s="58"/>
      <c r="AP604" s="59" t="s">
        <v>132</v>
      </c>
      <c r="AQ604" s="60"/>
      <c r="AR604" s="47"/>
    </row>
    <row r="605" spans="1:44" ht="20.100000000000001" customHeight="1">
      <c r="A605" s="25">
        <v>591</v>
      </c>
      <c r="B605" s="42" t="s">
        <v>105</v>
      </c>
      <c r="C605" s="41"/>
      <c r="D605" s="35" t="s">
        <v>100</v>
      </c>
      <c r="E605" s="41"/>
      <c r="F605" s="36" t="s">
        <v>101</v>
      </c>
      <c r="G605" s="72"/>
      <c r="H605" s="73"/>
      <c r="I605" s="73"/>
      <c r="J605" s="73"/>
      <c r="K605" s="73"/>
      <c r="L605" s="73"/>
      <c r="M605" s="73"/>
      <c r="N605" s="73"/>
      <c r="O605" s="73"/>
      <c r="P605" s="74"/>
      <c r="Q605" s="75"/>
      <c r="R605" s="76"/>
      <c r="S605" s="76"/>
      <c r="T605" s="76"/>
      <c r="U605" s="76"/>
      <c r="V605" s="77"/>
      <c r="W605" s="78"/>
      <c r="X605" s="79"/>
      <c r="Y605" s="79"/>
      <c r="Z605" s="79"/>
      <c r="AA605" s="80"/>
      <c r="AB605" s="57"/>
      <c r="AC605" s="58"/>
      <c r="AD605" s="81" t="s">
        <v>18</v>
      </c>
      <c r="AE605" s="82"/>
      <c r="AF605" s="57"/>
      <c r="AG605" s="58"/>
      <c r="AH605" s="81" t="s">
        <v>18</v>
      </c>
      <c r="AI605" s="82"/>
      <c r="AJ605" s="83" t="str">
        <f t="shared" si="10"/>
        <v/>
      </c>
      <c r="AK605" s="84"/>
      <c r="AL605" s="81" t="s">
        <v>18</v>
      </c>
      <c r="AM605" s="82"/>
      <c r="AN605" s="57"/>
      <c r="AO605" s="58"/>
      <c r="AP605" s="59" t="s">
        <v>132</v>
      </c>
      <c r="AQ605" s="60"/>
      <c r="AR605" s="47"/>
    </row>
    <row r="606" spans="1:44" ht="20.100000000000001" customHeight="1">
      <c r="A606" s="25">
        <v>592</v>
      </c>
      <c r="B606" s="42" t="s">
        <v>105</v>
      </c>
      <c r="C606" s="41"/>
      <c r="D606" s="35" t="s">
        <v>100</v>
      </c>
      <c r="E606" s="41"/>
      <c r="F606" s="36" t="s">
        <v>101</v>
      </c>
      <c r="G606" s="72"/>
      <c r="H606" s="73"/>
      <c r="I606" s="73"/>
      <c r="J606" s="73"/>
      <c r="K606" s="73"/>
      <c r="L606" s="73"/>
      <c r="M606" s="73"/>
      <c r="N606" s="73"/>
      <c r="O606" s="73"/>
      <c r="P606" s="74"/>
      <c r="Q606" s="75"/>
      <c r="R606" s="76"/>
      <c r="S606" s="76"/>
      <c r="T606" s="76"/>
      <c r="U606" s="76"/>
      <c r="V606" s="77"/>
      <c r="W606" s="78"/>
      <c r="X606" s="79"/>
      <c r="Y606" s="79"/>
      <c r="Z606" s="79"/>
      <c r="AA606" s="80"/>
      <c r="AB606" s="57"/>
      <c r="AC606" s="58"/>
      <c r="AD606" s="81" t="s">
        <v>18</v>
      </c>
      <c r="AE606" s="82"/>
      <c r="AF606" s="57"/>
      <c r="AG606" s="58"/>
      <c r="AH606" s="81" t="s">
        <v>18</v>
      </c>
      <c r="AI606" s="82"/>
      <c r="AJ606" s="83" t="str">
        <f t="shared" si="10"/>
        <v/>
      </c>
      <c r="AK606" s="84"/>
      <c r="AL606" s="81" t="s">
        <v>18</v>
      </c>
      <c r="AM606" s="82"/>
      <c r="AN606" s="57"/>
      <c r="AO606" s="58"/>
      <c r="AP606" s="59" t="s">
        <v>132</v>
      </c>
      <c r="AQ606" s="60"/>
      <c r="AR606" s="47"/>
    </row>
    <row r="607" spans="1:44" ht="20.100000000000001" customHeight="1">
      <c r="A607" s="25">
        <v>593</v>
      </c>
      <c r="B607" s="42" t="s">
        <v>105</v>
      </c>
      <c r="C607" s="41"/>
      <c r="D607" s="35" t="s">
        <v>100</v>
      </c>
      <c r="E607" s="41"/>
      <c r="F607" s="36" t="s">
        <v>101</v>
      </c>
      <c r="G607" s="72"/>
      <c r="H607" s="73"/>
      <c r="I607" s="73"/>
      <c r="J607" s="73"/>
      <c r="K607" s="73"/>
      <c r="L607" s="73"/>
      <c r="M607" s="73"/>
      <c r="N607" s="73"/>
      <c r="O607" s="73"/>
      <c r="P607" s="74"/>
      <c r="Q607" s="75"/>
      <c r="R607" s="76"/>
      <c r="S607" s="76"/>
      <c r="T607" s="76"/>
      <c r="U607" s="76"/>
      <c r="V607" s="77"/>
      <c r="W607" s="78"/>
      <c r="X607" s="79"/>
      <c r="Y607" s="79"/>
      <c r="Z607" s="79"/>
      <c r="AA607" s="80"/>
      <c r="AB607" s="57"/>
      <c r="AC607" s="58"/>
      <c r="AD607" s="81" t="s">
        <v>18</v>
      </c>
      <c r="AE607" s="82"/>
      <c r="AF607" s="57"/>
      <c r="AG607" s="58"/>
      <c r="AH607" s="81" t="s">
        <v>18</v>
      </c>
      <c r="AI607" s="82"/>
      <c r="AJ607" s="83" t="str">
        <f t="shared" si="10"/>
        <v/>
      </c>
      <c r="AK607" s="84"/>
      <c r="AL607" s="81" t="s">
        <v>18</v>
      </c>
      <c r="AM607" s="82"/>
      <c r="AN607" s="57"/>
      <c r="AO607" s="58"/>
      <c r="AP607" s="59" t="s">
        <v>132</v>
      </c>
      <c r="AQ607" s="60"/>
      <c r="AR607" s="47"/>
    </row>
    <row r="608" spans="1:44" ht="20.100000000000001" customHeight="1">
      <c r="A608" s="25">
        <v>594</v>
      </c>
      <c r="B608" s="42" t="s">
        <v>105</v>
      </c>
      <c r="C608" s="41"/>
      <c r="D608" s="35" t="s">
        <v>100</v>
      </c>
      <c r="E608" s="41"/>
      <c r="F608" s="36" t="s">
        <v>101</v>
      </c>
      <c r="G608" s="72"/>
      <c r="H608" s="73"/>
      <c r="I608" s="73"/>
      <c r="J608" s="73"/>
      <c r="K608" s="73"/>
      <c r="L608" s="73"/>
      <c r="M608" s="73"/>
      <c r="N608" s="73"/>
      <c r="O608" s="73"/>
      <c r="P608" s="74"/>
      <c r="Q608" s="75"/>
      <c r="R608" s="76"/>
      <c r="S608" s="76"/>
      <c r="T608" s="76"/>
      <c r="U608" s="76"/>
      <c r="V608" s="77"/>
      <c r="W608" s="78"/>
      <c r="X608" s="79"/>
      <c r="Y608" s="79"/>
      <c r="Z608" s="79"/>
      <c r="AA608" s="80"/>
      <c r="AB608" s="57"/>
      <c r="AC608" s="58"/>
      <c r="AD608" s="81" t="s">
        <v>18</v>
      </c>
      <c r="AE608" s="82"/>
      <c r="AF608" s="57"/>
      <c r="AG608" s="58"/>
      <c r="AH608" s="81" t="s">
        <v>18</v>
      </c>
      <c r="AI608" s="82"/>
      <c r="AJ608" s="83" t="str">
        <f t="shared" si="10"/>
        <v/>
      </c>
      <c r="AK608" s="84"/>
      <c r="AL608" s="81" t="s">
        <v>18</v>
      </c>
      <c r="AM608" s="82"/>
      <c r="AN608" s="57"/>
      <c r="AO608" s="58"/>
      <c r="AP608" s="59" t="s">
        <v>132</v>
      </c>
      <c r="AQ608" s="60"/>
      <c r="AR608" s="47"/>
    </row>
    <row r="609" spans="1:44" ht="20.100000000000001" customHeight="1">
      <c r="A609" s="25">
        <v>595</v>
      </c>
      <c r="B609" s="42" t="s">
        <v>105</v>
      </c>
      <c r="C609" s="41"/>
      <c r="D609" s="35" t="s">
        <v>100</v>
      </c>
      <c r="E609" s="41"/>
      <c r="F609" s="36" t="s">
        <v>101</v>
      </c>
      <c r="G609" s="72"/>
      <c r="H609" s="73"/>
      <c r="I609" s="73"/>
      <c r="J609" s="73"/>
      <c r="K609" s="73"/>
      <c r="L609" s="73"/>
      <c r="M609" s="73"/>
      <c r="N609" s="73"/>
      <c r="O609" s="73"/>
      <c r="P609" s="74"/>
      <c r="Q609" s="75"/>
      <c r="R609" s="76"/>
      <c r="S609" s="76"/>
      <c r="T609" s="76"/>
      <c r="U609" s="76"/>
      <c r="V609" s="77"/>
      <c r="W609" s="78"/>
      <c r="X609" s="79"/>
      <c r="Y609" s="79"/>
      <c r="Z609" s="79"/>
      <c r="AA609" s="80"/>
      <c r="AB609" s="57"/>
      <c r="AC609" s="58"/>
      <c r="AD609" s="81" t="s">
        <v>18</v>
      </c>
      <c r="AE609" s="82"/>
      <c r="AF609" s="57"/>
      <c r="AG609" s="58"/>
      <c r="AH609" s="81" t="s">
        <v>18</v>
      </c>
      <c r="AI609" s="82"/>
      <c r="AJ609" s="83" t="str">
        <f t="shared" si="10"/>
        <v/>
      </c>
      <c r="AK609" s="84"/>
      <c r="AL609" s="81" t="s">
        <v>18</v>
      </c>
      <c r="AM609" s="82"/>
      <c r="AN609" s="57"/>
      <c r="AO609" s="58"/>
      <c r="AP609" s="59" t="s">
        <v>132</v>
      </c>
      <c r="AQ609" s="60"/>
      <c r="AR609" s="47"/>
    </row>
    <row r="610" spans="1:44" ht="20.100000000000001" customHeight="1">
      <c r="A610" s="25">
        <v>596</v>
      </c>
      <c r="B610" s="42" t="s">
        <v>105</v>
      </c>
      <c r="C610" s="41"/>
      <c r="D610" s="35" t="s">
        <v>100</v>
      </c>
      <c r="E610" s="41"/>
      <c r="F610" s="36" t="s">
        <v>101</v>
      </c>
      <c r="G610" s="72"/>
      <c r="H610" s="73"/>
      <c r="I610" s="73"/>
      <c r="J610" s="73"/>
      <c r="K610" s="73"/>
      <c r="L610" s="73"/>
      <c r="M610" s="73"/>
      <c r="N610" s="73"/>
      <c r="O610" s="73"/>
      <c r="P610" s="74"/>
      <c r="Q610" s="75"/>
      <c r="R610" s="76"/>
      <c r="S610" s="76"/>
      <c r="T610" s="76"/>
      <c r="U610" s="76"/>
      <c r="V610" s="77"/>
      <c r="W610" s="78"/>
      <c r="X610" s="79"/>
      <c r="Y610" s="79"/>
      <c r="Z610" s="79"/>
      <c r="AA610" s="80"/>
      <c r="AB610" s="57"/>
      <c r="AC610" s="58"/>
      <c r="AD610" s="81" t="s">
        <v>18</v>
      </c>
      <c r="AE610" s="82"/>
      <c r="AF610" s="57"/>
      <c r="AG610" s="58"/>
      <c r="AH610" s="81" t="s">
        <v>18</v>
      </c>
      <c r="AI610" s="82"/>
      <c r="AJ610" s="83" t="str">
        <f t="shared" si="10"/>
        <v/>
      </c>
      <c r="AK610" s="84"/>
      <c r="AL610" s="81" t="s">
        <v>18</v>
      </c>
      <c r="AM610" s="82"/>
      <c r="AN610" s="57"/>
      <c r="AO610" s="58"/>
      <c r="AP610" s="59" t="s">
        <v>132</v>
      </c>
      <c r="AQ610" s="60"/>
      <c r="AR610" s="47"/>
    </row>
    <row r="611" spans="1:44" ht="20.100000000000001" customHeight="1">
      <c r="A611" s="25">
        <v>597</v>
      </c>
      <c r="B611" s="42" t="s">
        <v>105</v>
      </c>
      <c r="C611" s="41"/>
      <c r="D611" s="35" t="s">
        <v>100</v>
      </c>
      <c r="E611" s="41"/>
      <c r="F611" s="36" t="s">
        <v>101</v>
      </c>
      <c r="G611" s="72"/>
      <c r="H611" s="73"/>
      <c r="I611" s="73"/>
      <c r="J611" s="73"/>
      <c r="K611" s="73"/>
      <c r="L611" s="73"/>
      <c r="M611" s="73"/>
      <c r="N611" s="73"/>
      <c r="O611" s="73"/>
      <c r="P611" s="74"/>
      <c r="Q611" s="75"/>
      <c r="R611" s="76"/>
      <c r="S611" s="76"/>
      <c r="T611" s="76"/>
      <c r="U611" s="76"/>
      <c r="V611" s="77"/>
      <c r="W611" s="78"/>
      <c r="X611" s="79"/>
      <c r="Y611" s="79"/>
      <c r="Z611" s="79"/>
      <c r="AA611" s="80"/>
      <c r="AB611" s="57"/>
      <c r="AC611" s="58"/>
      <c r="AD611" s="81" t="s">
        <v>18</v>
      </c>
      <c r="AE611" s="82"/>
      <c r="AF611" s="57"/>
      <c r="AG611" s="58"/>
      <c r="AH611" s="81" t="s">
        <v>18</v>
      </c>
      <c r="AI611" s="82"/>
      <c r="AJ611" s="83" t="str">
        <f t="shared" si="10"/>
        <v/>
      </c>
      <c r="AK611" s="84"/>
      <c r="AL611" s="81" t="s">
        <v>18</v>
      </c>
      <c r="AM611" s="82"/>
      <c r="AN611" s="57"/>
      <c r="AO611" s="58"/>
      <c r="AP611" s="59" t="s">
        <v>132</v>
      </c>
      <c r="AQ611" s="60"/>
      <c r="AR611" s="47"/>
    </row>
    <row r="612" spans="1:44" ht="20.100000000000001" customHeight="1">
      <c r="A612" s="25">
        <v>598</v>
      </c>
      <c r="B612" s="42" t="s">
        <v>105</v>
      </c>
      <c r="C612" s="41"/>
      <c r="D612" s="35" t="s">
        <v>100</v>
      </c>
      <c r="E612" s="41"/>
      <c r="F612" s="36" t="s">
        <v>101</v>
      </c>
      <c r="G612" s="72"/>
      <c r="H612" s="73"/>
      <c r="I612" s="73"/>
      <c r="J612" s="73"/>
      <c r="K612" s="73"/>
      <c r="L612" s="73"/>
      <c r="M612" s="73"/>
      <c r="N612" s="73"/>
      <c r="O612" s="73"/>
      <c r="P612" s="74"/>
      <c r="Q612" s="75"/>
      <c r="R612" s="76"/>
      <c r="S612" s="76"/>
      <c r="T612" s="76"/>
      <c r="U612" s="76"/>
      <c r="V612" s="77"/>
      <c r="W612" s="78"/>
      <c r="X612" s="79"/>
      <c r="Y612" s="79"/>
      <c r="Z612" s="79"/>
      <c r="AA612" s="80"/>
      <c r="AB612" s="57"/>
      <c r="AC612" s="58"/>
      <c r="AD612" s="81" t="s">
        <v>18</v>
      </c>
      <c r="AE612" s="82"/>
      <c r="AF612" s="57"/>
      <c r="AG612" s="58"/>
      <c r="AH612" s="81" t="s">
        <v>18</v>
      </c>
      <c r="AI612" s="82"/>
      <c r="AJ612" s="83" t="str">
        <f t="shared" si="10"/>
        <v/>
      </c>
      <c r="AK612" s="84"/>
      <c r="AL612" s="81" t="s">
        <v>18</v>
      </c>
      <c r="AM612" s="82"/>
      <c r="AN612" s="57"/>
      <c r="AO612" s="58"/>
      <c r="AP612" s="59" t="s">
        <v>132</v>
      </c>
      <c r="AQ612" s="60"/>
      <c r="AR612" s="47"/>
    </row>
    <row r="613" spans="1:44" ht="20.100000000000001" customHeight="1">
      <c r="A613" s="25">
        <v>599</v>
      </c>
      <c r="B613" s="42" t="s">
        <v>105</v>
      </c>
      <c r="C613" s="41"/>
      <c r="D613" s="35" t="s">
        <v>100</v>
      </c>
      <c r="E613" s="41"/>
      <c r="F613" s="36" t="s">
        <v>101</v>
      </c>
      <c r="G613" s="72"/>
      <c r="H613" s="73"/>
      <c r="I613" s="73"/>
      <c r="J613" s="73"/>
      <c r="K613" s="73"/>
      <c r="L613" s="73"/>
      <c r="M613" s="73"/>
      <c r="N613" s="73"/>
      <c r="O613" s="73"/>
      <c r="P613" s="74"/>
      <c r="Q613" s="75"/>
      <c r="R613" s="76"/>
      <c r="S613" s="76"/>
      <c r="T613" s="76"/>
      <c r="U613" s="76"/>
      <c r="V613" s="77"/>
      <c r="W613" s="78"/>
      <c r="X613" s="79"/>
      <c r="Y613" s="79"/>
      <c r="Z613" s="79"/>
      <c r="AA613" s="80"/>
      <c r="AB613" s="57"/>
      <c r="AC613" s="58"/>
      <c r="AD613" s="81" t="s">
        <v>18</v>
      </c>
      <c r="AE613" s="82"/>
      <c r="AF613" s="57"/>
      <c r="AG613" s="58"/>
      <c r="AH613" s="81" t="s">
        <v>18</v>
      </c>
      <c r="AI613" s="82"/>
      <c r="AJ613" s="83" t="str">
        <f t="shared" si="10"/>
        <v/>
      </c>
      <c r="AK613" s="84"/>
      <c r="AL613" s="81" t="s">
        <v>18</v>
      </c>
      <c r="AM613" s="82"/>
      <c r="AN613" s="57"/>
      <c r="AO613" s="58"/>
      <c r="AP613" s="59" t="s">
        <v>132</v>
      </c>
      <c r="AQ613" s="60"/>
      <c r="AR613" s="47"/>
    </row>
    <row r="614" spans="1:44" ht="20.100000000000001" customHeight="1">
      <c r="A614" s="25">
        <v>600</v>
      </c>
      <c r="B614" s="42" t="s">
        <v>105</v>
      </c>
      <c r="C614" s="41"/>
      <c r="D614" s="35" t="s">
        <v>100</v>
      </c>
      <c r="E614" s="41"/>
      <c r="F614" s="36" t="s">
        <v>101</v>
      </c>
      <c r="G614" s="72"/>
      <c r="H614" s="73"/>
      <c r="I614" s="73"/>
      <c r="J614" s="73"/>
      <c r="K614" s="73"/>
      <c r="L614" s="73"/>
      <c r="M614" s="73"/>
      <c r="N614" s="73"/>
      <c r="O614" s="73"/>
      <c r="P614" s="74"/>
      <c r="Q614" s="75"/>
      <c r="R614" s="76"/>
      <c r="S614" s="76"/>
      <c r="T614" s="76"/>
      <c r="U614" s="76"/>
      <c r="V614" s="77"/>
      <c r="W614" s="78"/>
      <c r="X614" s="79"/>
      <c r="Y614" s="79"/>
      <c r="Z614" s="79"/>
      <c r="AA614" s="80"/>
      <c r="AB614" s="57"/>
      <c r="AC614" s="58"/>
      <c r="AD614" s="81" t="s">
        <v>18</v>
      </c>
      <c r="AE614" s="82"/>
      <c r="AF614" s="57"/>
      <c r="AG614" s="58"/>
      <c r="AH614" s="81" t="s">
        <v>18</v>
      </c>
      <c r="AI614" s="82"/>
      <c r="AJ614" s="83" t="str">
        <f t="shared" si="10"/>
        <v/>
      </c>
      <c r="AK614" s="84"/>
      <c r="AL614" s="81" t="s">
        <v>18</v>
      </c>
      <c r="AM614" s="82"/>
      <c r="AN614" s="57"/>
      <c r="AO614" s="58"/>
      <c r="AP614" s="59" t="s">
        <v>132</v>
      </c>
      <c r="AQ614" s="60"/>
      <c r="AR614" s="47"/>
    </row>
    <row r="615" spans="1:44" ht="20.100000000000001" customHeight="1">
      <c r="A615" s="25">
        <v>601</v>
      </c>
      <c r="B615" s="42" t="s">
        <v>105</v>
      </c>
      <c r="C615" s="41"/>
      <c r="D615" s="35" t="s">
        <v>100</v>
      </c>
      <c r="E615" s="41"/>
      <c r="F615" s="36" t="s">
        <v>101</v>
      </c>
      <c r="G615" s="72"/>
      <c r="H615" s="73"/>
      <c r="I615" s="73"/>
      <c r="J615" s="73"/>
      <c r="K615" s="73"/>
      <c r="L615" s="73"/>
      <c r="M615" s="73"/>
      <c r="N615" s="73"/>
      <c r="O615" s="73"/>
      <c r="P615" s="74"/>
      <c r="Q615" s="75"/>
      <c r="R615" s="76"/>
      <c r="S615" s="76"/>
      <c r="T615" s="76"/>
      <c r="U615" s="76"/>
      <c r="V615" s="77"/>
      <c r="W615" s="78"/>
      <c r="X615" s="79"/>
      <c r="Y615" s="79"/>
      <c r="Z615" s="79"/>
      <c r="AA615" s="80"/>
      <c r="AB615" s="57"/>
      <c r="AC615" s="58"/>
      <c r="AD615" s="81" t="s">
        <v>18</v>
      </c>
      <c r="AE615" s="82"/>
      <c r="AF615" s="57"/>
      <c r="AG615" s="58"/>
      <c r="AH615" s="81" t="s">
        <v>18</v>
      </c>
      <c r="AI615" s="82"/>
      <c r="AJ615" s="83" t="str">
        <f t="shared" si="10"/>
        <v/>
      </c>
      <c r="AK615" s="84"/>
      <c r="AL615" s="81" t="s">
        <v>18</v>
      </c>
      <c r="AM615" s="82"/>
      <c r="AN615" s="57"/>
      <c r="AO615" s="58"/>
      <c r="AP615" s="59" t="s">
        <v>132</v>
      </c>
      <c r="AQ615" s="60"/>
      <c r="AR615" s="47"/>
    </row>
    <row r="616" spans="1:44" ht="20.100000000000001" customHeight="1">
      <c r="A616" s="25">
        <v>602</v>
      </c>
      <c r="B616" s="42" t="s">
        <v>105</v>
      </c>
      <c r="C616" s="41"/>
      <c r="D616" s="35" t="s">
        <v>100</v>
      </c>
      <c r="E616" s="41"/>
      <c r="F616" s="36" t="s">
        <v>101</v>
      </c>
      <c r="G616" s="72"/>
      <c r="H616" s="73"/>
      <c r="I616" s="73"/>
      <c r="J616" s="73"/>
      <c r="K616" s="73"/>
      <c r="L616" s="73"/>
      <c r="M616" s="73"/>
      <c r="N616" s="73"/>
      <c r="O616" s="73"/>
      <c r="P616" s="74"/>
      <c r="Q616" s="75"/>
      <c r="R616" s="76"/>
      <c r="S616" s="76"/>
      <c r="T616" s="76"/>
      <c r="U616" s="76"/>
      <c r="V616" s="77"/>
      <c r="W616" s="78"/>
      <c r="X616" s="79"/>
      <c r="Y616" s="79"/>
      <c r="Z616" s="79"/>
      <c r="AA616" s="80"/>
      <c r="AB616" s="57"/>
      <c r="AC616" s="58"/>
      <c r="AD616" s="81" t="s">
        <v>18</v>
      </c>
      <c r="AE616" s="82"/>
      <c r="AF616" s="57"/>
      <c r="AG616" s="58"/>
      <c r="AH616" s="81" t="s">
        <v>18</v>
      </c>
      <c r="AI616" s="82"/>
      <c r="AJ616" s="83" t="str">
        <f t="shared" si="10"/>
        <v/>
      </c>
      <c r="AK616" s="84"/>
      <c r="AL616" s="81" t="s">
        <v>18</v>
      </c>
      <c r="AM616" s="82"/>
      <c r="AN616" s="57"/>
      <c r="AO616" s="58"/>
      <c r="AP616" s="59" t="s">
        <v>132</v>
      </c>
      <c r="AQ616" s="60"/>
      <c r="AR616" s="47"/>
    </row>
    <row r="617" spans="1:44" ht="20.100000000000001" customHeight="1">
      <c r="A617" s="25">
        <v>603</v>
      </c>
      <c r="B617" s="42" t="s">
        <v>105</v>
      </c>
      <c r="C617" s="41"/>
      <c r="D617" s="35" t="s">
        <v>100</v>
      </c>
      <c r="E617" s="41"/>
      <c r="F617" s="36" t="s">
        <v>101</v>
      </c>
      <c r="G617" s="72"/>
      <c r="H617" s="73"/>
      <c r="I617" s="73"/>
      <c r="J617" s="73"/>
      <c r="K617" s="73"/>
      <c r="L617" s="73"/>
      <c r="M617" s="73"/>
      <c r="N617" s="73"/>
      <c r="O617" s="73"/>
      <c r="P617" s="74"/>
      <c r="Q617" s="75"/>
      <c r="R617" s="76"/>
      <c r="S617" s="76"/>
      <c r="T617" s="76"/>
      <c r="U617" s="76"/>
      <c r="V617" s="77"/>
      <c r="W617" s="78"/>
      <c r="X617" s="79"/>
      <c r="Y617" s="79"/>
      <c r="Z617" s="79"/>
      <c r="AA617" s="80"/>
      <c r="AB617" s="57"/>
      <c r="AC617" s="58"/>
      <c r="AD617" s="81" t="s">
        <v>18</v>
      </c>
      <c r="AE617" s="82"/>
      <c r="AF617" s="57"/>
      <c r="AG617" s="58"/>
      <c r="AH617" s="81" t="s">
        <v>18</v>
      </c>
      <c r="AI617" s="82"/>
      <c r="AJ617" s="83" t="str">
        <f t="shared" si="10"/>
        <v/>
      </c>
      <c r="AK617" s="84"/>
      <c r="AL617" s="81" t="s">
        <v>18</v>
      </c>
      <c r="AM617" s="82"/>
      <c r="AN617" s="57"/>
      <c r="AO617" s="58"/>
      <c r="AP617" s="59" t="s">
        <v>132</v>
      </c>
      <c r="AQ617" s="60"/>
      <c r="AR617" s="47"/>
    </row>
    <row r="618" spans="1:44" ht="20.100000000000001" customHeight="1">
      <c r="A618" s="25">
        <v>604</v>
      </c>
      <c r="B618" s="42" t="s">
        <v>105</v>
      </c>
      <c r="C618" s="41"/>
      <c r="D618" s="35" t="s">
        <v>100</v>
      </c>
      <c r="E618" s="41"/>
      <c r="F618" s="36" t="s">
        <v>101</v>
      </c>
      <c r="G618" s="72"/>
      <c r="H618" s="73"/>
      <c r="I618" s="73"/>
      <c r="J618" s="73"/>
      <c r="K618" s="73"/>
      <c r="L618" s="73"/>
      <c r="M618" s="73"/>
      <c r="N618" s="73"/>
      <c r="O618" s="73"/>
      <c r="P618" s="74"/>
      <c r="Q618" s="75"/>
      <c r="R618" s="76"/>
      <c r="S618" s="76"/>
      <c r="T618" s="76"/>
      <c r="U618" s="76"/>
      <c r="V618" s="77"/>
      <c r="W618" s="78"/>
      <c r="X618" s="79"/>
      <c r="Y618" s="79"/>
      <c r="Z618" s="79"/>
      <c r="AA618" s="80"/>
      <c r="AB618" s="57"/>
      <c r="AC618" s="58"/>
      <c r="AD618" s="81" t="s">
        <v>18</v>
      </c>
      <c r="AE618" s="82"/>
      <c r="AF618" s="57"/>
      <c r="AG618" s="58"/>
      <c r="AH618" s="81" t="s">
        <v>18</v>
      </c>
      <c r="AI618" s="82"/>
      <c r="AJ618" s="83" t="str">
        <f t="shared" si="10"/>
        <v/>
      </c>
      <c r="AK618" s="84"/>
      <c r="AL618" s="81" t="s">
        <v>18</v>
      </c>
      <c r="AM618" s="82"/>
      <c r="AN618" s="57"/>
      <c r="AO618" s="58"/>
      <c r="AP618" s="59" t="s">
        <v>132</v>
      </c>
      <c r="AQ618" s="60"/>
      <c r="AR618" s="47"/>
    </row>
    <row r="619" spans="1:44" ht="20.100000000000001" customHeight="1">
      <c r="A619" s="25">
        <v>605</v>
      </c>
      <c r="B619" s="42" t="s">
        <v>105</v>
      </c>
      <c r="C619" s="41"/>
      <c r="D619" s="35" t="s">
        <v>100</v>
      </c>
      <c r="E619" s="41"/>
      <c r="F619" s="36" t="s">
        <v>101</v>
      </c>
      <c r="G619" s="72"/>
      <c r="H619" s="73"/>
      <c r="I619" s="73"/>
      <c r="J619" s="73"/>
      <c r="K619" s="73"/>
      <c r="L619" s="73"/>
      <c r="M619" s="73"/>
      <c r="N619" s="73"/>
      <c r="O619" s="73"/>
      <c r="P619" s="74"/>
      <c r="Q619" s="75"/>
      <c r="R619" s="76"/>
      <c r="S619" s="76"/>
      <c r="T619" s="76"/>
      <c r="U619" s="76"/>
      <c r="V619" s="77"/>
      <c r="W619" s="78"/>
      <c r="X619" s="79"/>
      <c r="Y619" s="79"/>
      <c r="Z619" s="79"/>
      <c r="AA619" s="80"/>
      <c r="AB619" s="57"/>
      <c r="AC619" s="58"/>
      <c r="AD619" s="81" t="s">
        <v>18</v>
      </c>
      <c r="AE619" s="82"/>
      <c r="AF619" s="57"/>
      <c r="AG619" s="58"/>
      <c r="AH619" s="81" t="s">
        <v>18</v>
      </c>
      <c r="AI619" s="82"/>
      <c r="AJ619" s="83" t="str">
        <f t="shared" si="10"/>
        <v/>
      </c>
      <c r="AK619" s="84"/>
      <c r="AL619" s="81" t="s">
        <v>18</v>
      </c>
      <c r="AM619" s="82"/>
      <c r="AN619" s="57"/>
      <c r="AO619" s="58"/>
      <c r="AP619" s="59" t="s">
        <v>132</v>
      </c>
      <c r="AQ619" s="60"/>
      <c r="AR619" s="47"/>
    </row>
    <row r="620" spans="1:44" ht="20.100000000000001" customHeight="1">
      <c r="A620" s="25">
        <v>606</v>
      </c>
      <c r="B620" s="42" t="s">
        <v>105</v>
      </c>
      <c r="C620" s="41"/>
      <c r="D620" s="35" t="s">
        <v>100</v>
      </c>
      <c r="E620" s="41"/>
      <c r="F620" s="36" t="s">
        <v>101</v>
      </c>
      <c r="G620" s="72"/>
      <c r="H620" s="73"/>
      <c r="I620" s="73"/>
      <c r="J620" s="73"/>
      <c r="K620" s="73"/>
      <c r="L620" s="73"/>
      <c r="M620" s="73"/>
      <c r="N620" s="73"/>
      <c r="O620" s="73"/>
      <c r="P620" s="74"/>
      <c r="Q620" s="75"/>
      <c r="R620" s="76"/>
      <c r="S620" s="76"/>
      <c r="T620" s="76"/>
      <c r="U620" s="76"/>
      <c r="V620" s="77"/>
      <c r="W620" s="78"/>
      <c r="X620" s="79"/>
      <c r="Y620" s="79"/>
      <c r="Z620" s="79"/>
      <c r="AA620" s="80"/>
      <c r="AB620" s="57"/>
      <c r="AC620" s="58"/>
      <c r="AD620" s="81" t="s">
        <v>18</v>
      </c>
      <c r="AE620" s="82"/>
      <c r="AF620" s="57"/>
      <c r="AG620" s="58"/>
      <c r="AH620" s="81" t="s">
        <v>18</v>
      </c>
      <c r="AI620" s="82"/>
      <c r="AJ620" s="83" t="str">
        <f t="shared" si="10"/>
        <v/>
      </c>
      <c r="AK620" s="84"/>
      <c r="AL620" s="81" t="s">
        <v>18</v>
      </c>
      <c r="AM620" s="82"/>
      <c r="AN620" s="57"/>
      <c r="AO620" s="58"/>
      <c r="AP620" s="59" t="s">
        <v>132</v>
      </c>
      <c r="AQ620" s="60"/>
      <c r="AR620" s="47"/>
    </row>
    <row r="621" spans="1:44" ht="20.100000000000001" customHeight="1">
      <c r="A621" s="25">
        <v>607</v>
      </c>
      <c r="B621" s="42" t="s">
        <v>105</v>
      </c>
      <c r="C621" s="41"/>
      <c r="D621" s="35" t="s">
        <v>100</v>
      </c>
      <c r="E621" s="41"/>
      <c r="F621" s="36" t="s">
        <v>101</v>
      </c>
      <c r="G621" s="72"/>
      <c r="H621" s="73"/>
      <c r="I621" s="73"/>
      <c r="J621" s="73"/>
      <c r="K621" s="73"/>
      <c r="L621" s="73"/>
      <c r="M621" s="73"/>
      <c r="N621" s="73"/>
      <c r="O621" s="73"/>
      <c r="P621" s="74"/>
      <c r="Q621" s="75"/>
      <c r="R621" s="76"/>
      <c r="S621" s="76"/>
      <c r="T621" s="76"/>
      <c r="U621" s="76"/>
      <c r="V621" s="77"/>
      <c r="W621" s="78"/>
      <c r="X621" s="79"/>
      <c r="Y621" s="79"/>
      <c r="Z621" s="79"/>
      <c r="AA621" s="80"/>
      <c r="AB621" s="57"/>
      <c r="AC621" s="58"/>
      <c r="AD621" s="81" t="s">
        <v>18</v>
      </c>
      <c r="AE621" s="82"/>
      <c r="AF621" s="57"/>
      <c r="AG621" s="58"/>
      <c r="AH621" s="81" t="s">
        <v>18</v>
      </c>
      <c r="AI621" s="82"/>
      <c r="AJ621" s="83" t="str">
        <f t="shared" si="10"/>
        <v/>
      </c>
      <c r="AK621" s="84"/>
      <c r="AL621" s="81" t="s">
        <v>18</v>
      </c>
      <c r="AM621" s="82"/>
      <c r="AN621" s="57"/>
      <c r="AO621" s="58"/>
      <c r="AP621" s="59" t="s">
        <v>132</v>
      </c>
      <c r="AQ621" s="60"/>
      <c r="AR621" s="47"/>
    </row>
    <row r="622" spans="1:44" ht="20.100000000000001" customHeight="1">
      <c r="A622" s="25">
        <v>608</v>
      </c>
      <c r="B622" s="42" t="s">
        <v>105</v>
      </c>
      <c r="C622" s="41"/>
      <c r="D622" s="35" t="s">
        <v>100</v>
      </c>
      <c r="E622" s="41"/>
      <c r="F622" s="36" t="s">
        <v>101</v>
      </c>
      <c r="G622" s="72"/>
      <c r="H622" s="73"/>
      <c r="I622" s="73"/>
      <c r="J622" s="73"/>
      <c r="K622" s="73"/>
      <c r="L622" s="73"/>
      <c r="M622" s="73"/>
      <c r="N622" s="73"/>
      <c r="O622" s="73"/>
      <c r="P622" s="74"/>
      <c r="Q622" s="75"/>
      <c r="R622" s="76"/>
      <c r="S622" s="76"/>
      <c r="T622" s="76"/>
      <c r="U622" s="76"/>
      <c r="V622" s="77"/>
      <c r="W622" s="78"/>
      <c r="X622" s="79"/>
      <c r="Y622" s="79"/>
      <c r="Z622" s="79"/>
      <c r="AA622" s="80"/>
      <c r="AB622" s="57"/>
      <c r="AC622" s="58"/>
      <c r="AD622" s="81" t="s">
        <v>18</v>
      </c>
      <c r="AE622" s="82"/>
      <c r="AF622" s="57"/>
      <c r="AG622" s="58"/>
      <c r="AH622" s="81" t="s">
        <v>18</v>
      </c>
      <c r="AI622" s="82"/>
      <c r="AJ622" s="83" t="str">
        <f t="shared" si="10"/>
        <v/>
      </c>
      <c r="AK622" s="84"/>
      <c r="AL622" s="81" t="s">
        <v>18</v>
      </c>
      <c r="AM622" s="82"/>
      <c r="AN622" s="57"/>
      <c r="AO622" s="58"/>
      <c r="AP622" s="59" t="s">
        <v>132</v>
      </c>
      <c r="AQ622" s="60"/>
      <c r="AR622" s="47"/>
    </row>
    <row r="623" spans="1:44" ht="20.100000000000001" customHeight="1">
      <c r="A623" s="25">
        <v>609</v>
      </c>
      <c r="B623" s="42" t="s">
        <v>105</v>
      </c>
      <c r="C623" s="41"/>
      <c r="D623" s="35" t="s">
        <v>100</v>
      </c>
      <c r="E623" s="41"/>
      <c r="F623" s="36" t="s">
        <v>101</v>
      </c>
      <c r="G623" s="72"/>
      <c r="H623" s="73"/>
      <c r="I623" s="73"/>
      <c r="J623" s="73"/>
      <c r="K623" s="73"/>
      <c r="L623" s="73"/>
      <c r="M623" s="73"/>
      <c r="N623" s="73"/>
      <c r="O623" s="73"/>
      <c r="P623" s="74"/>
      <c r="Q623" s="75"/>
      <c r="R623" s="76"/>
      <c r="S623" s="76"/>
      <c r="T623" s="76"/>
      <c r="U623" s="76"/>
      <c r="V623" s="77"/>
      <c r="W623" s="78"/>
      <c r="X623" s="79"/>
      <c r="Y623" s="79"/>
      <c r="Z623" s="79"/>
      <c r="AA623" s="80"/>
      <c r="AB623" s="57"/>
      <c r="AC623" s="58"/>
      <c r="AD623" s="81" t="s">
        <v>18</v>
      </c>
      <c r="AE623" s="82"/>
      <c r="AF623" s="57"/>
      <c r="AG623" s="58"/>
      <c r="AH623" s="81" t="s">
        <v>18</v>
      </c>
      <c r="AI623" s="82"/>
      <c r="AJ623" s="83" t="str">
        <f t="shared" si="10"/>
        <v/>
      </c>
      <c r="AK623" s="84"/>
      <c r="AL623" s="81" t="s">
        <v>18</v>
      </c>
      <c r="AM623" s="82"/>
      <c r="AN623" s="57"/>
      <c r="AO623" s="58"/>
      <c r="AP623" s="59" t="s">
        <v>132</v>
      </c>
      <c r="AQ623" s="60"/>
      <c r="AR623" s="47"/>
    </row>
    <row r="624" spans="1:44" ht="20.100000000000001" customHeight="1">
      <c r="A624" s="25">
        <v>610</v>
      </c>
      <c r="B624" s="42" t="s">
        <v>105</v>
      </c>
      <c r="C624" s="41"/>
      <c r="D624" s="35" t="s">
        <v>100</v>
      </c>
      <c r="E624" s="41"/>
      <c r="F624" s="36" t="s">
        <v>101</v>
      </c>
      <c r="G624" s="72"/>
      <c r="H624" s="73"/>
      <c r="I624" s="73"/>
      <c r="J624" s="73"/>
      <c r="K624" s="73"/>
      <c r="L624" s="73"/>
      <c r="M624" s="73"/>
      <c r="N624" s="73"/>
      <c r="O624" s="73"/>
      <c r="P624" s="74"/>
      <c r="Q624" s="75"/>
      <c r="R624" s="76"/>
      <c r="S624" s="76"/>
      <c r="T624" s="76"/>
      <c r="U624" s="76"/>
      <c r="V624" s="77"/>
      <c r="W624" s="78"/>
      <c r="X624" s="79"/>
      <c r="Y624" s="79"/>
      <c r="Z624" s="79"/>
      <c r="AA624" s="80"/>
      <c r="AB624" s="57"/>
      <c r="AC624" s="58"/>
      <c r="AD624" s="81" t="s">
        <v>18</v>
      </c>
      <c r="AE624" s="82"/>
      <c r="AF624" s="57"/>
      <c r="AG624" s="58"/>
      <c r="AH624" s="81" t="s">
        <v>18</v>
      </c>
      <c r="AI624" s="82"/>
      <c r="AJ624" s="83" t="str">
        <f t="shared" si="10"/>
        <v/>
      </c>
      <c r="AK624" s="84"/>
      <c r="AL624" s="81" t="s">
        <v>18</v>
      </c>
      <c r="AM624" s="82"/>
      <c r="AN624" s="57"/>
      <c r="AO624" s="58"/>
      <c r="AP624" s="59" t="s">
        <v>132</v>
      </c>
      <c r="AQ624" s="60"/>
      <c r="AR624" s="47"/>
    </row>
    <row r="625" spans="1:44" ht="20.100000000000001" customHeight="1">
      <c r="A625" s="25">
        <v>611</v>
      </c>
      <c r="B625" s="42" t="s">
        <v>105</v>
      </c>
      <c r="C625" s="41"/>
      <c r="D625" s="35" t="s">
        <v>100</v>
      </c>
      <c r="E625" s="41"/>
      <c r="F625" s="36" t="s">
        <v>101</v>
      </c>
      <c r="G625" s="72"/>
      <c r="H625" s="73"/>
      <c r="I625" s="73"/>
      <c r="J625" s="73"/>
      <c r="K625" s="73"/>
      <c r="L625" s="73"/>
      <c r="M625" s="73"/>
      <c r="N625" s="73"/>
      <c r="O625" s="73"/>
      <c r="P625" s="74"/>
      <c r="Q625" s="75"/>
      <c r="R625" s="76"/>
      <c r="S625" s="76"/>
      <c r="T625" s="76"/>
      <c r="U625" s="76"/>
      <c r="V625" s="77"/>
      <c r="W625" s="78"/>
      <c r="X625" s="79"/>
      <c r="Y625" s="79"/>
      <c r="Z625" s="79"/>
      <c r="AA625" s="80"/>
      <c r="AB625" s="57"/>
      <c r="AC625" s="58"/>
      <c r="AD625" s="81" t="s">
        <v>18</v>
      </c>
      <c r="AE625" s="82"/>
      <c r="AF625" s="57"/>
      <c r="AG625" s="58"/>
      <c r="AH625" s="81" t="s">
        <v>18</v>
      </c>
      <c r="AI625" s="82"/>
      <c r="AJ625" s="83" t="str">
        <f t="shared" si="10"/>
        <v/>
      </c>
      <c r="AK625" s="84"/>
      <c r="AL625" s="81" t="s">
        <v>18</v>
      </c>
      <c r="AM625" s="82"/>
      <c r="AN625" s="57"/>
      <c r="AO625" s="58"/>
      <c r="AP625" s="59" t="s">
        <v>132</v>
      </c>
      <c r="AQ625" s="60"/>
      <c r="AR625" s="47"/>
    </row>
    <row r="626" spans="1:44" ht="20.100000000000001" customHeight="1">
      <c r="A626" s="25">
        <v>612</v>
      </c>
      <c r="B626" s="42" t="s">
        <v>105</v>
      </c>
      <c r="C626" s="41"/>
      <c r="D626" s="35" t="s">
        <v>100</v>
      </c>
      <c r="E626" s="41"/>
      <c r="F626" s="36" t="s">
        <v>101</v>
      </c>
      <c r="G626" s="72"/>
      <c r="H626" s="73"/>
      <c r="I626" s="73"/>
      <c r="J626" s="73"/>
      <c r="K626" s="73"/>
      <c r="L626" s="73"/>
      <c r="M626" s="73"/>
      <c r="N626" s="73"/>
      <c r="O626" s="73"/>
      <c r="P626" s="74"/>
      <c r="Q626" s="75"/>
      <c r="R626" s="76"/>
      <c r="S626" s="76"/>
      <c r="T626" s="76"/>
      <c r="U626" s="76"/>
      <c r="V626" s="77"/>
      <c r="W626" s="78"/>
      <c r="X626" s="79"/>
      <c r="Y626" s="79"/>
      <c r="Z626" s="79"/>
      <c r="AA626" s="80"/>
      <c r="AB626" s="57"/>
      <c r="AC626" s="58"/>
      <c r="AD626" s="81" t="s">
        <v>18</v>
      </c>
      <c r="AE626" s="82"/>
      <c r="AF626" s="57"/>
      <c r="AG626" s="58"/>
      <c r="AH626" s="81" t="s">
        <v>18</v>
      </c>
      <c r="AI626" s="82"/>
      <c r="AJ626" s="83" t="str">
        <f t="shared" si="10"/>
        <v/>
      </c>
      <c r="AK626" s="84"/>
      <c r="AL626" s="81" t="s">
        <v>18</v>
      </c>
      <c r="AM626" s="82"/>
      <c r="AN626" s="57"/>
      <c r="AO626" s="58"/>
      <c r="AP626" s="59" t="s">
        <v>132</v>
      </c>
      <c r="AQ626" s="60"/>
      <c r="AR626" s="47"/>
    </row>
    <row r="627" spans="1:44" ht="20.100000000000001" customHeight="1">
      <c r="A627" s="25">
        <v>613</v>
      </c>
      <c r="B627" s="42" t="s">
        <v>105</v>
      </c>
      <c r="C627" s="41"/>
      <c r="D627" s="35" t="s">
        <v>100</v>
      </c>
      <c r="E627" s="41"/>
      <c r="F627" s="36" t="s">
        <v>101</v>
      </c>
      <c r="G627" s="72"/>
      <c r="H627" s="73"/>
      <c r="I627" s="73"/>
      <c r="J627" s="73"/>
      <c r="K627" s="73"/>
      <c r="L627" s="73"/>
      <c r="M627" s="73"/>
      <c r="N627" s="73"/>
      <c r="O627" s="73"/>
      <c r="P627" s="74"/>
      <c r="Q627" s="75"/>
      <c r="R627" s="76"/>
      <c r="S627" s="76"/>
      <c r="T627" s="76"/>
      <c r="U627" s="76"/>
      <c r="V627" s="77"/>
      <c r="W627" s="78"/>
      <c r="X627" s="79"/>
      <c r="Y627" s="79"/>
      <c r="Z627" s="79"/>
      <c r="AA627" s="80"/>
      <c r="AB627" s="57"/>
      <c r="AC627" s="58"/>
      <c r="AD627" s="81" t="s">
        <v>18</v>
      </c>
      <c r="AE627" s="82"/>
      <c r="AF627" s="57"/>
      <c r="AG627" s="58"/>
      <c r="AH627" s="81" t="s">
        <v>18</v>
      </c>
      <c r="AI627" s="82"/>
      <c r="AJ627" s="83" t="str">
        <f t="shared" si="10"/>
        <v/>
      </c>
      <c r="AK627" s="84"/>
      <c r="AL627" s="81" t="s">
        <v>18</v>
      </c>
      <c r="AM627" s="82"/>
      <c r="AN627" s="57"/>
      <c r="AO627" s="58"/>
      <c r="AP627" s="59" t="s">
        <v>132</v>
      </c>
      <c r="AQ627" s="60"/>
      <c r="AR627" s="47"/>
    </row>
    <row r="628" spans="1:44" ht="20.100000000000001" customHeight="1">
      <c r="A628" s="25">
        <v>614</v>
      </c>
      <c r="B628" s="42" t="s">
        <v>105</v>
      </c>
      <c r="C628" s="41"/>
      <c r="D628" s="35" t="s">
        <v>100</v>
      </c>
      <c r="E628" s="41"/>
      <c r="F628" s="36" t="s">
        <v>101</v>
      </c>
      <c r="G628" s="72"/>
      <c r="H628" s="73"/>
      <c r="I628" s="73"/>
      <c r="J628" s="73"/>
      <c r="K628" s="73"/>
      <c r="L628" s="73"/>
      <c r="M628" s="73"/>
      <c r="N628" s="73"/>
      <c r="O628" s="73"/>
      <c r="P628" s="74"/>
      <c r="Q628" s="75"/>
      <c r="R628" s="76"/>
      <c r="S628" s="76"/>
      <c r="T628" s="76"/>
      <c r="U628" s="76"/>
      <c r="V628" s="77"/>
      <c r="W628" s="78"/>
      <c r="X628" s="79"/>
      <c r="Y628" s="79"/>
      <c r="Z628" s="79"/>
      <c r="AA628" s="80"/>
      <c r="AB628" s="57"/>
      <c r="AC628" s="58"/>
      <c r="AD628" s="81" t="s">
        <v>18</v>
      </c>
      <c r="AE628" s="82"/>
      <c r="AF628" s="57"/>
      <c r="AG628" s="58"/>
      <c r="AH628" s="81" t="s">
        <v>18</v>
      </c>
      <c r="AI628" s="82"/>
      <c r="AJ628" s="83" t="str">
        <f t="shared" si="10"/>
        <v/>
      </c>
      <c r="AK628" s="84"/>
      <c r="AL628" s="81" t="s">
        <v>18</v>
      </c>
      <c r="AM628" s="82"/>
      <c r="AN628" s="57"/>
      <c r="AO628" s="58"/>
      <c r="AP628" s="59" t="s">
        <v>132</v>
      </c>
      <c r="AQ628" s="60"/>
      <c r="AR628" s="47"/>
    </row>
    <row r="629" spans="1:44" ht="20.100000000000001" customHeight="1">
      <c r="A629" s="25">
        <v>615</v>
      </c>
      <c r="B629" s="42" t="s">
        <v>105</v>
      </c>
      <c r="C629" s="41"/>
      <c r="D629" s="35" t="s">
        <v>100</v>
      </c>
      <c r="E629" s="41"/>
      <c r="F629" s="36" t="s">
        <v>101</v>
      </c>
      <c r="G629" s="72"/>
      <c r="H629" s="73"/>
      <c r="I629" s="73"/>
      <c r="J629" s="73"/>
      <c r="K629" s="73"/>
      <c r="L629" s="73"/>
      <c r="M629" s="73"/>
      <c r="N629" s="73"/>
      <c r="O629" s="73"/>
      <c r="P629" s="74"/>
      <c r="Q629" s="75"/>
      <c r="R629" s="76"/>
      <c r="S629" s="76"/>
      <c r="T629" s="76"/>
      <c r="U629" s="76"/>
      <c r="V629" s="77"/>
      <c r="W629" s="78"/>
      <c r="X629" s="79"/>
      <c r="Y629" s="79"/>
      <c r="Z629" s="79"/>
      <c r="AA629" s="80"/>
      <c r="AB629" s="57"/>
      <c r="AC629" s="58"/>
      <c r="AD629" s="81" t="s">
        <v>18</v>
      </c>
      <c r="AE629" s="82"/>
      <c r="AF629" s="57"/>
      <c r="AG629" s="58"/>
      <c r="AH629" s="81" t="s">
        <v>18</v>
      </c>
      <c r="AI629" s="82"/>
      <c r="AJ629" s="83" t="str">
        <f t="shared" si="10"/>
        <v/>
      </c>
      <c r="AK629" s="84"/>
      <c r="AL629" s="81" t="s">
        <v>18</v>
      </c>
      <c r="AM629" s="82"/>
      <c r="AN629" s="57"/>
      <c r="AO629" s="58"/>
      <c r="AP629" s="59" t="s">
        <v>132</v>
      </c>
      <c r="AQ629" s="60"/>
      <c r="AR629" s="47"/>
    </row>
    <row r="630" spans="1:44" ht="20.100000000000001" customHeight="1">
      <c r="A630" s="25">
        <v>616</v>
      </c>
      <c r="B630" s="42" t="s">
        <v>105</v>
      </c>
      <c r="C630" s="41"/>
      <c r="D630" s="35" t="s">
        <v>100</v>
      </c>
      <c r="E630" s="41"/>
      <c r="F630" s="36" t="s">
        <v>101</v>
      </c>
      <c r="G630" s="72"/>
      <c r="H630" s="73"/>
      <c r="I630" s="73"/>
      <c r="J630" s="73"/>
      <c r="K630" s="73"/>
      <c r="L630" s="73"/>
      <c r="M630" s="73"/>
      <c r="N630" s="73"/>
      <c r="O630" s="73"/>
      <c r="P630" s="74"/>
      <c r="Q630" s="75"/>
      <c r="R630" s="76"/>
      <c r="S630" s="76"/>
      <c r="T630" s="76"/>
      <c r="U630" s="76"/>
      <c r="V630" s="77"/>
      <c r="W630" s="78"/>
      <c r="X630" s="79"/>
      <c r="Y630" s="79"/>
      <c r="Z630" s="79"/>
      <c r="AA630" s="80"/>
      <c r="AB630" s="57"/>
      <c r="AC630" s="58"/>
      <c r="AD630" s="81" t="s">
        <v>18</v>
      </c>
      <c r="AE630" s="82"/>
      <c r="AF630" s="57"/>
      <c r="AG630" s="58"/>
      <c r="AH630" s="81" t="s">
        <v>18</v>
      </c>
      <c r="AI630" s="82"/>
      <c r="AJ630" s="83" t="str">
        <f t="shared" si="10"/>
        <v/>
      </c>
      <c r="AK630" s="84"/>
      <c r="AL630" s="81" t="s">
        <v>18</v>
      </c>
      <c r="AM630" s="82"/>
      <c r="AN630" s="57"/>
      <c r="AO630" s="58"/>
      <c r="AP630" s="59" t="s">
        <v>132</v>
      </c>
      <c r="AQ630" s="60"/>
      <c r="AR630" s="47"/>
    </row>
    <row r="631" spans="1:44" ht="20.100000000000001" customHeight="1">
      <c r="A631" s="25">
        <v>617</v>
      </c>
      <c r="B631" s="42" t="s">
        <v>105</v>
      </c>
      <c r="C631" s="41"/>
      <c r="D631" s="35" t="s">
        <v>100</v>
      </c>
      <c r="E631" s="41"/>
      <c r="F631" s="36" t="s">
        <v>101</v>
      </c>
      <c r="G631" s="72"/>
      <c r="H631" s="73"/>
      <c r="I631" s="73"/>
      <c r="J631" s="73"/>
      <c r="K631" s="73"/>
      <c r="L631" s="73"/>
      <c r="M631" s="73"/>
      <c r="N631" s="73"/>
      <c r="O631" s="73"/>
      <c r="P631" s="74"/>
      <c r="Q631" s="75"/>
      <c r="R631" s="76"/>
      <c r="S631" s="76"/>
      <c r="T631" s="76"/>
      <c r="U631" s="76"/>
      <c r="V631" s="77"/>
      <c r="W631" s="78"/>
      <c r="X631" s="79"/>
      <c r="Y631" s="79"/>
      <c r="Z631" s="79"/>
      <c r="AA631" s="80"/>
      <c r="AB631" s="57"/>
      <c r="AC631" s="58"/>
      <c r="AD631" s="81" t="s">
        <v>18</v>
      </c>
      <c r="AE631" s="82"/>
      <c r="AF631" s="57"/>
      <c r="AG631" s="58"/>
      <c r="AH631" s="81" t="s">
        <v>18</v>
      </c>
      <c r="AI631" s="82"/>
      <c r="AJ631" s="83" t="str">
        <f t="shared" si="10"/>
        <v/>
      </c>
      <c r="AK631" s="84"/>
      <c r="AL631" s="81" t="s">
        <v>18</v>
      </c>
      <c r="AM631" s="82"/>
      <c r="AN631" s="57"/>
      <c r="AO631" s="58"/>
      <c r="AP631" s="59" t="s">
        <v>132</v>
      </c>
      <c r="AQ631" s="60"/>
      <c r="AR631" s="47"/>
    </row>
    <row r="632" spans="1:44" ht="20.100000000000001" customHeight="1">
      <c r="A632" s="25">
        <v>618</v>
      </c>
      <c r="B632" s="42" t="s">
        <v>105</v>
      </c>
      <c r="C632" s="41"/>
      <c r="D632" s="35" t="s">
        <v>100</v>
      </c>
      <c r="E632" s="41"/>
      <c r="F632" s="36" t="s">
        <v>101</v>
      </c>
      <c r="G632" s="72"/>
      <c r="H632" s="73"/>
      <c r="I632" s="73"/>
      <c r="J632" s="73"/>
      <c r="K632" s="73"/>
      <c r="L632" s="73"/>
      <c r="M632" s="73"/>
      <c r="N632" s="73"/>
      <c r="O632" s="73"/>
      <c r="P632" s="74"/>
      <c r="Q632" s="75"/>
      <c r="R632" s="76"/>
      <c r="S632" s="76"/>
      <c r="T632" s="76"/>
      <c r="U632" s="76"/>
      <c r="V632" s="77"/>
      <c r="W632" s="78"/>
      <c r="X632" s="79"/>
      <c r="Y632" s="79"/>
      <c r="Z632" s="79"/>
      <c r="AA632" s="80"/>
      <c r="AB632" s="57"/>
      <c r="AC632" s="58"/>
      <c r="AD632" s="81" t="s">
        <v>18</v>
      </c>
      <c r="AE632" s="82"/>
      <c r="AF632" s="57"/>
      <c r="AG632" s="58"/>
      <c r="AH632" s="81" t="s">
        <v>18</v>
      </c>
      <c r="AI632" s="82"/>
      <c r="AJ632" s="83" t="str">
        <f t="shared" si="10"/>
        <v/>
      </c>
      <c r="AK632" s="84"/>
      <c r="AL632" s="81" t="s">
        <v>18</v>
      </c>
      <c r="AM632" s="82"/>
      <c r="AN632" s="57"/>
      <c r="AO632" s="58"/>
      <c r="AP632" s="59" t="s">
        <v>132</v>
      </c>
      <c r="AQ632" s="60"/>
      <c r="AR632" s="47"/>
    </row>
    <row r="633" spans="1:44" ht="20.100000000000001" customHeight="1">
      <c r="A633" s="25">
        <v>619</v>
      </c>
      <c r="B633" s="42" t="s">
        <v>105</v>
      </c>
      <c r="C633" s="41"/>
      <c r="D633" s="35" t="s">
        <v>100</v>
      </c>
      <c r="E633" s="41"/>
      <c r="F633" s="36" t="s">
        <v>101</v>
      </c>
      <c r="G633" s="72"/>
      <c r="H633" s="73"/>
      <c r="I633" s="73"/>
      <c r="J633" s="73"/>
      <c r="K633" s="73"/>
      <c r="L633" s="73"/>
      <c r="M633" s="73"/>
      <c r="N633" s="73"/>
      <c r="O633" s="73"/>
      <c r="P633" s="74"/>
      <c r="Q633" s="75"/>
      <c r="R633" s="76"/>
      <c r="S633" s="76"/>
      <c r="T633" s="76"/>
      <c r="U633" s="76"/>
      <c r="V633" s="77"/>
      <c r="W633" s="78"/>
      <c r="X633" s="79"/>
      <c r="Y633" s="79"/>
      <c r="Z633" s="79"/>
      <c r="AA633" s="80"/>
      <c r="AB633" s="57"/>
      <c r="AC633" s="58"/>
      <c r="AD633" s="81" t="s">
        <v>18</v>
      </c>
      <c r="AE633" s="82"/>
      <c r="AF633" s="57"/>
      <c r="AG633" s="58"/>
      <c r="AH633" s="81" t="s">
        <v>18</v>
      </c>
      <c r="AI633" s="82"/>
      <c r="AJ633" s="83" t="str">
        <f t="shared" si="10"/>
        <v/>
      </c>
      <c r="AK633" s="84"/>
      <c r="AL633" s="81" t="s">
        <v>18</v>
      </c>
      <c r="AM633" s="82"/>
      <c r="AN633" s="57"/>
      <c r="AO633" s="58"/>
      <c r="AP633" s="59" t="s">
        <v>132</v>
      </c>
      <c r="AQ633" s="60"/>
      <c r="AR633" s="47"/>
    </row>
    <row r="634" spans="1:44" ht="20.100000000000001" customHeight="1">
      <c r="A634" s="25">
        <v>620</v>
      </c>
      <c r="B634" s="42" t="s">
        <v>105</v>
      </c>
      <c r="C634" s="41"/>
      <c r="D634" s="35" t="s">
        <v>100</v>
      </c>
      <c r="E634" s="41"/>
      <c r="F634" s="36" t="s">
        <v>101</v>
      </c>
      <c r="G634" s="72"/>
      <c r="H634" s="73"/>
      <c r="I634" s="73"/>
      <c r="J634" s="73"/>
      <c r="K634" s="73"/>
      <c r="L634" s="73"/>
      <c r="M634" s="73"/>
      <c r="N634" s="73"/>
      <c r="O634" s="73"/>
      <c r="P634" s="74"/>
      <c r="Q634" s="75"/>
      <c r="R634" s="76"/>
      <c r="S634" s="76"/>
      <c r="T634" s="76"/>
      <c r="U634" s="76"/>
      <c r="V634" s="77"/>
      <c r="W634" s="78"/>
      <c r="X634" s="79"/>
      <c r="Y634" s="79"/>
      <c r="Z634" s="79"/>
      <c r="AA634" s="80"/>
      <c r="AB634" s="57"/>
      <c r="AC634" s="58"/>
      <c r="AD634" s="81" t="s">
        <v>18</v>
      </c>
      <c r="AE634" s="82"/>
      <c r="AF634" s="57"/>
      <c r="AG634" s="58"/>
      <c r="AH634" s="81" t="s">
        <v>18</v>
      </c>
      <c r="AI634" s="82"/>
      <c r="AJ634" s="83" t="str">
        <f t="shared" si="10"/>
        <v/>
      </c>
      <c r="AK634" s="84"/>
      <c r="AL634" s="81" t="s">
        <v>18</v>
      </c>
      <c r="AM634" s="82"/>
      <c r="AN634" s="57"/>
      <c r="AO634" s="58"/>
      <c r="AP634" s="59" t="s">
        <v>132</v>
      </c>
      <c r="AQ634" s="60"/>
      <c r="AR634" s="47"/>
    </row>
    <row r="635" spans="1:44" ht="20.100000000000001" customHeight="1">
      <c r="A635" s="25">
        <v>621</v>
      </c>
      <c r="B635" s="42" t="s">
        <v>105</v>
      </c>
      <c r="C635" s="41"/>
      <c r="D635" s="35" t="s">
        <v>100</v>
      </c>
      <c r="E635" s="41"/>
      <c r="F635" s="36" t="s">
        <v>101</v>
      </c>
      <c r="G635" s="72"/>
      <c r="H635" s="73"/>
      <c r="I635" s="73"/>
      <c r="J635" s="73"/>
      <c r="K635" s="73"/>
      <c r="L635" s="73"/>
      <c r="M635" s="73"/>
      <c r="N635" s="73"/>
      <c r="O635" s="73"/>
      <c r="P635" s="74"/>
      <c r="Q635" s="75"/>
      <c r="R635" s="76"/>
      <c r="S635" s="76"/>
      <c r="T635" s="76"/>
      <c r="U635" s="76"/>
      <c r="V635" s="77"/>
      <c r="W635" s="78"/>
      <c r="X635" s="79"/>
      <c r="Y635" s="79"/>
      <c r="Z635" s="79"/>
      <c r="AA635" s="80"/>
      <c r="AB635" s="57"/>
      <c r="AC635" s="58"/>
      <c r="AD635" s="81" t="s">
        <v>18</v>
      </c>
      <c r="AE635" s="82"/>
      <c r="AF635" s="57"/>
      <c r="AG635" s="58"/>
      <c r="AH635" s="81" t="s">
        <v>18</v>
      </c>
      <c r="AI635" s="82"/>
      <c r="AJ635" s="83" t="str">
        <f t="shared" si="10"/>
        <v/>
      </c>
      <c r="AK635" s="84"/>
      <c r="AL635" s="81" t="s">
        <v>18</v>
      </c>
      <c r="AM635" s="82"/>
      <c r="AN635" s="57"/>
      <c r="AO635" s="58"/>
      <c r="AP635" s="59" t="s">
        <v>132</v>
      </c>
      <c r="AQ635" s="60"/>
      <c r="AR635" s="47"/>
    </row>
    <row r="636" spans="1:44" ht="20.100000000000001" customHeight="1">
      <c r="A636" s="25">
        <v>622</v>
      </c>
      <c r="B636" s="42" t="s">
        <v>105</v>
      </c>
      <c r="C636" s="41"/>
      <c r="D636" s="35" t="s">
        <v>100</v>
      </c>
      <c r="E636" s="41"/>
      <c r="F636" s="36" t="s">
        <v>101</v>
      </c>
      <c r="G636" s="72"/>
      <c r="H636" s="73"/>
      <c r="I636" s="73"/>
      <c r="J636" s="73"/>
      <c r="K636" s="73"/>
      <c r="L636" s="73"/>
      <c r="M636" s="73"/>
      <c r="N636" s="73"/>
      <c r="O636" s="73"/>
      <c r="P636" s="74"/>
      <c r="Q636" s="75"/>
      <c r="R636" s="76"/>
      <c r="S636" s="76"/>
      <c r="T636" s="76"/>
      <c r="U636" s="76"/>
      <c r="V636" s="77"/>
      <c r="W636" s="78"/>
      <c r="X636" s="79"/>
      <c r="Y636" s="79"/>
      <c r="Z636" s="79"/>
      <c r="AA636" s="80"/>
      <c r="AB636" s="57"/>
      <c r="AC636" s="58"/>
      <c r="AD636" s="81" t="s">
        <v>18</v>
      </c>
      <c r="AE636" s="82"/>
      <c r="AF636" s="57"/>
      <c r="AG636" s="58"/>
      <c r="AH636" s="81" t="s">
        <v>18</v>
      </c>
      <c r="AI636" s="82"/>
      <c r="AJ636" s="83" t="str">
        <f t="shared" si="10"/>
        <v/>
      </c>
      <c r="AK636" s="84"/>
      <c r="AL636" s="81" t="s">
        <v>18</v>
      </c>
      <c r="AM636" s="82"/>
      <c r="AN636" s="57"/>
      <c r="AO636" s="58"/>
      <c r="AP636" s="59" t="s">
        <v>132</v>
      </c>
      <c r="AQ636" s="60"/>
      <c r="AR636" s="47"/>
    </row>
    <row r="637" spans="1:44" ht="20.100000000000001" customHeight="1">
      <c r="A637" s="25">
        <v>623</v>
      </c>
      <c r="B637" s="42" t="s">
        <v>105</v>
      </c>
      <c r="C637" s="41"/>
      <c r="D637" s="35" t="s">
        <v>100</v>
      </c>
      <c r="E637" s="41"/>
      <c r="F637" s="36" t="s">
        <v>101</v>
      </c>
      <c r="G637" s="72"/>
      <c r="H637" s="73"/>
      <c r="I637" s="73"/>
      <c r="J637" s="73"/>
      <c r="K637" s="73"/>
      <c r="L637" s="73"/>
      <c r="M637" s="73"/>
      <c r="N637" s="73"/>
      <c r="O637" s="73"/>
      <c r="P637" s="74"/>
      <c r="Q637" s="75"/>
      <c r="R637" s="76"/>
      <c r="S637" s="76"/>
      <c r="T637" s="76"/>
      <c r="U637" s="76"/>
      <c r="V637" s="77"/>
      <c r="W637" s="78"/>
      <c r="X637" s="79"/>
      <c r="Y637" s="79"/>
      <c r="Z637" s="79"/>
      <c r="AA637" s="80"/>
      <c r="AB637" s="57"/>
      <c r="AC637" s="58"/>
      <c r="AD637" s="81" t="s">
        <v>18</v>
      </c>
      <c r="AE637" s="82"/>
      <c r="AF637" s="57"/>
      <c r="AG637" s="58"/>
      <c r="AH637" s="81" t="s">
        <v>18</v>
      </c>
      <c r="AI637" s="82"/>
      <c r="AJ637" s="83" t="str">
        <f t="shared" si="10"/>
        <v/>
      </c>
      <c r="AK637" s="84"/>
      <c r="AL637" s="81" t="s">
        <v>18</v>
      </c>
      <c r="AM637" s="82"/>
      <c r="AN637" s="57"/>
      <c r="AO637" s="58"/>
      <c r="AP637" s="59" t="s">
        <v>132</v>
      </c>
      <c r="AQ637" s="60"/>
      <c r="AR637" s="47"/>
    </row>
    <row r="638" spans="1:44" ht="20.100000000000001" customHeight="1">
      <c r="A638" s="25">
        <v>624</v>
      </c>
      <c r="B638" s="42" t="s">
        <v>105</v>
      </c>
      <c r="C638" s="41"/>
      <c r="D638" s="35" t="s">
        <v>100</v>
      </c>
      <c r="E638" s="41"/>
      <c r="F638" s="36" t="s">
        <v>101</v>
      </c>
      <c r="G638" s="72"/>
      <c r="H638" s="73"/>
      <c r="I638" s="73"/>
      <c r="J638" s="73"/>
      <c r="K638" s="73"/>
      <c r="L638" s="73"/>
      <c r="M638" s="73"/>
      <c r="N638" s="73"/>
      <c r="O638" s="73"/>
      <c r="P638" s="74"/>
      <c r="Q638" s="75"/>
      <c r="R638" s="76"/>
      <c r="S638" s="76"/>
      <c r="T638" s="76"/>
      <c r="U638" s="76"/>
      <c r="V638" s="77"/>
      <c r="W638" s="78"/>
      <c r="X638" s="79"/>
      <c r="Y638" s="79"/>
      <c r="Z638" s="79"/>
      <c r="AA638" s="80"/>
      <c r="AB638" s="57"/>
      <c r="AC638" s="58"/>
      <c r="AD638" s="81" t="s">
        <v>18</v>
      </c>
      <c r="AE638" s="82"/>
      <c r="AF638" s="57"/>
      <c r="AG638" s="58"/>
      <c r="AH638" s="81" t="s">
        <v>18</v>
      </c>
      <c r="AI638" s="82"/>
      <c r="AJ638" s="83" t="str">
        <f t="shared" si="10"/>
        <v/>
      </c>
      <c r="AK638" s="84"/>
      <c r="AL638" s="81" t="s">
        <v>18</v>
      </c>
      <c r="AM638" s="82"/>
      <c r="AN638" s="57"/>
      <c r="AO638" s="58"/>
      <c r="AP638" s="59" t="s">
        <v>132</v>
      </c>
      <c r="AQ638" s="60"/>
      <c r="AR638" s="47"/>
    </row>
    <row r="639" spans="1:44" ht="20.100000000000001" customHeight="1">
      <c r="A639" s="25">
        <v>625</v>
      </c>
      <c r="B639" s="42" t="s">
        <v>105</v>
      </c>
      <c r="C639" s="41"/>
      <c r="D639" s="35" t="s">
        <v>100</v>
      </c>
      <c r="E639" s="41"/>
      <c r="F639" s="36" t="s">
        <v>101</v>
      </c>
      <c r="G639" s="72"/>
      <c r="H639" s="73"/>
      <c r="I639" s="73"/>
      <c r="J639" s="73"/>
      <c r="K639" s="73"/>
      <c r="L639" s="73"/>
      <c r="M639" s="73"/>
      <c r="N639" s="73"/>
      <c r="O639" s="73"/>
      <c r="P639" s="74"/>
      <c r="Q639" s="75"/>
      <c r="R639" s="76"/>
      <c r="S639" s="76"/>
      <c r="T639" s="76"/>
      <c r="U639" s="76"/>
      <c r="V639" s="77"/>
      <c r="W639" s="78"/>
      <c r="X639" s="79"/>
      <c r="Y639" s="79"/>
      <c r="Z639" s="79"/>
      <c r="AA639" s="80"/>
      <c r="AB639" s="57"/>
      <c r="AC639" s="58"/>
      <c r="AD639" s="81" t="s">
        <v>18</v>
      </c>
      <c r="AE639" s="82"/>
      <c r="AF639" s="57"/>
      <c r="AG639" s="58"/>
      <c r="AH639" s="81" t="s">
        <v>18</v>
      </c>
      <c r="AI639" s="82"/>
      <c r="AJ639" s="83" t="str">
        <f t="shared" si="10"/>
        <v/>
      </c>
      <c r="AK639" s="84"/>
      <c r="AL639" s="81" t="s">
        <v>18</v>
      </c>
      <c r="AM639" s="82"/>
      <c r="AN639" s="57"/>
      <c r="AO639" s="58"/>
      <c r="AP639" s="59" t="s">
        <v>132</v>
      </c>
      <c r="AQ639" s="60"/>
      <c r="AR639" s="47"/>
    </row>
    <row r="640" spans="1:44" ht="20.100000000000001" customHeight="1">
      <c r="A640" s="25">
        <v>626</v>
      </c>
      <c r="B640" s="42" t="s">
        <v>105</v>
      </c>
      <c r="C640" s="41"/>
      <c r="D640" s="35" t="s">
        <v>100</v>
      </c>
      <c r="E640" s="41"/>
      <c r="F640" s="36" t="s">
        <v>101</v>
      </c>
      <c r="G640" s="72"/>
      <c r="H640" s="73"/>
      <c r="I640" s="73"/>
      <c r="J640" s="73"/>
      <c r="K640" s="73"/>
      <c r="L640" s="73"/>
      <c r="M640" s="73"/>
      <c r="N640" s="73"/>
      <c r="O640" s="73"/>
      <c r="P640" s="74"/>
      <c r="Q640" s="75"/>
      <c r="R640" s="76"/>
      <c r="S640" s="76"/>
      <c r="T640" s="76"/>
      <c r="U640" s="76"/>
      <c r="V640" s="77"/>
      <c r="W640" s="78"/>
      <c r="X640" s="79"/>
      <c r="Y640" s="79"/>
      <c r="Z640" s="79"/>
      <c r="AA640" s="80"/>
      <c r="AB640" s="57"/>
      <c r="AC640" s="58"/>
      <c r="AD640" s="81" t="s">
        <v>18</v>
      </c>
      <c r="AE640" s="82"/>
      <c r="AF640" s="57"/>
      <c r="AG640" s="58"/>
      <c r="AH640" s="81" t="s">
        <v>18</v>
      </c>
      <c r="AI640" s="82"/>
      <c r="AJ640" s="83" t="str">
        <f t="shared" si="10"/>
        <v/>
      </c>
      <c r="AK640" s="84"/>
      <c r="AL640" s="81" t="s">
        <v>18</v>
      </c>
      <c r="AM640" s="82"/>
      <c r="AN640" s="57"/>
      <c r="AO640" s="58"/>
      <c r="AP640" s="59" t="s">
        <v>132</v>
      </c>
      <c r="AQ640" s="60"/>
      <c r="AR640" s="47"/>
    </row>
    <row r="641" spans="1:44" ht="20.100000000000001" customHeight="1">
      <c r="A641" s="25">
        <v>627</v>
      </c>
      <c r="B641" s="42" t="s">
        <v>105</v>
      </c>
      <c r="C641" s="41"/>
      <c r="D641" s="35" t="s">
        <v>100</v>
      </c>
      <c r="E641" s="41"/>
      <c r="F641" s="36" t="s">
        <v>101</v>
      </c>
      <c r="G641" s="72"/>
      <c r="H641" s="73"/>
      <c r="I641" s="73"/>
      <c r="J641" s="73"/>
      <c r="K641" s="73"/>
      <c r="L641" s="73"/>
      <c r="M641" s="73"/>
      <c r="N641" s="73"/>
      <c r="O641" s="73"/>
      <c r="P641" s="74"/>
      <c r="Q641" s="75"/>
      <c r="R641" s="76"/>
      <c r="S641" s="76"/>
      <c r="T641" s="76"/>
      <c r="U641" s="76"/>
      <c r="V641" s="77"/>
      <c r="W641" s="78"/>
      <c r="X641" s="79"/>
      <c r="Y641" s="79"/>
      <c r="Z641" s="79"/>
      <c r="AA641" s="80"/>
      <c r="AB641" s="57"/>
      <c r="AC641" s="58"/>
      <c r="AD641" s="81" t="s">
        <v>18</v>
      </c>
      <c r="AE641" s="82"/>
      <c r="AF641" s="57"/>
      <c r="AG641" s="58"/>
      <c r="AH641" s="81" t="s">
        <v>18</v>
      </c>
      <c r="AI641" s="82"/>
      <c r="AJ641" s="83" t="str">
        <f t="shared" si="10"/>
        <v/>
      </c>
      <c r="AK641" s="84"/>
      <c r="AL641" s="81" t="s">
        <v>18</v>
      </c>
      <c r="AM641" s="82"/>
      <c r="AN641" s="57"/>
      <c r="AO641" s="58"/>
      <c r="AP641" s="59" t="s">
        <v>132</v>
      </c>
      <c r="AQ641" s="60"/>
      <c r="AR641" s="47"/>
    </row>
    <row r="642" spans="1:44" ht="20.100000000000001" customHeight="1">
      <c r="A642" s="25">
        <v>628</v>
      </c>
      <c r="B642" s="42" t="s">
        <v>105</v>
      </c>
      <c r="C642" s="41"/>
      <c r="D642" s="35" t="s">
        <v>100</v>
      </c>
      <c r="E642" s="41"/>
      <c r="F642" s="36" t="s">
        <v>101</v>
      </c>
      <c r="G642" s="72"/>
      <c r="H642" s="73"/>
      <c r="I642" s="73"/>
      <c r="J642" s="73"/>
      <c r="K642" s="73"/>
      <c r="L642" s="73"/>
      <c r="M642" s="73"/>
      <c r="N642" s="73"/>
      <c r="O642" s="73"/>
      <c r="P642" s="74"/>
      <c r="Q642" s="75"/>
      <c r="R642" s="76"/>
      <c r="S642" s="76"/>
      <c r="T642" s="76"/>
      <c r="U642" s="76"/>
      <c r="V642" s="77"/>
      <c r="W642" s="78"/>
      <c r="X642" s="79"/>
      <c r="Y642" s="79"/>
      <c r="Z642" s="79"/>
      <c r="AA642" s="80"/>
      <c r="AB642" s="57"/>
      <c r="AC642" s="58"/>
      <c r="AD642" s="81" t="s">
        <v>18</v>
      </c>
      <c r="AE642" s="82"/>
      <c r="AF642" s="57"/>
      <c r="AG642" s="58"/>
      <c r="AH642" s="81" t="s">
        <v>18</v>
      </c>
      <c r="AI642" s="82"/>
      <c r="AJ642" s="83" t="str">
        <f t="shared" si="10"/>
        <v/>
      </c>
      <c r="AK642" s="84"/>
      <c r="AL642" s="81" t="s">
        <v>18</v>
      </c>
      <c r="AM642" s="82"/>
      <c r="AN642" s="57"/>
      <c r="AO642" s="58"/>
      <c r="AP642" s="59" t="s">
        <v>132</v>
      </c>
      <c r="AQ642" s="60"/>
      <c r="AR642" s="47"/>
    </row>
    <row r="643" spans="1:44" ht="20.100000000000001" customHeight="1">
      <c r="A643" s="25">
        <v>629</v>
      </c>
      <c r="B643" s="42" t="s">
        <v>105</v>
      </c>
      <c r="C643" s="41"/>
      <c r="D643" s="35" t="s">
        <v>100</v>
      </c>
      <c r="E643" s="41"/>
      <c r="F643" s="36" t="s">
        <v>101</v>
      </c>
      <c r="G643" s="72"/>
      <c r="H643" s="73"/>
      <c r="I643" s="73"/>
      <c r="J643" s="73"/>
      <c r="K643" s="73"/>
      <c r="L643" s="73"/>
      <c r="M643" s="73"/>
      <c r="N643" s="73"/>
      <c r="O643" s="73"/>
      <c r="P643" s="74"/>
      <c r="Q643" s="75"/>
      <c r="R643" s="76"/>
      <c r="S643" s="76"/>
      <c r="T643" s="76"/>
      <c r="U643" s="76"/>
      <c r="V643" s="77"/>
      <c r="W643" s="78"/>
      <c r="X643" s="79"/>
      <c r="Y643" s="79"/>
      <c r="Z643" s="79"/>
      <c r="AA643" s="80"/>
      <c r="AB643" s="57"/>
      <c r="AC643" s="58"/>
      <c r="AD643" s="81" t="s">
        <v>18</v>
      </c>
      <c r="AE643" s="82"/>
      <c r="AF643" s="57"/>
      <c r="AG643" s="58"/>
      <c r="AH643" s="81" t="s">
        <v>18</v>
      </c>
      <c r="AI643" s="82"/>
      <c r="AJ643" s="83" t="str">
        <f t="shared" si="10"/>
        <v/>
      </c>
      <c r="AK643" s="84"/>
      <c r="AL643" s="81" t="s">
        <v>18</v>
      </c>
      <c r="AM643" s="82"/>
      <c r="AN643" s="57"/>
      <c r="AO643" s="58"/>
      <c r="AP643" s="59" t="s">
        <v>132</v>
      </c>
      <c r="AQ643" s="60"/>
      <c r="AR643" s="47"/>
    </row>
    <row r="644" spans="1:44" ht="20.100000000000001" customHeight="1">
      <c r="A644" s="25">
        <v>630</v>
      </c>
      <c r="B644" s="42" t="s">
        <v>105</v>
      </c>
      <c r="C644" s="41"/>
      <c r="D644" s="35" t="s">
        <v>100</v>
      </c>
      <c r="E644" s="41"/>
      <c r="F644" s="36" t="s">
        <v>101</v>
      </c>
      <c r="G644" s="72"/>
      <c r="H644" s="73"/>
      <c r="I644" s="73"/>
      <c r="J644" s="73"/>
      <c r="K644" s="73"/>
      <c r="L644" s="73"/>
      <c r="M644" s="73"/>
      <c r="N644" s="73"/>
      <c r="O644" s="73"/>
      <c r="P644" s="74"/>
      <c r="Q644" s="75"/>
      <c r="R644" s="76"/>
      <c r="S644" s="76"/>
      <c r="T644" s="76"/>
      <c r="U644" s="76"/>
      <c r="V644" s="77"/>
      <c r="W644" s="78"/>
      <c r="X644" s="79"/>
      <c r="Y644" s="79"/>
      <c r="Z644" s="79"/>
      <c r="AA644" s="80"/>
      <c r="AB644" s="57"/>
      <c r="AC644" s="58"/>
      <c r="AD644" s="81" t="s">
        <v>18</v>
      </c>
      <c r="AE644" s="82"/>
      <c r="AF644" s="57"/>
      <c r="AG644" s="58"/>
      <c r="AH644" s="81" t="s">
        <v>18</v>
      </c>
      <c r="AI644" s="82"/>
      <c r="AJ644" s="83" t="str">
        <f t="shared" si="10"/>
        <v/>
      </c>
      <c r="AK644" s="84"/>
      <c r="AL644" s="81" t="s">
        <v>18</v>
      </c>
      <c r="AM644" s="82"/>
      <c r="AN644" s="57"/>
      <c r="AO644" s="58"/>
      <c r="AP644" s="59" t="s">
        <v>132</v>
      </c>
      <c r="AQ644" s="60"/>
      <c r="AR644" s="47"/>
    </row>
    <row r="645" spans="1:44" ht="20.100000000000001" customHeight="1">
      <c r="A645" s="25">
        <v>631</v>
      </c>
      <c r="B645" s="42" t="s">
        <v>105</v>
      </c>
      <c r="C645" s="41"/>
      <c r="D645" s="35" t="s">
        <v>100</v>
      </c>
      <c r="E645" s="41"/>
      <c r="F645" s="36" t="s">
        <v>101</v>
      </c>
      <c r="G645" s="72"/>
      <c r="H645" s="73"/>
      <c r="I645" s="73"/>
      <c r="J645" s="73"/>
      <c r="K645" s="73"/>
      <c r="L645" s="73"/>
      <c r="M645" s="73"/>
      <c r="N645" s="73"/>
      <c r="O645" s="73"/>
      <c r="P645" s="74"/>
      <c r="Q645" s="75"/>
      <c r="R645" s="76"/>
      <c r="S645" s="76"/>
      <c r="T645" s="76"/>
      <c r="U645" s="76"/>
      <c r="V645" s="77"/>
      <c r="W645" s="78"/>
      <c r="X645" s="79"/>
      <c r="Y645" s="79"/>
      <c r="Z645" s="79"/>
      <c r="AA645" s="80"/>
      <c r="AB645" s="57"/>
      <c r="AC645" s="58"/>
      <c r="AD645" s="81" t="s">
        <v>18</v>
      </c>
      <c r="AE645" s="82"/>
      <c r="AF645" s="57"/>
      <c r="AG645" s="58"/>
      <c r="AH645" s="81" t="s">
        <v>18</v>
      </c>
      <c r="AI645" s="82"/>
      <c r="AJ645" s="83" t="str">
        <f t="shared" si="10"/>
        <v/>
      </c>
      <c r="AK645" s="84"/>
      <c r="AL645" s="81" t="s">
        <v>18</v>
      </c>
      <c r="AM645" s="82"/>
      <c r="AN645" s="57"/>
      <c r="AO645" s="58"/>
      <c r="AP645" s="59" t="s">
        <v>132</v>
      </c>
      <c r="AQ645" s="60"/>
      <c r="AR645" s="47"/>
    </row>
    <row r="646" spans="1:44" ht="20.100000000000001" customHeight="1">
      <c r="A646" s="25">
        <v>632</v>
      </c>
      <c r="B646" s="42" t="s">
        <v>105</v>
      </c>
      <c r="C646" s="41"/>
      <c r="D646" s="35" t="s">
        <v>100</v>
      </c>
      <c r="E646" s="41"/>
      <c r="F646" s="36" t="s">
        <v>101</v>
      </c>
      <c r="G646" s="72"/>
      <c r="H646" s="73"/>
      <c r="I646" s="73"/>
      <c r="J646" s="73"/>
      <c r="K646" s="73"/>
      <c r="L646" s="73"/>
      <c r="M646" s="73"/>
      <c r="N646" s="73"/>
      <c r="O646" s="73"/>
      <c r="P646" s="74"/>
      <c r="Q646" s="75"/>
      <c r="R646" s="76"/>
      <c r="S646" s="76"/>
      <c r="T646" s="76"/>
      <c r="U646" s="76"/>
      <c r="V646" s="77"/>
      <c r="W646" s="78"/>
      <c r="X646" s="79"/>
      <c r="Y646" s="79"/>
      <c r="Z646" s="79"/>
      <c r="AA646" s="80"/>
      <c r="AB646" s="57"/>
      <c r="AC646" s="58"/>
      <c r="AD646" s="81" t="s">
        <v>18</v>
      </c>
      <c r="AE646" s="82"/>
      <c r="AF646" s="57"/>
      <c r="AG646" s="58"/>
      <c r="AH646" s="81" t="s">
        <v>18</v>
      </c>
      <c r="AI646" s="82"/>
      <c r="AJ646" s="83" t="str">
        <f t="shared" si="10"/>
        <v/>
      </c>
      <c r="AK646" s="84"/>
      <c r="AL646" s="81" t="s">
        <v>18</v>
      </c>
      <c r="AM646" s="82"/>
      <c r="AN646" s="57"/>
      <c r="AO646" s="58"/>
      <c r="AP646" s="59" t="s">
        <v>132</v>
      </c>
      <c r="AQ646" s="60"/>
      <c r="AR646" s="47"/>
    </row>
    <row r="647" spans="1:44" ht="20.100000000000001" customHeight="1">
      <c r="A647" s="25">
        <v>633</v>
      </c>
      <c r="B647" s="42" t="s">
        <v>105</v>
      </c>
      <c r="C647" s="41"/>
      <c r="D647" s="35" t="s">
        <v>100</v>
      </c>
      <c r="E647" s="41"/>
      <c r="F647" s="36" t="s">
        <v>101</v>
      </c>
      <c r="G647" s="72"/>
      <c r="H647" s="73"/>
      <c r="I647" s="73"/>
      <c r="J647" s="73"/>
      <c r="K647" s="73"/>
      <c r="L647" s="73"/>
      <c r="M647" s="73"/>
      <c r="N647" s="73"/>
      <c r="O647" s="73"/>
      <c r="P647" s="74"/>
      <c r="Q647" s="75"/>
      <c r="R647" s="76"/>
      <c r="S647" s="76"/>
      <c r="T647" s="76"/>
      <c r="U647" s="76"/>
      <c r="V647" s="77"/>
      <c r="W647" s="78"/>
      <c r="X647" s="79"/>
      <c r="Y647" s="79"/>
      <c r="Z647" s="79"/>
      <c r="AA647" s="80"/>
      <c r="AB647" s="57"/>
      <c r="AC647" s="58"/>
      <c r="AD647" s="81" t="s">
        <v>18</v>
      </c>
      <c r="AE647" s="82"/>
      <c r="AF647" s="57"/>
      <c r="AG647" s="58"/>
      <c r="AH647" s="81" t="s">
        <v>18</v>
      </c>
      <c r="AI647" s="82"/>
      <c r="AJ647" s="83" t="str">
        <f t="shared" si="10"/>
        <v/>
      </c>
      <c r="AK647" s="84"/>
      <c r="AL647" s="81" t="s">
        <v>18</v>
      </c>
      <c r="AM647" s="82"/>
      <c r="AN647" s="57"/>
      <c r="AO647" s="58"/>
      <c r="AP647" s="59" t="s">
        <v>132</v>
      </c>
      <c r="AQ647" s="60"/>
      <c r="AR647" s="47"/>
    </row>
    <row r="648" spans="1:44" ht="20.100000000000001" customHeight="1">
      <c r="A648" s="25">
        <v>634</v>
      </c>
      <c r="B648" s="42" t="s">
        <v>105</v>
      </c>
      <c r="C648" s="41"/>
      <c r="D648" s="35" t="s">
        <v>100</v>
      </c>
      <c r="E648" s="41"/>
      <c r="F648" s="36" t="s">
        <v>101</v>
      </c>
      <c r="G648" s="72"/>
      <c r="H648" s="73"/>
      <c r="I648" s="73"/>
      <c r="J648" s="73"/>
      <c r="K648" s="73"/>
      <c r="L648" s="73"/>
      <c r="M648" s="73"/>
      <c r="N648" s="73"/>
      <c r="O648" s="73"/>
      <c r="P648" s="74"/>
      <c r="Q648" s="75"/>
      <c r="R648" s="76"/>
      <c r="S648" s="76"/>
      <c r="T648" s="76"/>
      <c r="U648" s="76"/>
      <c r="V648" s="77"/>
      <c r="W648" s="78"/>
      <c r="X648" s="79"/>
      <c r="Y648" s="79"/>
      <c r="Z648" s="79"/>
      <c r="AA648" s="80"/>
      <c r="AB648" s="57"/>
      <c r="AC648" s="58"/>
      <c r="AD648" s="81" t="s">
        <v>18</v>
      </c>
      <c r="AE648" s="82"/>
      <c r="AF648" s="57"/>
      <c r="AG648" s="58"/>
      <c r="AH648" s="81" t="s">
        <v>18</v>
      </c>
      <c r="AI648" s="82"/>
      <c r="AJ648" s="83" t="str">
        <f t="shared" si="10"/>
        <v/>
      </c>
      <c r="AK648" s="84"/>
      <c r="AL648" s="81" t="s">
        <v>18</v>
      </c>
      <c r="AM648" s="82"/>
      <c r="AN648" s="57"/>
      <c r="AO648" s="58"/>
      <c r="AP648" s="59" t="s">
        <v>132</v>
      </c>
      <c r="AQ648" s="60"/>
      <c r="AR648" s="47"/>
    </row>
    <row r="649" spans="1:44" ht="20.100000000000001" customHeight="1">
      <c r="A649" s="25">
        <v>635</v>
      </c>
      <c r="B649" s="42" t="s">
        <v>105</v>
      </c>
      <c r="C649" s="41"/>
      <c r="D649" s="35" t="s">
        <v>100</v>
      </c>
      <c r="E649" s="41"/>
      <c r="F649" s="36" t="s">
        <v>101</v>
      </c>
      <c r="G649" s="72"/>
      <c r="H649" s="73"/>
      <c r="I649" s="73"/>
      <c r="J649" s="73"/>
      <c r="K649" s="73"/>
      <c r="L649" s="73"/>
      <c r="M649" s="73"/>
      <c r="N649" s="73"/>
      <c r="O649" s="73"/>
      <c r="P649" s="74"/>
      <c r="Q649" s="75"/>
      <c r="R649" s="76"/>
      <c r="S649" s="76"/>
      <c r="T649" s="76"/>
      <c r="U649" s="76"/>
      <c r="V649" s="77"/>
      <c r="W649" s="78"/>
      <c r="X649" s="79"/>
      <c r="Y649" s="79"/>
      <c r="Z649" s="79"/>
      <c r="AA649" s="80"/>
      <c r="AB649" s="57"/>
      <c r="AC649" s="58"/>
      <c r="AD649" s="81" t="s">
        <v>18</v>
      </c>
      <c r="AE649" s="82"/>
      <c r="AF649" s="57"/>
      <c r="AG649" s="58"/>
      <c r="AH649" s="81" t="s">
        <v>18</v>
      </c>
      <c r="AI649" s="82"/>
      <c r="AJ649" s="83" t="str">
        <f t="shared" si="10"/>
        <v/>
      </c>
      <c r="AK649" s="84"/>
      <c r="AL649" s="81" t="s">
        <v>18</v>
      </c>
      <c r="AM649" s="82"/>
      <c r="AN649" s="57"/>
      <c r="AO649" s="58"/>
      <c r="AP649" s="59" t="s">
        <v>132</v>
      </c>
      <c r="AQ649" s="60"/>
      <c r="AR649" s="47"/>
    </row>
    <row r="650" spans="1:44" ht="20.100000000000001" customHeight="1">
      <c r="A650" s="25">
        <v>636</v>
      </c>
      <c r="B650" s="42" t="s">
        <v>105</v>
      </c>
      <c r="C650" s="41"/>
      <c r="D650" s="35" t="s">
        <v>100</v>
      </c>
      <c r="E650" s="41"/>
      <c r="F650" s="36" t="s">
        <v>101</v>
      </c>
      <c r="G650" s="72"/>
      <c r="H650" s="73"/>
      <c r="I650" s="73"/>
      <c r="J650" s="73"/>
      <c r="K650" s="73"/>
      <c r="L650" s="73"/>
      <c r="M650" s="73"/>
      <c r="N650" s="73"/>
      <c r="O650" s="73"/>
      <c r="P650" s="74"/>
      <c r="Q650" s="75"/>
      <c r="R650" s="76"/>
      <c r="S650" s="76"/>
      <c r="T650" s="76"/>
      <c r="U650" s="76"/>
      <c r="V650" s="77"/>
      <c r="W650" s="78"/>
      <c r="X650" s="79"/>
      <c r="Y650" s="79"/>
      <c r="Z650" s="79"/>
      <c r="AA650" s="80"/>
      <c r="AB650" s="57"/>
      <c r="AC650" s="58"/>
      <c r="AD650" s="81" t="s">
        <v>18</v>
      </c>
      <c r="AE650" s="82"/>
      <c r="AF650" s="57"/>
      <c r="AG650" s="58"/>
      <c r="AH650" s="81" t="s">
        <v>18</v>
      </c>
      <c r="AI650" s="82"/>
      <c r="AJ650" s="83" t="str">
        <f t="shared" si="10"/>
        <v/>
      </c>
      <c r="AK650" s="84"/>
      <c r="AL650" s="81" t="s">
        <v>18</v>
      </c>
      <c r="AM650" s="82"/>
      <c r="AN650" s="57"/>
      <c r="AO650" s="58"/>
      <c r="AP650" s="59" t="s">
        <v>132</v>
      </c>
      <c r="AQ650" s="60"/>
      <c r="AR650" s="47"/>
    </row>
    <row r="651" spans="1:44" ht="20.100000000000001" customHeight="1">
      <c r="A651" s="25">
        <v>637</v>
      </c>
      <c r="B651" s="42" t="s">
        <v>105</v>
      </c>
      <c r="C651" s="41"/>
      <c r="D651" s="35" t="s">
        <v>100</v>
      </c>
      <c r="E651" s="41"/>
      <c r="F651" s="36" t="s">
        <v>101</v>
      </c>
      <c r="G651" s="72"/>
      <c r="H651" s="73"/>
      <c r="I651" s="73"/>
      <c r="J651" s="73"/>
      <c r="K651" s="73"/>
      <c r="L651" s="73"/>
      <c r="M651" s="73"/>
      <c r="N651" s="73"/>
      <c r="O651" s="73"/>
      <c r="P651" s="74"/>
      <c r="Q651" s="75"/>
      <c r="R651" s="76"/>
      <c r="S651" s="76"/>
      <c r="T651" s="76"/>
      <c r="U651" s="76"/>
      <c r="V651" s="77"/>
      <c r="W651" s="78"/>
      <c r="X651" s="79"/>
      <c r="Y651" s="79"/>
      <c r="Z651" s="79"/>
      <c r="AA651" s="80"/>
      <c r="AB651" s="57"/>
      <c r="AC651" s="58"/>
      <c r="AD651" s="81" t="s">
        <v>18</v>
      </c>
      <c r="AE651" s="82"/>
      <c r="AF651" s="57"/>
      <c r="AG651" s="58"/>
      <c r="AH651" s="81" t="s">
        <v>18</v>
      </c>
      <c r="AI651" s="82"/>
      <c r="AJ651" s="83" t="str">
        <f t="shared" si="10"/>
        <v/>
      </c>
      <c r="AK651" s="84"/>
      <c r="AL651" s="81" t="s">
        <v>18</v>
      </c>
      <c r="AM651" s="82"/>
      <c r="AN651" s="57"/>
      <c r="AO651" s="58"/>
      <c r="AP651" s="59" t="s">
        <v>132</v>
      </c>
      <c r="AQ651" s="60"/>
      <c r="AR651" s="47"/>
    </row>
    <row r="652" spans="1:44" ht="20.100000000000001" customHeight="1">
      <c r="A652" s="25">
        <v>638</v>
      </c>
      <c r="B652" s="42" t="s">
        <v>105</v>
      </c>
      <c r="C652" s="41"/>
      <c r="D652" s="35" t="s">
        <v>100</v>
      </c>
      <c r="E652" s="41"/>
      <c r="F652" s="36" t="s">
        <v>101</v>
      </c>
      <c r="G652" s="72"/>
      <c r="H652" s="73"/>
      <c r="I652" s="73"/>
      <c r="J652" s="73"/>
      <c r="K652" s="73"/>
      <c r="L652" s="73"/>
      <c r="M652" s="73"/>
      <c r="N652" s="73"/>
      <c r="O652" s="73"/>
      <c r="P652" s="74"/>
      <c r="Q652" s="75"/>
      <c r="R652" s="76"/>
      <c r="S652" s="76"/>
      <c r="T652" s="76"/>
      <c r="U652" s="76"/>
      <c r="V652" s="77"/>
      <c r="W652" s="78"/>
      <c r="X652" s="79"/>
      <c r="Y652" s="79"/>
      <c r="Z652" s="79"/>
      <c r="AA652" s="80"/>
      <c r="AB652" s="57"/>
      <c r="AC652" s="58"/>
      <c r="AD652" s="81" t="s">
        <v>18</v>
      </c>
      <c r="AE652" s="82"/>
      <c r="AF652" s="57"/>
      <c r="AG652" s="58"/>
      <c r="AH652" s="81" t="s">
        <v>18</v>
      </c>
      <c r="AI652" s="82"/>
      <c r="AJ652" s="83" t="str">
        <f t="shared" si="10"/>
        <v/>
      </c>
      <c r="AK652" s="84"/>
      <c r="AL652" s="81" t="s">
        <v>18</v>
      </c>
      <c r="AM652" s="82"/>
      <c r="AN652" s="57"/>
      <c r="AO652" s="58"/>
      <c r="AP652" s="59" t="s">
        <v>132</v>
      </c>
      <c r="AQ652" s="60"/>
      <c r="AR652" s="47"/>
    </row>
    <row r="653" spans="1:44" ht="20.100000000000001" customHeight="1">
      <c r="A653" s="25">
        <v>639</v>
      </c>
      <c r="B653" s="42" t="s">
        <v>105</v>
      </c>
      <c r="C653" s="41"/>
      <c r="D653" s="35" t="s">
        <v>100</v>
      </c>
      <c r="E653" s="41"/>
      <c r="F653" s="36" t="s">
        <v>101</v>
      </c>
      <c r="G653" s="72"/>
      <c r="H653" s="73"/>
      <c r="I653" s="73"/>
      <c r="J653" s="73"/>
      <c r="K653" s="73"/>
      <c r="L653" s="73"/>
      <c r="M653" s="73"/>
      <c r="N653" s="73"/>
      <c r="O653" s="73"/>
      <c r="P653" s="74"/>
      <c r="Q653" s="75"/>
      <c r="R653" s="76"/>
      <c r="S653" s="76"/>
      <c r="T653" s="76"/>
      <c r="U653" s="76"/>
      <c r="V653" s="77"/>
      <c r="W653" s="78"/>
      <c r="X653" s="79"/>
      <c r="Y653" s="79"/>
      <c r="Z653" s="79"/>
      <c r="AA653" s="80"/>
      <c r="AB653" s="57"/>
      <c r="AC653" s="58"/>
      <c r="AD653" s="81" t="s">
        <v>18</v>
      </c>
      <c r="AE653" s="82"/>
      <c r="AF653" s="57"/>
      <c r="AG653" s="58"/>
      <c r="AH653" s="81" t="s">
        <v>18</v>
      </c>
      <c r="AI653" s="82"/>
      <c r="AJ653" s="83" t="str">
        <f t="shared" si="10"/>
        <v/>
      </c>
      <c r="AK653" s="84"/>
      <c r="AL653" s="81" t="s">
        <v>18</v>
      </c>
      <c r="AM653" s="82"/>
      <c r="AN653" s="57"/>
      <c r="AO653" s="58"/>
      <c r="AP653" s="59" t="s">
        <v>132</v>
      </c>
      <c r="AQ653" s="60"/>
      <c r="AR653" s="47"/>
    </row>
    <row r="654" spans="1:44" ht="20.100000000000001" customHeight="1">
      <c r="A654" s="25">
        <v>640</v>
      </c>
      <c r="B654" s="42" t="s">
        <v>105</v>
      </c>
      <c r="C654" s="41"/>
      <c r="D654" s="35" t="s">
        <v>100</v>
      </c>
      <c r="E654" s="41"/>
      <c r="F654" s="36" t="s">
        <v>101</v>
      </c>
      <c r="G654" s="72"/>
      <c r="H654" s="73"/>
      <c r="I654" s="73"/>
      <c r="J654" s="73"/>
      <c r="K654" s="73"/>
      <c r="L654" s="73"/>
      <c r="M654" s="73"/>
      <c r="N654" s="73"/>
      <c r="O654" s="73"/>
      <c r="P654" s="74"/>
      <c r="Q654" s="75"/>
      <c r="R654" s="76"/>
      <c r="S654" s="76"/>
      <c r="T654" s="76"/>
      <c r="U654" s="76"/>
      <c r="V654" s="77"/>
      <c r="W654" s="78"/>
      <c r="X654" s="79"/>
      <c r="Y654" s="79"/>
      <c r="Z654" s="79"/>
      <c r="AA654" s="80"/>
      <c r="AB654" s="57"/>
      <c r="AC654" s="58"/>
      <c r="AD654" s="81" t="s">
        <v>18</v>
      </c>
      <c r="AE654" s="82"/>
      <c r="AF654" s="57"/>
      <c r="AG654" s="58"/>
      <c r="AH654" s="81" t="s">
        <v>18</v>
      </c>
      <c r="AI654" s="82"/>
      <c r="AJ654" s="83" t="str">
        <f t="shared" si="10"/>
        <v/>
      </c>
      <c r="AK654" s="84"/>
      <c r="AL654" s="81" t="s">
        <v>18</v>
      </c>
      <c r="AM654" s="82"/>
      <c r="AN654" s="57"/>
      <c r="AO654" s="58"/>
      <c r="AP654" s="59" t="s">
        <v>132</v>
      </c>
      <c r="AQ654" s="60"/>
      <c r="AR654" s="47"/>
    </row>
    <row r="655" spans="1:44" ht="20.100000000000001" customHeight="1">
      <c r="A655" s="25">
        <v>641</v>
      </c>
      <c r="B655" s="42" t="s">
        <v>105</v>
      </c>
      <c r="C655" s="41"/>
      <c r="D655" s="35" t="s">
        <v>100</v>
      </c>
      <c r="E655" s="41"/>
      <c r="F655" s="36" t="s">
        <v>101</v>
      </c>
      <c r="G655" s="72"/>
      <c r="H655" s="73"/>
      <c r="I655" s="73"/>
      <c r="J655" s="73"/>
      <c r="K655" s="73"/>
      <c r="L655" s="73"/>
      <c r="M655" s="73"/>
      <c r="N655" s="73"/>
      <c r="O655" s="73"/>
      <c r="P655" s="74"/>
      <c r="Q655" s="75"/>
      <c r="R655" s="76"/>
      <c r="S655" s="76"/>
      <c r="T655" s="76"/>
      <c r="U655" s="76"/>
      <c r="V655" s="77"/>
      <c r="W655" s="78"/>
      <c r="X655" s="79"/>
      <c r="Y655" s="79"/>
      <c r="Z655" s="79"/>
      <c r="AA655" s="80"/>
      <c r="AB655" s="57"/>
      <c r="AC655" s="58"/>
      <c r="AD655" s="81" t="s">
        <v>18</v>
      </c>
      <c r="AE655" s="82"/>
      <c r="AF655" s="57"/>
      <c r="AG655" s="58"/>
      <c r="AH655" s="81" t="s">
        <v>18</v>
      </c>
      <c r="AI655" s="82"/>
      <c r="AJ655" s="83" t="str">
        <f t="shared" si="10"/>
        <v/>
      </c>
      <c r="AK655" s="84"/>
      <c r="AL655" s="81" t="s">
        <v>18</v>
      </c>
      <c r="AM655" s="82"/>
      <c r="AN655" s="57"/>
      <c r="AO655" s="58"/>
      <c r="AP655" s="59" t="s">
        <v>132</v>
      </c>
      <c r="AQ655" s="60"/>
      <c r="AR655" s="47"/>
    </row>
    <row r="656" spans="1:44" ht="20.100000000000001" customHeight="1">
      <c r="A656" s="25">
        <v>642</v>
      </c>
      <c r="B656" s="42" t="s">
        <v>105</v>
      </c>
      <c r="C656" s="41"/>
      <c r="D656" s="35" t="s">
        <v>100</v>
      </c>
      <c r="E656" s="41"/>
      <c r="F656" s="36" t="s">
        <v>101</v>
      </c>
      <c r="G656" s="72"/>
      <c r="H656" s="73"/>
      <c r="I656" s="73"/>
      <c r="J656" s="73"/>
      <c r="K656" s="73"/>
      <c r="L656" s="73"/>
      <c r="M656" s="73"/>
      <c r="N656" s="73"/>
      <c r="O656" s="73"/>
      <c r="P656" s="74"/>
      <c r="Q656" s="75"/>
      <c r="R656" s="76"/>
      <c r="S656" s="76"/>
      <c r="T656" s="76"/>
      <c r="U656" s="76"/>
      <c r="V656" s="77"/>
      <c r="W656" s="78"/>
      <c r="X656" s="79"/>
      <c r="Y656" s="79"/>
      <c r="Z656" s="79"/>
      <c r="AA656" s="80"/>
      <c r="AB656" s="57"/>
      <c r="AC656" s="58"/>
      <c r="AD656" s="81" t="s">
        <v>18</v>
      </c>
      <c r="AE656" s="82"/>
      <c r="AF656" s="57"/>
      <c r="AG656" s="58"/>
      <c r="AH656" s="81" t="s">
        <v>18</v>
      </c>
      <c r="AI656" s="82"/>
      <c r="AJ656" s="83" t="str">
        <f t="shared" si="10"/>
        <v/>
      </c>
      <c r="AK656" s="84"/>
      <c r="AL656" s="81" t="s">
        <v>18</v>
      </c>
      <c r="AM656" s="82"/>
      <c r="AN656" s="57"/>
      <c r="AO656" s="58"/>
      <c r="AP656" s="59" t="s">
        <v>132</v>
      </c>
      <c r="AQ656" s="60"/>
      <c r="AR656" s="47"/>
    </row>
    <row r="657" spans="1:44" ht="20.100000000000001" customHeight="1">
      <c r="A657" s="25">
        <v>643</v>
      </c>
      <c r="B657" s="42" t="s">
        <v>105</v>
      </c>
      <c r="C657" s="41"/>
      <c r="D657" s="35" t="s">
        <v>100</v>
      </c>
      <c r="E657" s="41"/>
      <c r="F657" s="36" t="s">
        <v>101</v>
      </c>
      <c r="G657" s="72"/>
      <c r="H657" s="73"/>
      <c r="I657" s="73"/>
      <c r="J657" s="73"/>
      <c r="K657" s="73"/>
      <c r="L657" s="73"/>
      <c r="M657" s="73"/>
      <c r="N657" s="73"/>
      <c r="O657" s="73"/>
      <c r="P657" s="74"/>
      <c r="Q657" s="75"/>
      <c r="R657" s="76"/>
      <c r="S657" s="76"/>
      <c r="T657" s="76"/>
      <c r="U657" s="76"/>
      <c r="V657" s="77"/>
      <c r="W657" s="78"/>
      <c r="X657" s="79"/>
      <c r="Y657" s="79"/>
      <c r="Z657" s="79"/>
      <c r="AA657" s="80"/>
      <c r="AB657" s="57"/>
      <c r="AC657" s="58"/>
      <c r="AD657" s="81" t="s">
        <v>18</v>
      </c>
      <c r="AE657" s="82"/>
      <c r="AF657" s="57"/>
      <c r="AG657" s="58"/>
      <c r="AH657" s="81" t="s">
        <v>18</v>
      </c>
      <c r="AI657" s="82"/>
      <c r="AJ657" s="83" t="str">
        <f t="shared" si="10"/>
        <v/>
      </c>
      <c r="AK657" s="84"/>
      <c r="AL657" s="81" t="s">
        <v>18</v>
      </c>
      <c r="AM657" s="82"/>
      <c r="AN657" s="57"/>
      <c r="AO657" s="58"/>
      <c r="AP657" s="59" t="s">
        <v>132</v>
      </c>
      <c r="AQ657" s="60"/>
      <c r="AR657" s="47"/>
    </row>
    <row r="658" spans="1:44" ht="20.100000000000001" customHeight="1">
      <c r="A658" s="25">
        <v>644</v>
      </c>
      <c r="B658" s="42" t="s">
        <v>105</v>
      </c>
      <c r="C658" s="41"/>
      <c r="D658" s="35" t="s">
        <v>100</v>
      </c>
      <c r="E658" s="41"/>
      <c r="F658" s="36" t="s">
        <v>101</v>
      </c>
      <c r="G658" s="72"/>
      <c r="H658" s="73"/>
      <c r="I658" s="73"/>
      <c r="J658" s="73"/>
      <c r="K658" s="73"/>
      <c r="L658" s="73"/>
      <c r="M658" s="73"/>
      <c r="N658" s="73"/>
      <c r="O658" s="73"/>
      <c r="P658" s="74"/>
      <c r="Q658" s="75"/>
      <c r="R658" s="76"/>
      <c r="S658" s="76"/>
      <c r="T658" s="76"/>
      <c r="U658" s="76"/>
      <c r="V658" s="77"/>
      <c r="W658" s="78"/>
      <c r="X658" s="79"/>
      <c r="Y658" s="79"/>
      <c r="Z658" s="79"/>
      <c r="AA658" s="80"/>
      <c r="AB658" s="57"/>
      <c r="AC658" s="58"/>
      <c r="AD658" s="81" t="s">
        <v>18</v>
      </c>
      <c r="AE658" s="82"/>
      <c r="AF658" s="57"/>
      <c r="AG658" s="58"/>
      <c r="AH658" s="81" t="s">
        <v>18</v>
      </c>
      <c r="AI658" s="82"/>
      <c r="AJ658" s="83" t="str">
        <f t="shared" si="10"/>
        <v/>
      </c>
      <c r="AK658" s="84"/>
      <c r="AL658" s="81" t="s">
        <v>18</v>
      </c>
      <c r="AM658" s="82"/>
      <c r="AN658" s="57"/>
      <c r="AO658" s="58"/>
      <c r="AP658" s="59" t="s">
        <v>132</v>
      </c>
      <c r="AQ658" s="60"/>
      <c r="AR658" s="47"/>
    </row>
    <row r="659" spans="1:44" ht="20.100000000000001" customHeight="1">
      <c r="A659" s="25">
        <v>645</v>
      </c>
      <c r="B659" s="42" t="s">
        <v>105</v>
      </c>
      <c r="C659" s="41"/>
      <c r="D659" s="35" t="s">
        <v>100</v>
      </c>
      <c r="E659" s="41"/>
      <c r="F659" s="36" t="s">
        <v>101</v>
      </c>
      <c r="G659" s="72"/>
      <c r="H659" s="73"/>
      <c r="I659" s="73"/>
      <c r="J659" s="73"/>
      <c r="K659" s="73"/>
      <c r="L659" s="73"/>
      <c r="M659" s="73"/>
      <c r="N659" s="73"/>
      <c r="O659" s="73"/>
      <c r="P659" s="74"/>
      <c r="Q659" s="75"/>
      <c r="R659" s="76"/>
      <c r="S659" s="76"/>
      <c r="T659" s="76"/>
      <c r="U659" s="76"/>
      <c r="V659" s="77"/>
      <c r="W659" s="78"/>
      <c r="X659" s="79"/>
      <c r="Y659" s="79"/>
      <c r="Z659" s="79"/>
      <c r="AA659" s="80"/>
      <c r="AB659" s="57"/>
      <c r="AC659" s="58"/>
      <c r="AD659" s="81" t="s">
        <v>18</v>
      </c>
      <c r="AE659" s="82"/>
      <c r="AF659" s="57"/>
      <c r="AG659" s="58"/>
      <c r="AH659" s="81" t="s">
        <v>18</v>
      </c>
      <c r="AI659" s="82"/>
      <c r="AJ659" s="83" t="str">
        <f t="shared" si="10"/>
        <v/>
      </c>
      <c r="AK659" s="84"/>
      <c r="AL659" s="81" t="s">
        <v>18</v>
      </c>
      <c r="AM659" s="82"/>
      <c r="AN659" s="57"/>
      <c r="AO659" s="58"/>
      <c r="AP659" s="59" t="s">
        <v>132</v>
      </c>
      <c r="AQ659" s="60"/>
      <c r="AR659" s="47"/>
    </row>
    <row r="660" spans="1:44" ht="20.100000000000001" customHeight="1">
      <c r="A660" s="25">
        <v>646</v>
      </c>
      <c r="B660" s="42" t="s">
        <v>105</v>
      </c>
      <c r="C660" s="41"/>
      <c r="D660" s="35" t="s">
        <v>100</v>
      </c>
      <c r="E660" s="41"/>
      <c r="F660" s="36" t="s">
        <v>101</v>
      </c>
      <c r="G660" s="72"/>
      <c r="H660" s="73"/>
      <c r="I660" s="73"/>
      <c r="J660" s="73"/>
      <c r="K660" s="73"/>
      <c r="L660" s="73"/>
      <c r="M660" s="73"/>
      <c r="N660" s="73"/>
      <c r="O660" s="73"/>
      <c r="P660" s="74"/>
      <c r="Q660" s="75"/>
      <c r="R660" s="76"/>
      <c r="S660" s="76"/>
      <c r="T660" s="76"/>
      <c r="U660" s="76"/>
      <c r="V660" s="77"/>
      <c r="W660" s="78"/>
      <c r="X660" s="79"/>
      <c r="Y660" s="79"/>
      <c r="Z660" s="79"/>
      <c r="AA660" s="80"/>
      <c r="AB660" s="57"/>
      <c r="AC660" s="58"/>
      <c r="AD660" s="81" t="s">
        <v>18</v>
      </c>
      <c r="AE660" s="82"/>
      <c r="AF660" s="57"/>
      <c r="AG660" s="58"/>
      <c r="AH660" s="81" t="s">
        <v>18</v>
      </c>
      <c r="AI660" s="82"/>
      <c r="AJ660" s="83" t="str">
        <f t="shared" si="10"/>
        <v/>
      </c>
      <c r="AK660" s="84"/>
      <c r="AL660" s="81" t="s">
        <v>18</v>
      </c>
      <c r="AM660" s="82"/>
      <c r="AN660" s="57"/>
      <c r="AO660" s="58"/>
      <c r="AP660" s="59" t="s">
        <v>132</v>
      </c>
      <c r="AQ660" s="60"/>
      <c r="AR660" s="47"/>
    </row>
    <row r="661" spans="1:44" ht="20.100000000000001" customHeight="1">
      <c r="A661" s="25">
        <v>647</v>
      </c>
      <c r="B661" s="42" t="s">
        <v>105</v>
      </c>
      <c r="C661" s="41"/>
      <c r="D661" s="35" t="s">
        <v>100</v>
      </c>
      <c r="E661" s="41"/>
      <c r="F661" s="36" t="s">
        <v>101</v>
      </c>
      <c r="G661" s="72"/>
      <c r="H661" s="73"/>
      <c r="I661" s="73"/>
      <c r="J661" s="73"/>
      <c r="K661" s="73"/>
      <c r="L661" s="73"/>
      <c r="M661" s="73"/>
      <c r="N661" s="73"/>
      <c r="O661" s="73"/>
      <c r="P661" s="74"/>
      <c r="Q661" s="75"/>
      <c r="R661" s="76"/>
      <c r="S661" s="76"/>
      <c r="T661" s="76"/>
      <c r="U661" s="76"/>
      <c r="V661" s="77"/>
      <c r="W661" s="78"/>
      <c r="X661" s="79"/>
      <c r="Y661" s="79"/>
      <c r="Z661" s="79"/>
      <c r="AA661" s="80"/>
      <c r="AB661" s="57"/>
      <c r="AC661" s="58"/>
      <c r="AD661" s="81" t="s">
        <v>18</v>
      </c>
      <c r="AE661" s="82"/>
      <c r="AF661" s="57"/>
      <c r="AG661" s="58"/>
      <c r="AH661" s="81" t="s">
        <v>18</v>
      </c>
      <c r="AI661" s="82"/>
      <c r="AJ661" s="83" t="str">
        <f t="shared" si="10"/>
        <v/>
      </c>
      <c r="AK661" s="84"/>
      <c r="AL661" s="81" t="s">
        <v>18</v>
      </c>
      <c r="AM661" s="82"/>
      <c r="AN661" s="57"/>
      <c r="AO661" s="58"/>
      <c r="AP661" s="59" t="s">
        <v>132</v>
      </c>
      <c r="AQ661" s="60"/>
      <c r="AR661" s="47"/>
    </row>
    <row r="662" spans="1:44" ht="20.100000000000001" customHeight="1">
      <c r="A662" s="25">
        <v>648</v>
      </c>
      <c r="B662" s="42" t="s">
        <v>105</v>
      </c>
      <c r="C662" s="41"/>
      <c r="D662" s="35" t="s">
        <v>100</v>
      </c>
      <c r="E662" s="41"/>
      <c r="F662" s="36" t="s">
        <v>101</v>
      </c>
      <c r="G662" s="72"/>
      <c r="H662" s="73"/>
      <c r="I662" s="73"/>
      <c r="J662" s="73"/>
      <c r="K662" s="73"/>
      <c r="L662" s="73"/>
      <c r="M662" s="73"/>
      <c r="N662" s="73"/>
      <c r="O662" s="73"/>
      <c r="P662" s="74"/>
      <c r="Q662" s="75"/>
      <c r="R662" s="76"/>
      <c r="S662" s="76"/>
      <c r="T662" s="76"/>
      <c r="U662" s="76"/>
      <c r="V662" s="77"/>
      <c r="W662" s="78"/>
      <c r="X662" s="79"/>
      <c r="Y662" s="79"/>
      <c r="Z662" s="79"/>
      <c r="AA662" s="80"/>
      <c r="AB662" s="57"/>
      <c r="AC662" s="58"/>
      <c r="AD662" s="81" t="s">
        <v>18</v>
      </c>
      <c r="AE662" s="82"/>
      <c r="AF662" s="57"/>
      <c r="AG662" s="58"/>
      <c r="AH662" s="81" t="s">
        <v>18</v>
      </c>
      <c r="AI662" s="82"/>
      <c r="AJ662" s="83" t="str">
        <f t="shared" si="10"/>
        <v/>
      </c>
      <c r="AK662" s="84"/>
      <c r="AL662" s="81" t="s">
        <v>18</v>
      </c>
      <c r="AM662" s="82"/>
      <c r="AN662" s="57"/>
      <c r="AO662" s="58"/>
      <c r="AP662" s="59" t="s">
        <v>132</v>
      </c>
      <c r="AQ662" s="60"/>
      <c r="AR662" s="47"/>
    </row>
    <row r="663" spans="1:44" ht="20.100000000000001" customHeight="1">
      <c r="A663" s="25">
        <v>649</v>
      </c>
      <c r="B663" s="42" t="s">
        <v>105</v>
      </c>
      <c r="C663" s="41"/>
      <c r="D663" s="35" t="s">
        <v>100</v>
      </c>
      <c r="E663" s="41"/>
      <c r="F663" s="36" t="s">
        <v>101</v>
      </c>
      <c r="G663" s="72"/>
      <c r="H663" s="73"/>
      <c r="I663" s="73"/>
      <c r="J663" s="73"/>
      <c r="K663" s="73"/>
      <c r="L663" s="73"/>
      <c r="M663" s="73"/>
      <c r="N663" s="73"/>
      <c r="O663" s="73"/>
      <c r="P663" s="74"/>
      <c r="Q663" s="75"/>
      <c r="R663" s="76"/>
      <c r="S663" s="76"/>
      <c r="T663" s="76"/>
      <c r="U663" s="76"/>
      <c r="V663" s="77"/>
      <c r="W663" s="78"/>
      <c r="X663" s="79"/>
      <c r="Y663" s="79"/>
      <c r="Z663" s="79"/>
      <c r="AA663" s="80"/>
      <c r="AB663" s="57"/>
      <c r="AC663" s="58"/>
      <c r="AD663" s="81" t="s">
        <v>18</v>
      </c>
      <c r="AE663" s="82"/>
      <c r="AF663" s="57"/>
      <c r="AG663" s="58"/>
      <c r="AH663" s="81" t="s">
        <v>18</v>
      </c>
      <c r="AI663" s="82"/>
      <c r="AJ663" s="83" t="str">
        <f t="shared" ref="AJ663:AJ726" si="11">IF(AB663="","",AF663-AB663)</f>
        <v/>
      </c>
      <c r="AK663" s="84"/>
      <c r="AL663" s="81" t="s">
        <v>18</v>
      </c>
      <c r="AM663" s="82"/>
      <c r="AN663" s="57"/>
      <c r="AO663" s="58"/>
      <c r="AP663" s="59" t="s">
        <v>132</v>
      </c>
      <c r="AQ663" s="60"/>
      <c r="AR663" s="47"/>
    </row>
    <row r="664" spans="1:44" ht="20.100000000000001" customHeight="1">
      <c r="A664" s="25">
        <v>650</v>
      </c>
      <c r="B664" s="42" t="s">
        <v>105</v>
      </c>
      <c r="C664" s="41"/>
      <c r="D664" s="35" t="s">
        <v>100</v>
      </c>
      <c r="E664" s="41"/>
      <c r="F664" s="36" t="s">
        <v>101</v>
      </c>
      <c r="G664" s="72"/>
      <c r="H664" s="73"/>
      <c r="I664" s="73"/>
      <c r="J664" s="73"/>
      <c r="K664" s="73"/>
      <c r="L664" s="73"/>
      <c r="M664" s="73"/>
      <c r="N664" s="73"/>
      <c r="O664" s="73"/>
      <c r="P664" s="74"/>
      <c r="Q664" s="75"/>
      <c r="R664" s="76"/>
      <c r="S664" s="76"/>
      <c r="T664" s="76"/>
      <c r="U664" s="76"/>
      <c r="V664" s="77"/>
      <c r="W664" s="78"/>
      <c r="X664" s="79"/>
      <c r="Y664" s="79"/>
      <c r="Z664" s="79"/>
      <c r="AA664" s="80"/>
      <c r="AB664" s="57"/>
      <c r="AC664" s="58"/>
      <c r="AD664" s="81" t="s">
        <v>18</v>
      </c>
      <c r="AE664" s="82"/>
      <c r="AF664" s="57"/>
      <c r="AG664" s="58"/>
      <c r="AH664" s="81" t="s">
        <v>18</v>
      </c>
      <c r="AI664" s="82"/>
      <c r="AJ664" s="83" t="str">
        <f t="shared" si="11"/>
        <v/>
      </c>
      <c r="AK664" s="84"/>
      <c r="AL664" s="81" t="s">
        <v>18</v>
      </c>
      <c r="AM664" s="82"/>
      <c r="AN664" s="57"/>
      <c r="AO664" s="58"/>
      <c r="AP664" s="59" t="s">
        <v>132</v>
      </c>
      <c r="AQ664" s="60"/>
      <c r="AR664" s="47"/>
    </row>
    <row r="665" spans="1:44" ht="20.100000000000001" customHeight="1">
      <c r="A665" s="25">
        <v>651</v>
      </c>
      <c r="B665" s="42" t="s">
        <v>105</v>
      </c>
      <c r="C665" s="41"/>
      <c r="D665" s="35" t="s">
        <v>100</v>
      </c>
      <c r="E665" s="41"/>
      <c r="F665" s="36" t="s">
        <v>101</v>
      </c>
      <c r="G665" s="72"/>
      <c r="H665" s="73"/>
      <c r="I665" s="73"/>
      <c r="J665" s="73"/>
      <c r="K665" s="73"/>
      <c r="L665" s="73"/>
      <c r="M665" s="73"/>
      <c r="N665" s="73"/>
      <c r="O665" s="73"/>
      <c r="P665" s="74"/>
      <c r="Q665" s="75"/>
      <c r="R665" s="76"/>
      <c r="S665" s="76"/>
      <c r="T665" s="76"/>
      <c r="U665" s="76"/>
      <c r="V665" s="77"/>
      <c r="W665" s="78"/>
      <c r="X665" s="79"/>
      <c r="Y665" s="79"/>
      <c r="Z665" s="79"/>
      <c r="AA665" s="80"/>
      <c r="AB665" s="57"/>
      <c r="AC665" s="58"/>
      <c r="AD665" s="81" t="s">
        <v>18</v>
      </c>
      <c r="AE665" s="82"/>
      <c r="AF665" s="57"/>
      <c r="AG665" s="58"/>
      <c r="AH665" s="81" t="s">
        <v>18</v>
      </c>
      <c r="AI665" s="82"/>
      <c r="AJ665" s="83" t="str">
        <f t="shared" si="11"/>
        <v/>
      </c>
      <c r="AK665" s="84"/>
      <c r="AL665" s="81" t="s">
        <v>18</v>
      </c>
      <c r="AM665" s="82"/>
      <c r="AN665" s="57"/>
      <c r="AO665" s="58"/>
      <c r="AP665" s="59" t="s">
        <v>132</v>
      </c>
      <c r="AQ665" s="60"/>
      <c r="AR665" s="47"/>
    </row>
    <row r="666" spans="1:44" ht="20.100000000000001" customHeight="1">
      <c r="A666" s="25">
        <v>652</v>
      </c>
      <c r="B666" s="42" t="s">
        <v>105</v>
      </c>
      <c r="C666" s="41"/>
      <c r="D666" s="35" t="s">
        <v>100</v>
      </c>
      <c r="E666" s="41"/>
      <c r="F666" s="36" t="s">
        <v>101</v>
      </c>
      <c r="G666" s="72"/>
      <c r="H666" s="73"/>
      <c r="I666" s="73"/>
      <c r="J666" s="73"/>
      <c r="K666" s="73"/>
      <c r="L666" s="73"/>
      <c r="M666" s="73"/>
      <c r="N666" s="73"/>
      <c r="O666" s="73"/>
      <c r="P666" s="74"/>
      <c r="Q666" s="75"/>
      <c r="R666" s="76"/>
      <c r="S666" s="76"/>
      <c r="T666" s="76"/>
      <c r="U666" s="76"/>
      <c r="V666" s="77"/>
      <c r="W666" s="78"/>
      <c r="X666" s="79"/>
      <c r="Y666" s="79"/>
      <c r="Z666" s="79"/>
      <c r="AA666" s="80"/>
      <c r="AB666" s="57"/>
      <c r="AC666" s="58"/>
      <c r="AD666" s="81" t="s">
        <v>18</v>
      </c>
      <c r="AE666" s="82"/>
      <c r="AF666" s="57"/>
      <c r="AG666" s="58"/>
      <c r="AH666" s="81" t="s">
        <v>18</v>
      </c>
      <c r="AI666" s="82"/>
      <c r="AJ666" s="83" t="str">
        <f t="shared" si="11"/>
        <v/>
      </c>
      <c r="AK666" s="84"/>
      <c r="AL666" s="81" t="s">
        <v>18</v>
      </c>
      <c r="AM666" s="82"/>
      <c r="AN666" s="57"/>
      <c r="AO666" s="58"/>
      <c r="AP666" s="59" t="s">
        <v>132</v>
      </c>
      <c r="AQ666" s="60"/>
      <c r="AR666" s="47"/>
    </row>
    <row r="667" spans="1:44" ht="20.100000000000001" customHeight="1">
      <c r="A667" s="25">
        <v>653</v>
      </c>
      <c r="B667" s="42" t="s">
        <v>105</v>
      </c>
      <c r="C667" s="41"/>
      <c r="D667" s="35" t="s">
        <v>100</v>
      </c>
      <c r="E667" s="41"/>
      <c r="F667" s="36" t="s">
        <v>101</v>
      </c>
      <c r="G667" s="72"/>
      <c r="H667" s="73"/>
      <c r="I667" s="73"/>
      <c r="J667" s="73"/>
      <c r="K667" s="73"/>
      <c r="L667" s="73"/>
      <c r="M667" s="73"/>
      <c r="N667" s="73"/>
      <c r="O667" s="73"/>
      <c r="P667" s="74"/>
      <c r="Q667" s="75"/>
      <c r="R667" s="76"/>
      <c r="S667" s="76"/>
      <c r="T667" s="76"/>
      <c r="U667" s="76"/>
      <c r="V667" s="77"/>
      <c r="W667" s="78"/>
      <c r="X667" s="79"/>
      <c r="Y667" s="79"/>
      <c r="Z667" s="79"/>
      <c r="AA667" s="80"/>
      <c r="AB667" s="57"/>
      <c r="AC667" s="58"/>
      <c r="AD667" s="81" t="s">
        <v>18</v>
      </c>
      <c r="AE667" s="82"/>
      <c r="AF667" s="57"/>
      <c r="AG667" s="58"/>
      <c r="AH667" s="81" t="s">
        <v>18</v>
      </c>
      <c r="AI667" s="82"/>
      <c r="AJ667" s="83" t="str">
        <f t="shared" si="11"/>
        <v/>
      </c>
      <c r="AK667" s="84"/>
      <c r="AL667" s="81" t="s">
        <v>18</v>
      </c>
      <c r="AM667" s="82"/>
      <c r="AN667" s="57"/>
      <c r="AO667" s="58"/>
      <c r="AP667" s="59" t="s">
        <v>132</v>
      </c>
      <c r="AQ667" s="60"/>
      <c r="AR667" s="47"/>
    </row>
    <row r="668" spans="1:44" ht="20.100000000000001" customHeight="1">
      <c r="A668" s="25">
        <v>654</v>
      </c>
      <c r="B668" s="42" t="s">
        <v>105</v>
      </c>
      <c r="C668" s="41"/>
      <c r="D668" s="35" t="s">
        <v>100</v>
      </c>
      <c r="E668" s="41"/>
      <c r="F668" s="36" t="s">
        <v>101</v>
      </c>
      <c r="G668" s="72"/>
      <c r="H668" s="73"/>
      <c r="I668" s="73"/>
      <c r="J668" s="73"/>
      <c r="K668" s="73"/>
      <c r="L668" s="73"/>
      <c r="M668" s="73"/>
      <c r="N668" s="73"/>
      <c r="O668" s="73"/>
      <c r="P668" s="74"/>
      <c r="Q668" s="75"/>
      <c r="R668" s="76"/>
      <c r="S668" s="76"/>
      <c r="T668" s="76"/>
      <c r="U668" s="76"/>
      <c r="V668" s="77"/>
      <c r="W668" s="78"/>
      <c r="X668" s="79"/>
      <c r="Y668" s="79"/>
      <c r="Z668" s="79"/>
      <c r="AA668" s="80"/>
      <c r="AB668" s="57"/>
      <c r="AC668" s="58"/>
      <c r="AD668" s="81" t="s">
        <v>18</v>
      </c>
      <c r="AE668" s="82"/>
      <c r="AF668" s="57"/>
      <c r="AG668" s="58"/>
      <c r="AH668" s="81" t="s">
        <v>18</v>
      </c>
      <c r="AI668" s="82"/>
      <c r="AJ668" s="83" t="str">
        <f t="shared" si="11"/>
        <v/>
      </c>
      <c r="AK668" s="84"/>
      <c r="AL668" s="81" t="s">
        <v>18</v>
      </c>
      <c r="AM668" s="82"/>
      <c r="AN668" s="57"/>
      <c r="AO668" s="58"/>
      <c r="AP668" s="59" t="s">
        <v>132</v>
      </c>
      <c r="AQ668" s="60"/>
      <c r="AR668" s="47"/>
    </row>
    <row r="669" spans="1:44" ht="20.100000000000001" customHeight="1">
      <c r="A669" s="25">
        <v>655</v>
      </c>
      <c r="B669" s="42" t="s">
        <v>105</v>
      </c>
      <c r="C669" s="41"/>
      <c r="D669" s="35" t="s">
        <v>100</v>
      </c>
      <c r="E669" s="41"/>
      <c r="F669" s="36" t="s">
        <v>101</v>
      </c>
      <c r="G669" s="72"/>
      <c r="H669" s="73"/>
      <c r="I669" s="73"/>
      <c r="J669" s="73"/>
      <c r="K669" s="73"/>
      <c r="L669" s="73"/>
      <c r="M669" s="73"/>
      <c r="N669" s="73"/>
      <c r="O669" s="73"/>
      <c r="P669" s="74"/>
      <c r="Q669" s="75"/>
      <c r="R669" s="76"/>
      <c r="S669" s="76"/>
      <c r="T669" s="76"/>
      <c r="U669" s="76"/>
      <c r="V669" s="77"/>
      <c r="W669" s="78"/>
      <c r="X669" s="79"/>
      <c r="Y669" s="79"/>
      <c r="Z669" s="79"/>
      <c r="AA669" s="80"/>
      <c r="AB669" s="57"/>
      <c r="AC669" s="58"/>
      <c r="AD669" s="81" t="s">
        <v>18</v>
      </c>
      <c r="AE669" s="82"/>
      <c r="AF669" s="57"/>
      <c r="AG669" s="58"/>
      <c r="AH669" s="81" t="s">
        <v>18</v>
      </c>
      <c r="AI669" s="82"/>
      <c r="AJ669" s="83" t="str">
        <f t="shared" si="11"/>
        <v/>
      </c>
      <c r="AK669" s="84"/>
      <c r="AL669" s="81" t="s">
        <v>18</v>
      </c>
      <c r="AM669" s="82"/>
      <c r="AN669" s="57"/>
      <c r="AO669" s="58"/>
      <c r="AP669" s="59" t="s">
        <v>132</v>
      </c>
      <c r="AQ669" s="60"/>
      <c r="AR669" s="47"/>
    </row>
    <row r="670" spans="1:44" ht="20.100000000000001" customHeight="1">
      <c r="A670" s="25">
        <v>656</v>
      </c>
      <c r="B670" s="42" t="s">
        <v>105</v>
      </c>
      <c r="C670" s="41"/>
      <c r="D670" s="35" t="s">
        <v>100</v>
      </c>
      <c r="E670" s="41"/>
      <c r="F670" s="36" t="s">
        <v>101</v>
      </c>
      <c r="G670" s="72"/>
      <c r="H670" s="73"/>
      <c r="I670" s="73"/>
      <c r="J670" s="73"/>
      <c r="K670" s="73"/>
      <c r="L670" s="73"/>
      <c r="M670" s="73"/>
      <c r="N670" s="73"/>
      <c r="O670" s="73"/>
      <c r="P670" s="74"/>
      <c r="Q670" s="75"/>
      <c r="R670" s="76"/>
      <c r="S670" s="76"/>
      <c r="T670" s="76"/>
      <c r="U670" s="76"/>
      <c r="V670" s="77"/>
      <c r="W670" s="78"/>
      <c r="X670" s="79"/>
      <c r="Y670" s="79"/>
      <c r="Z670" s="79"/>
      <c r="AA670" s="80"/>
      <c r="AB670" s="57"/>
      <c r="AC670" s="58"/>
      <c r="AD670" s="81" t="s">
        <v>18</v>
      </c>
      <c r="AE670" s="82"/>
      <c r="AF670" s="57"/>
      <c r="AG670" s="58"/>
      <c r="AH670" s="81" t="s">
        <v>18</v>
      </c>
      <c r="AI670" s="82"/>
      <c r="AJ670" s="83" t="str">
        <f t="shared" si="11"/>
        <v/>
      </c>
      <c r="AK670" s="84"/>
      <c r="AL670" s="81" t="s">
        <v>18</v>
      </c>
      <c r="AM670" s="82"/>
      <c r="AN670" s="57"/>
      <c r="AO670" s="58"/>
      <c r="AP670" s="59" t="s">
        <v>132</v>
      </c>
      <c r="AQ670" s="60"/>
      <c r="AR670" s="47"/>
    </row>
    <row r="671" spans="1:44" ht="20.100000000000001" customHeight="1">
      <c r="A671" s="25">
        <v>657</v>
      </c>
      <c r="B671" s="42" t="s">
        <v>105</v>
      </c>
      <c r="C671" s="41"/>
      <c r="D671" s="35" t="s">
        <v>100</v>
      </c>
      <c r="E671" s="41"/>
      <c r="F671" s="36" t="s">
        <v>101</v>
      </c>
      <c r="G671" s="72"/>
      <c r="H671" s="73"/>
      <c r="I671" s="73"/>
      <c r="J671" s="73"/>
      <c r="K671" s="73"/>
      <c r="L671" s="73"/>
      <c r="M671" s="73"/>
      <c r="N671" s="73"/>
      <c r="O671" s="73"/>
      <c r="P671" s="74"/>
      <c r="Q671" s="75"/>
      <c r="R671" s="76"/>
      <c r="S671" s="76"/>
      <c r="T671" s="76"/>
      <c r="U671" s="76"/>
      <c r="V671" s="77"/>
      <c r="W671" s="78"/>
      <c r="X671" s="79"/>
      <c r="Y671" s="79"/>
      <c r="Z671" s="79"/>
      <c r="AA671" s="80"/>
      <c r="AB671" s="57"/>
      <c r="AC671" s="58"/>
      <c r="AD671" s="81" t="s">
        <v>18</v>
      </c>
      <c r="AE671" s="82"/>
      <c r="AF671" s="57"/>
      <c r="AG671" s="58"/>
      <c r="AH671" s="81" t="s">
        <v>18</v>
      </c>
      <c r="AI671" s="82"/>
      <c r="AJ671" s="83" t="str">
        <f t="shared" si="11"/>
        <v/>
      </c>
      <c r="AK671" s="84"/>
      <c r="AL671" s="81" t="s">
        <v>18</v>
      </c>
      <c r="AM671" s="82"/>
      <c r="AN671" s="57"/>
      <c r="AO671" s="58"/>
      <c r="AP671" s="59" t="s">
        <v>132</v>
      </c>
      <c r="AQ671" s="60"/>
      <c r="AR671" s="47"/>
    </row>
    <row r="672" spans="1:44" ht="20.100000000000001" customHeight="1">
      <c r="A672" s="25">
        <v>658</v>
      </c>
      <c r="B672" s="42" t="s">
        <v>105</v>
      </c>
      <c r="C672" s="41"/>
      <c r="D672" s="35" t="s">
        <v>100</v>
      </c>
      <c r="E672" s="41"/>
      <c r="F672" s="36" t="s">
        <v>101</v>
      </c>
      <c r="G672" s="72"/>
      <c r="H672" s="73"/>
      <c r="I672" s="73"/>
      <c r="J672" s="73"/>
      <c r="K672" s="73"/>
      <c r="L672" s="73"/>
      <c r="M672" s="73"/>
      <c r="N672" s="73"/>
      <c r="O672" s="73"/>
      <c r="P672" s="74"/>
      <c r="Q672" s="75"/>
      <c r="R672" s="76"/>
      <c r="S672" s="76"/>
      <c r="T672" s="76"/>
      <c r="U672" s="76"/>
      <c r="V672" s="77"/>
      <c r="W672" s="78"/>
      <c r="X672" s="79"/>
      <c r="Y672" s="79"/>
      <c r="Z672" s="79"/>
      <c r="AA672" s="80"/>
      <c r="AB672" s="57"/>
      <c r="AC672" s="58"/>
      <c r="AD672" s="81" t="s">
        <v>18</v>
      </c>
      <c r="AE672" s="82"/>
      <c r="AF672" s="57"/>
      <c r="AG672" s="58"/>
      <c r="AH672" s="81" t="s">
        <v>18</v>
      </c>
      <c r="AI672" s="82"/>
      <c r="AJ672" s="83" t="str">
        <f t="shared" si="11"/>
        <v/>
      </c>
      <c r="AK672" s="84"/>
      <c r="AL672" s="81" t="s">
        <v>18</v>
      </c>
      <c r="AM672" s="82"/>
      <c r="AN672" s="57"/>
      <c r="AO672" s="58"/>
      <c r="AP672" s="59" t="s">
        <v>132</v>
      </c>
      <c r="AQ672" s="60"/>
      <c r="AR672" s="47"/>
    </row>
    <row r="673" spans="1:44" ht="20.100000000000001" customHeight="1">
      <c r="A673" s="25">
        <v>659</v>
      </c>
      <c r="B673" s="42" t="s">
        <v>105</v>
      </c>
      <c r="C673" s="41"/>
      <c r="D673" s="35" t="s">
        <v>100</v>
      </c>
      <c r="E673" s="41"/>
      <c r="F673" s="36" t="s">
        <v>101</v>
      </c>
      <c r="G673" s="72"/>
      <c r="H673" s="73"/>
      <c r="I673" s="73"/>
      <c r="J673" s="73"/>
      <c r="K673" s="73"/>
      <c r="L673" s="73"/>
      <c r="M673" s="73"/>
      <c r="N673" s="73"/>
      <c r="O673" s="73"/>
      <c r="P673" s="74"/>
      <c r="Q673" s="75"/>
      <c r="R673" s="76"/>
      <c r="S673" s="76"/>
      <c r="T673" s="76"/>
      <c r="U673" s="76"/>
      <c r="V673" s="77"/>
      <c r="W673" s="78"/>
      <c r="X673" s="79"/>
      <c r="Y673" s="79"/>
      <c r="Z673" s="79"/>
      <c r="AA673" s="80"/>
      <c r="AB673" s="57"/>
      <c r="AC673" s="58"/>
      <c r="AD673" s="81" t="s">
        <v>18</v>
      </c>
      <c r="AE673" s="82"/>
      <c r="AF673" s="57"/>
      <c r="AG673" s="58"/>
      <c r="AH673" s="81" t="s">
        <v>18</v>
      </c>
      <c r="AI673" s="82"/>
      <c r="AJ673" s="83" t="str">
        <f t="shared" si="11"/>
        <v/>
      </c>
      <c r="AK673" s="84"/>
      <c r="AL673" s="81" t="s">
        <v>18</v>
      </c>
      <c r="AM673" s="82"/>
      <c r="AN673" s="57"/>
      <c r="AO673" s="58"/>
      <c r="AP673" s="59" t="s">
        <v>132</v>
      </c>
      <c r="AQ673" s="60"/>
      <c r="AR673" s="47"/>
    </row>
    <row r="674" spans="1:44" ht="20.100000000000001" customHeight="1">
      <c r="A674" s="25">
        <v>660</v>
      </c>
      <c r="B674" s="42" t="s">
        <v>105</v>
      </c>
      <c r="C674" s="41"/>
      <c r="D674" s="35" t="s">
        <v>100</v>
      </c>
      <c r="E674" s="41"/>
      <c r="F674" s="36" t="s">
        <v>101</v>
      </c>
      <c r="G674" s="72"/>
      <c r="H674" s="73"/>
      <c r="I674" s="73"/>
      <c r="J674" s="73"/>
      <c r="K674" s="73"/>
      <c r="L674" s="73"/>
      <c r="M674" s="73"/>
      <c r="N674" s="73"/>
      <c r="O674" s="73"/>
      <c r="P674" s="74"/>
      <c r="Q674" s="75"/>
      <c r="R674" s="76"/>
      <c r="S674" s="76"/>
      <c r="T674" s="76"/>
      <c r="U674" s="76"/>
      <c r="V674" s="77"/>
      <c r="W674" s="78"/>
      <c r="X674" s="79"/>
      <c r="Y674" s="79"/>
      <c r="Z674" s="79"/>
      <c r="AA674" s="80"/>
      <c r="AB674" s="57"/>
      <c r="AC674" s="58"/>
      <c r="AD674" s="81" t="s">
        <v>18</v>
      </c>
      <c r="AE674" s="82"/>
      <c r="AF674" s="57"/>
      <c r="AG674" s="58"/>
      <c r="AH674" s="81" t="s">
        <v>18</v>
      </c>
      <c r="AI674" s="82"/>
      <c r="AJ674" s="83" t="str">
        <f t="shared" si="11"/>
        <v/>
      </c>
      <c r="AK674" s="84"/>
      <c r="AL674" s="81" t="s">
        <v>18</v>
      </c>
      <c r="AM674" s="82"/>
      <c r="AN674" s="57"/>
      <c r="AO674" s="58"/>
      <c r="AP674" s="59" t="s">
        <v>132</v>
      </c>
      <c r="AQ674" s="60"/>
      <c r="AR674" s="47"/>
    </row>
    <row r="675" spans="1:44" ht="20.100000000000001" customHeight="1">
      <c r="A675" s="25">
        <v>661</v>
      </c>
      <c r="B675" s="42" t="s">
        <v>105</v>
      </c>
      <c r="C675" s="41"/>
      <c r="D675" s="35" t="s">
        <v>100</v>
      </c>
      <c r="E675" s="41"/>
      <c r="F675" s="36" t="s">
        <v>101</v>
      </c>
      <c r="G675" s="72"/>
      <c r="H675" s="73"/>
      <c r="I675" s="73"/>
      <c r="J675" s="73"/>
      <c r="K675" s="73"/>
      <c r="L675" s="73"/>
      <c r="M675" s="73"/>
      <c r="N675" s="73"/>
      <c r="O675" s="73"/>
      <c r="P675" s="74"/>
      <c r="Q675" s="75"/>
      <c r="R675" s="76"/>
      <c r="S675" s="76"/>
      <c r="T675" s="76"/>
      <c r="U675" s="76"/>
      <c r="V675" s="77"/>
      <c r="W675" s="78"/>
      <c r="X675" s="79"/>
      <c r="Y675" s="79"/>
      <c r="Z675" s="79"/>
      <c r="AA675" s="80"/>
      <c r="AB675" s="57"/>
      <c r="AC675" s="58"/>
      <c r="AD675" s="81" t="s">
        <v>18</v>
      </c>
      <c r="AE675" s="82"/>
      <c r="AF675" s="57"/>
      <c r="AG675" s="58"/>
      <c r="AH675" s="81" t="s">
        <v>18</v>
      </c>
      <c r="AI675" s="82"/>
      <c r="AJ675" s="83" t="str">
        <f t="shared" si="11"/>
        <v/>
      </c>
      <c r="AK675" s="84"/>
      <c r="AL675" s="81" t="s">
        <v>18</v>
      </c>
      <c r="AM675" s="82"/>
      <c r="AN675" s="57"/>
      <c r="AO675" s="58"/>
      <c r="AP675" s="59" t="s">
        <v>132</v>
      </c>
      <c r="AQ675" s="60"/>
      <c r="AR675" s="47"/>
    </row>
    <row r="676" spans="1:44" ht="20.100000000000001" customHeight="1">
      <c r="A676" s="25">
        <v>662</v>
      </c>
      <c r="B676" s="42" t="s">
        <v>105</v>
      </c>
      <c r="C676" s="41"/>
      <c r="D676" s="35" t="s">
        <v>100</v>
      </c>
      <c r="E676" s="41"/>
      <c r="F676" s="36" t="s">
        <v>101</v>
      </c>
      <c r="G676" s="72"/>
      <c r="H676" s="73"/>
      <c r="I676" s="73"/>
      <c r="J676" s="73"/>
      <c r="K676" s="73"/>
      <c r="L676" s="73"/>
      <c r="M676" s="73"/>
      <c r="N676" s="73"/>
      <c r="O676" s="73"/>
      <c r="P676" s="74"/>
      <c r="Q676" s="75"/>
      <c r="R676" s="76"/>
      <c r="S676" s="76"/>
      <c r="T676" s="76"/>
      <c r="U676" s="76"/>
      <c r="V676" s="77"/>
      <c r="W676" s="78"/>
      <c r="X676" s="79"/>
      <c r="Y676" s="79"/>
      <c r="Z676" s="79"/>
      <c r="AA676" s="80"/>
      <c r="AB676" s="57"/>
      <c r="AC676" s="58"/>
      <c r="AD676" s="81" t="s">
        <v>18</v>
      </c>
      <c r="AE676" s="82"/>
      <c r="AF676" s="57"/>
      <c r="AG676" s="58"/>
      <c r="AH676" s="81" t="s">
        <v>18</v>
      </c>
      <c r="AI676" s="82"/>
      <c r="AJ676" s="83" t="str">
        <f t="shared" si="11"/>
        <v/>
      </c>
      <c r="AK676" s="84"/>
      <c r="AL676" s="81" t="s">
        <v>18</v>
      </c>
      <c r="AM676" s="82"/>
      <c r="AN676" s="57"/>
      <c r="AO676" s="58"/>
      <c r="AP676" s="59" t="s">
        <v>132</v>
      </c>
      <c r="AQ676" s="60"/>
      <c r="AR676" s="47"/>
    </row>
    <row r="677" spans="1:44" ht="20.100000000000001" customHeight="1">
      <c r="A677" s="25">
        <v>663</v>
      </c>
      <c r="B677" s="42" t="s">
        <v>105</v>
      </c>
      <c r="C677" s="41"/>
      <c r="D677" s="35" t="s">
        <v>100</v>
      </c>
      <c r="E677" s="41"/>
      <c r="F677" s="36" t="s">
        <v>101</v>
      </c>
      <c r="G677" s="72"/>
      <c r="H677" s="73"/>
      <c r="I677" s="73"/>
      <c r="J677" s="73"/>
      <c r="K677" s="73"/>
      <c r="L677" s="73"/>
      <c r="M677" s="73"/>
      <c r="N677" s="73"/>
      <c r="O677" s="73"/>
      <c r="P677" s="74"/>
      <c r="Q677" s="75"/>
      <c r="R677" s="76"/>
      <c r="S677" s="76"/>
      <c r="T677" s="76"/>
      <c r="U677" s="76"/>
      <c r="V677" s="77"/>
      <c r="W677" s="78"/>
      <c r="X677" s="79"/>
      <c r="Y677" s="79"/>
      <c r="Z677" s="79"/>
      <c r="AA677" s="80"/>
      <c r="AB677" s="57"/>
      <c r="AC677" s="58"/>
      <c r="AD677" s="81" t="s">
        <v>18</v>
      </c>
      <c r="AE677" s="82"/>
      <c r="AF677" s="57"/>
      <c r="AG677" s="58"/>
      <c r="AH677" s="81" t="s">
        <v>18</v>
      </c>
      <c r="AI677" s="82"/>
      <c r="AJ677" s="83" t="str">
        <f t="shared" si="11"/>
        <v/>
      </c>
      <c r="AK677" s="84"/>
      <c r="AL677" s="81" t="s">
        <v>18</v>
      </c>
      <c r="AM677" s="82"/>
      <c r="AN677" s="57"/>
      <c r="AO677" s="58"/>
      <c r="AP677" s="59" t="s">
        <v>132</v>
      </c>
      <c r="AQ677" s="60"/>
      <c r="AR677" s="47"/>
    </row>
    <row r="678" spans="1:44" ht="20.100000000000001" customHeight="1">
      <c r="A678" s="25">
        <v>664</v>
      </c>
      <c r="B678" s="42" t="s">
        <v>105</v>
      </c>
      <c r="C678" s="41"/>
      <c r="D678" s="35" t="s">
        <v>100</v>
      </c>
      <c r="E678" s="41"/>
      <c r="F678" s="36" t="s">
        <v>101</v>
      </c>
      <c r="G678" s="72"/>
      <c r="H678" s="73"/>
      <c r="I678" s="73"/>
      <c r="J678" s="73"/>
      <c r="K678" s="73"/>
      <c r="L678" s="73"/>
      <c r="M678" s="73"/>
      <c r="N678" s="73"/>
      <c r="O678" s="73"/>
      <c r="P678" s="74"/>
      <c r="Q678" s="75"/>
      <c r="R678" s="76"/>
      <c r="S678" s="76"/>
      <c r="T678" s="76"/>
      <c r="U678" s="76"/>
      <c r="V678" s="77"/>
      <c r="W678" s="78"/>
      <c r="X678" s="79"/>
      <c r="Y678" s="79"/>
      <c r="Z678" s="79"/>
      <c r="AA678" s="80"/>
      <c r="AB678" s="57"/>
      <c r="AC678" s="58"/>
      <c r="AD678" s="81" t="s">
        <v>18</v>
      </c>
      <c r="AE678" s="82"/>
      <c r="AF678" s="57"/>
      <c r="AG678" s="58"/>
      <c r="AH678" s="81" t="s">
        <v>18</v>
      </c>
      <c r="AI678" s="82"/>
      <c r="AJ678" s="83" t="str">
        <f t="shared" si="11"/>
        <v/>
      </c>
      <c r="AK678" s="84"/>
      <c r="AL678" s="81" t="s">
        <v>18</v>
      </c>
      <c r="AM678" s="82"/>
      <c r="AN678" s="57"/>
      <c r="AO678" s="58"/>
      <c r="AP678" s="59" t="s">
        <v>132</v>
      </c>
      <c r="AQ678" s="60"/>
      <c r="AR678" s="47"/>
    </row>
    <row r="679" spans="1:44" ht="20.100000000000001" customHeight="1">
      <c r="A679" s="25">
        <v>665</v>
      </c>
      <c r="B679" s="42" t="s">
        <v>105</v>
      </c>
      <c r="C679" s="41"/>
      <c r="D679" s="35" t="s">
        <v>100</v>
      </c>
      <c r="E679" s="41"/>
      <c r="F679" s="36" t="s">
        <v>101</v>
      </c>
      <c r="G679" s="72"/>
      <c r="H679" s="73"/>
      <c r="I679" s="73"/>
      <c r="J679" s="73"/>
      <c r="K679" s="73"/>
      <c r="L679" s="73"/>
      <c r="M679" s="73"/>
      <c r="N679" s="73"/>
      <c r="O679" s="73"/>
      <c r="P679" s="74"/>
      <c r="Q679" s="75"/>
      <c r="R679" s="76"/>
      <c r="S679" s="76"/>
      <c r="T679" s="76"/>
      <c r="U679" s="76"/>
      <c r="V679" s="77"/>
      <c r="W679" s="78"/>
      <c r="X679" s="79"/>
      <c r="Y679" s="79"/>
      <c r="Z679" s="79"/>
      <c r="AA679" s="80"/>
      <c r="AB679" s="57"/>
      <c r="AC679" s="58"/>
      <c r="AD679" s="81" t="s">
        <v>18</v>
      </c>
      <c r="AE679" s="82"/>
      <c r="AF679" s="57"/>
      <c r="AG679" s="58"/>
      <c r="AH679" s="81" t="s">
        <v>18</v>
      </c>
      <c r="AI679" s="82"/>
      <c r="AJ679" s="83" t="str">
        <f t="shared" si="11"/>
        <v/>
      </c>
      <c r="AK679" s="84"/>
      <c r="AL679" s="81" t="s">
        <v>18</v>
      </c>
      <c r="AM679" s="82"/>
      <c r="AN679" s="57"/>
      <c r="AO679" s="58"/>
      <c r="AP679" s="59" t="s">
        <v>132</v>
      </c>
      <c r="AQ679" s="60"/>
      <c r="AR679" s="47"/>
    </row>
    <row r="680" spans="1:44" ht="20.100000000000001" customHeight="1">
      <c r="A680" s="25">
        <v>666</v>
      </c>
      <c r="B680" s="42" t="s">
        <v>105</v>
      </c>
      <c r="C680" s="41"/>
      <c r="D680" s="35" t="s">
        <v>100</v>
      </c>
      <c r="E680" s="41"/>
      <c r="F680" s="36" t="s">
        <v>101</v>
      </c>
      <c r="G680" s="72"/>
      <c r="H680" s="73"/>
      <c r="I680" s="73"/>
      <c r="J680" s="73"/>
      <c r="K680" s="73"/>
      <c r="L680" s="73"/>
      <c r="M680" s="73"/>
      <c r="N680" s="73"/>
      <c r="O680" s="73"/>
      <c r="P680" s="74"/>
      <c r="Q680" s="75"/>
      <c r="R680" s="76"/>
      <c r="S680" s="76"/>
      <c r="T680" s="76"/>
      <c r="U680" s="76"/>
      <c r="V680" s="77"/>
      <c r="W680" s="78"/>
      <c r="X680" s="79"/>
      <c r="Y680" s="79"/>
      <c r="Z680" s="79"/>
      <c r="AA680" s="80"/>
      <c r="AB680" s="57"/>
      <c r="AC680" s="58"/>
      <c r="AD680" s="81" t="s">
        <v>18</v>
      </c>
      <c r="AE680" s="82"/>
      <c r="AF680" s="57"/>
      <c r="AG680" s="58"/>
      <c r="AH680" s="81" t="s">
        <v>18</v>
      </c>
      <c r="AI680" s="82"/>
      <c r="AJ680" s="83" t="str">
        <f t="shared" si="11"/>
        <v/>
      </c>
      <c r="AK680" s="84"/>
      <c r="AL680" s="81" t="s">
        <v>18</v>
      </c>
      <c r="AM680" s="82"/>
      <c r="AN680" s="57"/>
      <c r="AO680" s="58"/>
      <c r="AP680" s="59" t="s">
        <v>132</v>
      </c>
      <c r="AQ680" s="60"/>
      <c r="AR680" s="47"/>
    </row>
    <row r="681" spans="1:44" ht="20.100000000000001" customHeight="1">
      <c r="A681" s="25">
        <v>667</v>
      </c>
      <c r="B681" s="42" t="s">
        <v>105</v>
      </c>
      <c r="C681" s="41"/>
      <c r="D681" s="35" t="s">
        <v>100</v>
      </c>
      <c r="E681" s="41"/>
      <c r="F681" s="36" t="s">
        <v>101</v>
      </c>
      <c r="G681" s="72"/>
      <c r="H681" s="73"/>
      <c r="I681" s="73"/>
      <c r="J681" s="73"/>
      <c r="K681" s="73"/>
      <c r="L681" s="73"/>
      <c r="M681" s="73"/>
      <c r="N681" s="73"/>
      <c r="O681" s="73"/>
      <c r="P681" s="74"/>
      <c r="Q681" s="75"/>
      <c r="R681" s="76"/>
      <c r="S681" s="76"/>
      <c r="T681" s="76"/>
      <c r="U681" s="76"/>
      <c r="V681" s="77"/>
      <c r="W681" s="78"/>
      <c r="X681" s="79"/>
      <c r="Y681" s="79"/>
      <c r="Z681" s="79"/>
      <c r="AA681" s="80"/>
      <c r="AB681" s="57"/>
      <c r="AC681" s="58"/>
      <c r="AD681" s="81" t="s">
        <v>18</v>
      </c>
      <c r="AE681" s="82"/>
      <c r="AF681" s="57"/>
      <c r="AG681" s="58"/>
      <c r="AH681" s="81" t="s">
        <v>18</v>
      </c>
      <c r="AI681" s="82"/>
      <c r="AJ681" s="83" t="str">
        <f t="shared" si="11"/>
        <v/>
      </c>
      <c r="AK681" s="84"/>
      <c r="AL681" s="81" t="s">
        <v>18</v>
      </c>
      <c r="AM681" s="82"/>
      <c r="AN681" s="57"/>
      <c r="AO681" s="58"/>
      <c r="AP681" s="59" t="s">
        <v>132</v>
      </c>
      <c r="AQ681" s="60"/>
      <c r="AR681" s="47"/>
    </row>
    <row r="682" spans="1:44" ht="20.100000000000001" customHeight="1">
      <c r="A682" s="25">
        <v>668</v>
      </c>
      <c r="B682" s="42" t="s">
        <v>105</v>
      </c>
      <c r="C682" s="41"/>
      <c r="D682" s="35" t="s">
        <v>100</v>
      </c>
      <c r="E682" s="41"/>
      <c r="F682" s="36" t="s">
        <v>101</v>
      </c>
      <c r="G682" s="72"/>
      <c r="H682" s="73"/>
      <c r="I682" s="73"/>
      <c r="J682" s="73"/>
      <c r="K682" s="73"/>
      <c r="L682" s="73"/>
      <c r="M682" s="73"/>
      <c r="N682" s="73"/>
      <c r="O682" s="73"/>
      <c r="P682" s="74"/>
      <c r="Q682" s="75"/>
      <c r="R682" s="76"/>
      <c r="S682" s="76"/>
      <c r="T682" s="76"/>
      <c r="U682" s="76"/>
      <c r="V682" s="77"/>
      <c r="W682" s="78"/>
      <c r="X682" s="79"/>
      <c r="Y682" s="79"/>
      <c r="Z682" s="79"/>
      <c r="AA682" s="80"/>
      <c r="AB682" s="57"/>
      <c r="AC682" s="58"/>
      <c r="AD682" s="81" t="s">
        <v>18</v>
      </c>
      <c r="AE682" s="82"/>
      <c r="AF682" s="57"/>
      <c r="AG682" s="58"/>
      <c r="AH682" s="81" t="s">
        <v>18</v>
      </c>
      <c r="AI682" s="82"/>
      <c r="AJ682" s="83" t="str">
        <f t="shared" si="11"/>
        <v/>
      </c>
      <c r="AK682" s="84"/>
      <c r="AL682" s="81" t="s">
        <v>18</v>
      </c>
      <c r="AM682" s="82"/>
      <c r="AN682" s="57"/>
      <c r="AO682" s="58"/>
      <c r="AP682" s="59" t="s">
        <v>132</v>
      </c>
      <c r="AQ682" s="60"/>
      <c r="AR682" s="47"/>
    </row>
    <row r="683" spans="1:44" ht="20.100000000000001" customHeight="1">
      <c r="A683" s="25">
        <v>669</v>
      </c>
      <c r="B683" s="42" t="s">
        <v>105</v>
      </c>
      <c r="C683" s="41"/>
      <c r="D683" s="35" t="s">
        <v>100</v>
      </c>
      <c r="E683" s="41"/>
      <c r="F683" s="36" t="s">
        <v>101</v>
      </c>
      <c r="G683" s="72"/>
      <c r="H683" s="73"/>
      <c r="I683" s="73"/>
      <c r="J683" s="73"/>
      <c r="K683" s="73"/>
      <c r="L683" s="73"/>
      <c r="M683" s="73"/>
      <c r="N683" s="73"/>
      <c r="O683" s="73"/>
      <c r="P683" s="74"/>
      <c r="Q683" s="75"/>
      <c r="R683" s="76"/>
      <c r="S683" s="76"/>
      <c r="T683" s="76"/>
      <c r="U683" s="76"/>
      <c r="V683" s="77"/>
      <c r="W683" s="78"/>
      <c r="X683" s="79"/>
      <c r="Y683" s="79"/>
      <c r="Z683" s="79"/>
      <c r="AA683" s="80"/>
      <c r="AB683" s="57"/>
      <c r="AC683" s="58"/>
      <c r="AD683" s="81" t="s">
        <v>18</v>
      </c>
      <c r="AE683" s="82"/>
      <c r="AF683" s="57"/>
      <c r="AG683" s="58"/>
      <c r="AH683" s="81" t="s">
        <v>18</v>
      </c>
      <c r="AI683" s="82"/>
      <c r="AJ683" s="83" t="str">
        <f t="shared" si="11"/>
        <v/>
      </c>
      <c r="AK683" s="84"/>
      <c r="AL683" s="81" t="s">
        <v>18</v>
      </c>
      <c r="AM683" s="82"/>
      <c r="AN683" s="57"/>
      <c r="AO683" s="58"/>
      <c r="AP683" s="59" t="s">
        <v>132</v>
      </c>
      <c r="AQ683" s="60"/>
      <c r="AR683" s="47"/>
    </row>
    <row r="684" spans="1:44" ht="20.100000000000001" customHeight="1">
      <c r="A684" s="25">
        <v>670</v>
      </c>
      <c r="B684" s="42" t="s">
        <v>105</v>
      </c>
      <c r="C684" s="41"/>
      <c r="D684" s="35" t="s">
        <v>100</v>
      </c>
      <c r="E684" s="41"/>
      <c r="F684" s="36" t="s">
        <v>101</v>
      </c>
      <c r="G684" s="72"/>
      <c r="H684" s="73"/>
      <c r="I684" s="73"/>
      <c r="J684" s="73"/>
      <c r="K684" s="73"/>
      <c r="L684" s="73"/>
      <c r="M684" s="73"/>
      <c r="N684" s="73"/>
      <c r="O684" s="73"/>
      <c r="P684" s="74"/>
      <c r="Q684" s="75"/>
      <c r="R684" s="76"/>
      <c r="S684" s="76"/>
      <c r="T684" s="76"/>
      <c r="U684" s="76"/>
      <c r="V684" s="77"/>
      <c r="W684" s="78"/>
      <c r="X684" s="79"/>
      <c r="Y684" s="79"/>
      <c r="Z684" s="79"/>
      <c r="AA684" s="80"/>
      <c r="AB684" s="57"/>
      <c r="AC684" s="58"/>
      <c r="AD684" s="81" t="s">
        <v>18</v>
      </c>
      <c r="AE684" s="82"/>
      <c r="AF684" s="57"/>
      <c r="AG684" s="58"/>
      <c r="AH684" s="81" t="s">
        <v>18</v>
      </c>
      <c r="AI684" s="82"/>
      <c r="AJ684" s="83" t="str">
        <f t="shared" si="11"/>
        <v/>
      </c>
      <c r="AK684" s="84"/>
      <c r="AL684" s="81" t="s">
        <v>18</v>
      </c>
      <c r="AM684" s="82"/>
      <c r="AN684" s="57"/>
      <c r="AO684" s="58"/>
      <c r="AP684" s="59" t="s">
        <v>132</v>
      </c>
      <c r="AQ684" s="60"/>
      <c r="AR684" s="47"/>
    </row>
    <row r="685" spans="1:44" ht="20.100000000000001" customHeight="1">
      <c r="A685" s="25">
        <v>671</v>
      </c>
      <c r="B685" s="42" t="s">
        <v>105</v>
      </c>
      <c r="C685" s="41"/>
      <c r="D685" s="35" t="s">
        <v>100</v>
      </c>
      <c r="E685" s="41"/>
      <c r="F685" s="36" t="s">
        <v>101</v>
      </c>
      <c r="G685" s="72"/>
      <c r="H685" s="73"/>
      <c r="I685" s="73"/>
      <c r="J685" s="73"/>
      <c r="K685" s="73"/>
      <c r="L685" s="73"/>
      <c r="M685" s="73"/>
      <c r="N685" s="73"/>
      <c r="O685" s="73"/>
      <c r="P685" s="74"/>
      <c r="Q685" s="75"/>
      <c r="R685" s="76"/>
      <c r="S685" s="76"/>
      <c r="T685" s="76"/>
      <c r="U685" s="76"/>
      <c r="V685" s="77"/>
      <c r="W685" s="78"/>
      <c r="X685" s="79"/>
      <c r="Y685" s="79"/>
      <c r="Z685" s="79"/>
      <c r="AA685" s="80"/>
      <c r="AB685" s="57"/>
      <c r="AC685" s="58"/>
      <c r="AD685" s="81" t="s">
        <v>18</v>
      </c>
      <c r="AE685" s="82"/>
      <c r="AF685" s="57"/>
      <c r="AG685" s="58"/>
      <c r="AH685" s="81" t="s">
        <v>18</v>
      </c>
      <c r="AI685" s="82"/>
      <c r="AJ685" s="83" t="str">
        <f t="shared" si="11"/>
        <v/>
      </c>
      <c r="AK685" s="84"/>
      <c r="AL685" s="81" t="s">
        <v>18</v>
      </c>
      <c r="AM685" s="82"/>
      <c r="AN685" s="57"/>
      <c r="AO685" s="58"/>
      <c r="AP685" s="59" t="s">
        <v>132</v>
      </c>
      <c r="AQ685" s="60"/>
      <c r="AR685" s="47"/>
    </row>
    <row r="686" spans="1:44" ht="20.100000000000001" customHeight="1">
      <c r="A686" s="25">
        <v>672</v>
      </c>
      <c r="B686" s="42" t="s">
        <v>105</v>
      </c>
      <c r="C686" s="41"/>
      <c r="D686" s="35" t="s">
        <v>100</v>
      </c>
      <c r="E686" s="41"/>
      <c r="F686" s="36" t="s">
        <v>101</v>
      </c>
      <c r="G686" s="72"/>
      <c r="H686" s="73"/>
      <c r="I686" s="73"/>
      <c r="J686" s="73"/>
      <c r="K686" s="73"/>
      <c r="L686" s="73"/>
      <c r="M686" s="73"/>
      <c r="N686" s="73"/>
      <c r="O686" s="73"/>
      <c r="P686" s="74"/>
      <c r="Q686" s="75"/>
      <c r="R686" s="76"/>
      <c r="S686" s="76"/>
      <c r="T686" s="76"/>
      <c r="U686" s="76"/>
      <c r="V686" s="77"/>
      <c r="W686" s="78"/>
      <c r="X686" s="79"/>
      <c r="Y686" s="79"/>
      <c r="Z686" s="79"/>
      <c r="AA686" s="80"/>
      <c r="AB686" s="57"/>
      <c r="AC686" s="58"/>
      <c r="AD686" s="81" t="s">
        <v>18</v>
      </c>
      <c r="AE686" s="82"/>
      <c r="AF686" s="57"/>
      <c r="AG686" s="58"/>
      <c r="AH686" s="81" t="s">
        <v>18</v>
      </c>
      <c r="AI686" s="82"/>
      <c r="AJ686" s="83" t="str">
        <f t="shared" si="11"/>
        <v/>
      </c>
      <c r="AK686" s="84"/>
      <c r="AL686" s="81" t="s">
        <v>18</v>
      </c>
      <c r="AM686" s="82"/>
      <c r="AN686" s="57"/>
      <c r="AO686" s="58"/>
      <c r="AP686" s="59" t="s">
        <v>132</v>
      </c>
      <c r="AQ686" s="60"/>
      <c r="AR686" s="47"/>
    </row>
    <row r="687" spans="1:44" ht="20.100000000000001" customHeight="1">
      <c r="A687" s="25">
        <v>673</v>
      </c>
      <c r="B687" s="42" t="s">
        <v>105</v>
      </c>
      <c r="C687" s="41"/>
      <c r="D687" s="35" t="s">
        <v>100</v>
      </c>
      <c r="E687" s="41"/>
      <c r="F687" s="36" t="s">
        <v>101</v>
      </c>
      <c r="G687" s="72"/>
      <c r="H687" s="73"/>
      <c r="I687" s="73"/>
      <c r="J687" s="73"/>
      <c r="K687" s="73"/>
      <c r="L687" s="73"/>
      <c r="M687" s="73"/>
      <c r="N687" s="73"/>
      <c r="O687" s="73"/>
      <c r="P687" s="74"/>
      <c r="Q687" s="75"/>
      <c r="R687" s="76"/>
      <c r="S687" s="76"/>
      <c r="T687" s="76"/>
      <c r="U687" s="76"/>
      <c r="V687" s="77"/>
      <c r="W687" s="78"/>
      <c r="X687" s="79"/>
      <c r="Y687" s="79"/>
      <c r="Z687" s="79"/>
      <c r="AA687" s="80"/>
      <c r="AB687" s="57"/>
      <c r="AC687" s="58"/>
      <c r="AD687" s="81" t="s">
        <v>18</v>
      </c>
      <c r="AE687" s="82"/>
      <c r="AF687" s="57"/>
      <c r="AG687" s="58"/>
      <c r="AH687" s="81" t="s">
        <v>18</v>
      </c>
      <c r="AI687" s="82"/>
      <c r="AJ687" s="83" t="str">
        <f t="shared" si="11"/>
        <v/>
      </c>
      <c r="AK687" s="84"/>
      <c r="AL687" s="81" t="s">
        <v>18</v>
      </c>
      <c r="AM687" s="82"/>
      <c r="AN687" s="57"/>
      <c r="AO687" s="58"/>
      <c r="AP687" s="59" t="s">
        <v>132</v>
      </c>
      <c r="AQ687" s="60"/>
      <c r="AR687" s="47"/>
    </row>
    <row r="688" spans="1:44" ht="20.100000000000001" customHeight="1">
      <c r="A688" s="25">
        <v>674</v>
      </c>
      <c r="B688" s="42" t="s">
        <v>105</v>
      </c>
      <c r="C688" s="41"/>
      <c r="D688" s="35" t="s">
        <v>100</v>
      </c>
      <c r="E688" s="41"/>
      <c r="F688" s="36" t="s">
        <v>101</v>
      </c>
      <c r="G688" s="72"/>
      <c r="H688" s="73"/>
      <c r="I688" s="73"/>
      <c r="J688" s="73"/>
      <c r="K688" s="73"/>
      <c r="L688" s="73"/>
      <c r="M688" s="73"/>
      <c r="N688" s="73"/>
      <c r="O688" s="73"/>
      <c r="P688" s="74"/>
      <c r="Q688" s="75"/>
      <c r="R688" s="76"/>
      <c r="S688" s="76"/>
      <c r="T688" s="76"/>
      <c r="U688" s="76"/>
      <c r="V688" s="77"/>
      <c r="W688" s="78"/>
      <c r="X688" s="79"/>
      <c r="Y688" s="79"/>
      <c r="Z688" s="79"/>
      <c r="AA688" s="80"/>
      <c r="AB688" s="57"/>
      <c r="AC688" s="58"/>
      <c r="AD688" s="81" t="s">
        <v>18</v>
      </c>
      <c r="AE688" s="82"/>
      <c r="AF688" s="57"/>
      <c r="AG688" s="58"/>
      <c r="AH688" s="81" t="s">
        <v>18</v>
      </c>
      <c r="AI688" s="82"/>
      <c r="AJ688" s="83" t="str">
        <f t="shared" si="11"/>
        <v/>
      </c>
      <c r="AK688" s="84"/>
      <c r="AL688" s="81" t="s">
        <v>18</v>
      </c>
      <c r="AM688" s="82"/>
      <c r="AN688" s="57"/>
      <c r="AO688" s="58"/>
      <c r="AP688" s="59" t="s">
        <v>132</v>
      </c>
      <c r="AQ688" s="60"/>
      <c r="AR688" s="47"/>
    </row>
    <row r="689" spans="1:44" ht="20.100000000000001" customHeight="1">
      <c r="A689" s="25">
        <v>675</v>
      </c>
      <c r="B689" s="42" t="s">
        <v>105</v>
      </c>
      <c r="C689" s="41"/>
      <c r="D689" s="35" t="s">
        <v>100</v>
      </c>
      <c r="E689" s="41"/>
      <c r="F689" s="36" t="s">
        <v>101</v>
      </c>
      <c r="G689" s="72"/>
      <c r="H689" s="73"/>
      <c r="I689" s="73"/>
      <c r="J689" s="73"/>
      <c r="K689" s="73"/>
      <c r="L689" s="73"/>
      <c r="M689" s="73"/>
      <c r="N689" s="73"/>
      <c r="O689" s="73"/>
      <c r="P689" s="74"/>
      <c r="Q689" s="75"/>
      <c r="R689" s="76"/>
      <c r="S689" s="76"/>
      <c r="T689" s="76"/>
      <c r="U689" s="76"/>
      <c r="V689" s="77"/>
      <c r="W689" s="78"/>
      <c r="X689" s="79"/>
      <c r="Y689" s="79"/>
      <c r="Z689" s="79"/>
      <c r="AA689" s="80"/>
      <c r="AB689" s="57"/>
      <c r="AC689" s="58"/>
      <c r="AD689" s="81" t="s">
        <v>18</v>
      </c>
      <c r="AE689" s="82"/>
      <c r="AF689" s="57"/>
      <c r="AG689" s="58"/>
      <c r="AH689" s="81" t="s">
        <v>18</v>
      </c>
      <c r="AI689" s="82"/>
      <c r="AJ689" s="83" t="str">
        <f t="shared" si="11"/>
        <v/>
      </c>
      <c r="AK689" s="84"/>
      <c r="AL689" s="81" t="s">
        <v>18</v>
      </c>
      <c r="AM689" s="82"/>
      <c r="AN689" s="57"/>
      <c r="AO689" s="58"/>
      <c r="AP689" s="59" t="s">
        <v>132</v>
      </c>
      <c r="AQ689" s="60"/>
      <c r="AR689" s="47"/>
    </row>
    <row r="690" spans="1:44" ht="20.100000000000001" customHeight="1">
      <c r="A690" s="25">
        <v>676</v>
      </c>
      <c r="B690" s="42" t="s">
        <v>105</v>
      </c>
      <c r="C690" s="41"/>
      <c r="D690" s="35" t="s">
        <v>100</v>
      </c>
      <c r="E690" s="41"/>
      <c r="F690" s="36" t="s">
        <v>101</v>
      </c>
      <c r="G690" s="72"/>
      <c r="H690" s="73"/>
      <c r="I690" s="73"/>
      <c r="J690" s="73"/>
      <c r="K690" s="73"/>
      <c r="L690" s="73"/>
      <c r="M690" s="73"/>
      <c r="N690" s="73"/>
      <c r="O690" s="73"/>
      <c r="P690" s="74"/>
      <c r="Q690" s="75"/>
      <c r="R690" s="76"/>
      <c r="S690" s="76"/>
      <c r="T690" s="76"/>
      <c r="U690" s="76"/>
      <c r="V690" s="77"/>
      <c r="W690" s="78"/>
      <c r="X690" s="79"/>
      <c r="Y690" s="79"/>
      <c r="Z690" s="79"/>
      <c r="AA690" s="80"/>
      <c r="AB690" s="57"/>
      <c r="AC690" s="58"/>
      <c r="AD690" s="81" t="s">
        <v>18</v>
      </c>
      <c r="AE690" s="82"/>
      <c r="AF690" s="57"/>
      <c r="AG690" s="58"/>
      <c r="AH690" s="81" t="s">
        <v>18</v>
      </c>
      <c r="AI690" s="82"/>
      <c r="AJ690" s="83" t="str">
        <f t="shared" si="11"/>
        <v/>
      </c>
      <c r="AK690" s="84"/>
      <c r="AL690" s="81" t="s">
        <v>18</v>
      </c>
      <c r="AM690" s="82"/>
      <c r="AN690" s="57"/>
      <c r="AO690" s="58"/>
      <c r="AP690" s="59" t="s">
        <v>132</v>
      </c>
      <c r="AQ690" s="60"/>
      <c r="AR690" s="47"/>
    </row>
    <row r="691" spans="1:44" ht="20.100000000000001" customHeight="1">
      <c r="A691" s="25">
        <v>677</v>
      </c>
      <c r="B691" s="42" t="s">
        <v>105</v>
      </c>
      <c r="C691" s="41"/>
      <c r="D691" s="35" t="s">
        <v>100</v>
      </c>
      <c r="E691" s="41"/>
      <c r="F691" s="36" t="s">
        <v>101</v>
      </c>
      <c r="G691" s="72"/>
      <c r="H691" s="73"/>
      <c r="I691" s="73"/>
      <c r="J691" s="73"/>
      <c r="K691" s="73"/>
      <c r="L691" s="73"/>
      <c r="M691" s="73"/>
      <c r="N691" s="73"/>
      <c r="O691" s="73"/>
      <c r="P691" s="74"/>
      <c r="Q691" s="75"/>
      <c r="R691" s="76"/>
      <c r="S691" s="76"/>
      <c r="T691" s="76"/>
      <c r="U691" s="76"/>
      <c r="V691" s="77"/>
      <c r="W691" s="78"/>
      <c r="X691" s="79"/>
      <c r="Y691" s="79"/>
      <c r="Z691" s="79"/>
      <c r="AA691" s="80"/>
      <c r="AB691" s="57"/>
      <c r="AC691" s="58"/>
      <c r="AD691" s="81" t="s">
        <v>18</v>
      </c>
      <c r="AE691" s="82"/>
      <c r="AF691" s="57"/>
      <c r="AG691" s="58"/>
      <c r="AH691" s="81" t="s">
        <v>18</v>
      </c>
      <c r="AI691" s="82"/>
      <c r="AJ691" s="83" t="str">
        <f t="shared" si="11"/>
        <v/>
      </c>
      <c r="AK691" s="84"/>
      <c r="AL691" s="81" t="s">
        <v>18</v>
      </c>
      <c r="AM691" s="82"/>
      <c r="AN691" s="57"/>
      <c r="AO691" s="58"/>
      <c r="AP691" s="59" t="s">
        <v>132</v>
      </c>
      <c r="AQ691" s="60"/>
      <c r="AR691" s="47"/>
    </row>
    <row r="692" spans="1:44" ht="20.100000000000001" customHeight="1">
      <c r="A692" s="25">
        <v>678</v>
      </c>
      <c r="B692" s="42" t="s">
        <v>105</v>
      </c>
      <c r="C692" s="41"/>
      <c r="D692" s="35" t="s">
        <v>100</v>
      </c>
      <c r="E692" s="41"/>
      <c r="F692" s="36" t="s">
        <v>101</v>
      </c>
      <c r="G692" s="72"/>
      <c r="H692" s="73"/>
      <c r="I692" s="73"/>
      <c r="J692" s="73"/>
      <c r="K692" s="73"/>
      <c r="L692" s="73"/>
      <c r="M692" s="73"/>
      <c r="N692" s="73"/>
      <c r="O692" s="73"/>
      <c r="P692" s="74"/>
      <c r="Q692" s="75"/>
      <c r="R692" s="76"/>
      <c r="S692" s="76"/>
      <c r="T692" s="76"/>
      <c r="U692" s="76"/>
      <c r="V692" s="77"/>
      <c r="W692" s="78"/>
      <c r="X692" s="79"/>
      <c r="Y692" s="79"/>
      <c r="Z692" s="79"/>
      <c r="AA692" s="80"/>
      <c r="AB692" s="57"/>
      <c r="AC692" s="58"/>
      <c r="AD692" s="81" t="s">
        <v>18</v>
      </c>
      <c r="AE692" s="82"/>
      <c r="AF692" s="57"/>
      <c r="AG692" s="58"/>
      <c r="AH692" s="81" t="s">
        <v>18</v>
      </c>
      <c r="AI692" s="82"/>
      <c r="AJ692" s="83" t="str">
        <f t="shared" si="11"/>
        <v/>
      </c>
      <c r="AK692" s="84"/>
      <c r="AL692" s="81" t="s">
        <v>18</v>
      </c>
      <c r="AM692" s="82"/>
      <c r="AN692" s="57"/>
      <c r="AO692" s="58"/>
      <c r="AP692" s="59" t="s">
        <v>132</v>
      </c>
      <c r="AQ692" s="60"/>
      <c r="AR692" s="47"/>
    </row>
    <row r="693" spans="1:44" ht="20.100000000000001" customHeight="1">
      <c r="A693" s="25">
        <v>679</v>
      </c>
      <c r="B693" s="42" t="s">
        <v>105</v>
      </c>
      <c r="C693" s="41"/>
      <c r="D693" s="35" t="s">
        <v>100</v>
      </c>
      <c r="E693" s="41"/>
      <c r="F693" s="36" t="s">
        <v>101</v>
      </c>
      <c r="G693" s="72"/>
      <c r="H693" s="73"/>
      <c r="I693" s="73"/>
      <c r="J693" s="73"/>
      <c r="K693" s="73"/>
      <c r="L693" s="73"/>
      <c r="M693" s="73"/>
      <c r="N693" s="73"/>
      <c r="O693" s="73"/>
      <c r="P693" s="74"/>
      <c r="Q693" s="75"/>
      <c r="R693" s="76"/>
      <c r="S693" s="76"/>
      <c r="T693" s="76"/>
      <c r="U693" s="76"/>
      <c r="V693" s="77"/>
      <c r="W693" s="78"/>
      <c r="X693" s="79"/>
      <c r="Y693" s="79"/>
      <c r="Z693" s="79"/>
      <c r="AA693" s="80"/>
      <c r="AB693" s="57"/>
      <c r="AC693" s="58"/>
      <c r="AD693" s="81" t="s">
        <v>18</v>
      </c>
      <c r="AE693" s="82"/>
      <c r="AF693" s="57"/>
      <c r="AG693" s="58"/>
      <c r="AH693" s="81" t="s">
        <v>18</v>
      </c>
      <c r="AI693" s="82"/>
      <c r="AJ693" s="83" t="str">
        <f t="shared" si="11"/>
        <v/>
      </c>
      <c r="AK693" s="84"/>
      <c r="AL693" s="81" t="s">
        <v>18</v>
      </c>
      <c r="AM693" s="82"/>
      <c r="AN693" s="57"/>
      <c r="AO693" s="58"/>
      <c r="AP693" s="59" t="s">
        <v>132</v>
      </c>
      <c r="AQ693" s="60"/>
      <c r="AR693" s="47"/>
    </row>
    <row r="694" spans="1:44" ht="20.100000000000001" customHeight="1">
      <c r="A694" s="25">
        <v>680</v>
      </c>
      <c r="B694" s="42" t="s">
        <v>105</v>
      </c>
      <c r="C694" s="41"/>
      <c r="D694" s="35" t="s">
        <v>100</v>
      </c>
      <c r="E694" s="41"/>
      <c r="F694" s="36" t="s">
        <v>101</v>
      </c>
      <c r="G694" s="72"/>
      <c r="H694" s="73"/>
      <c r="I694" s="73"/>
      <c r="J694" s="73"/>
      <c r="K694" s="73"/>
      <c r="L694" s="73"/>
      <c r="M694" s="73"/>
      <c r="N694" s="73"/>
      <c r="O694" s="73"/>
      <c r="P694" s="74"/>
      <c r="Q694" s="75"/>
      <c r="R694" s="76"/>
      <c r="S694" s="76"/>
      <c r="T694" s="76"/>
      <c r="U694" s="76"/>
      <c r="V694" s="77"/>
      <c r="W694" s="78"/>
      <c r="X694" s="79"/>
      <c r="Y694" s="79"/>
      <c r="Z694" s="79"/>
      <c r="AA694" s="80"/>
      <c r="AB694" s="57"/>
      <c r="AC694" s="58"/>
      <c r="AD694" s="81" t="s">
        <v>18</v>
      </c>
      <c r="AE694" s="82"/>
      <c r="AF694" s="57"/>
      <c r="AG694" s="58"/>
      <c r="AH694" s="81" t="s">
        <v>18</v>
      </c>
      <c r="AI694" s="82"/>
      <c r="AJ694" s="83" t="str">
        <f t="shared" si="11"/>
        <v/>
      </c>
      <c r="AK694" s="84"/>
      <c r="AL694" s="81" t="s">
        <v>18</v>
      </c>
      <c r="AM694" s="82"/>
      <c r="AN694" s="57"/>
      <c r="AO694" s="58"/>
      <c r="AP694" s="59" t="s">
        <v>132</v>
      </c>
      <c r="AQ694" s="60"/>
      <c r="AR694" s="47"/>
    </row>
    <row r="695" spans="1:44" ht="20.100000000000001" customHeight="1">
      <c r="A695" s="25">
        <v>681</v>
      </c>
      <c r="B695" s="42" t="s">
        <v>105</v>
      </c>
      <c r="C695" s="41"/>
      <c r="D695" s="35" t="s">
        <v>100</v>
      </c>
      <c r="E695" s="41"/>
      <c r="F695" s="36" t="s">
        <v>101</v>
      </c>
      <c r="G695" s="72"/>
      <c r="H695" s="73"/>
      <c r="I695" s="73"/>
      <c r="J695" s="73"/>
      <c r="K695" s="73"/>
      <c r="L695" s="73"/>
      <c r="M695" s="73"/>
      <c r="N695" s="73"/>
      <c r="O695" s="73"/>
      <c r="P695" s="74"/>
      <c r="Q695" s="75"/>
      <c r="R695" s="76"/>
      <c r="S695" s="76"/>
      <c r="T695" s="76"/>
      <c r="U695" s="76"/>
      <c r="V695" s="77"/>
      <c r="W695" s="78"/>
      <c r="X695" s="79"/>
      <c r="Y695" s="79"/>
      <c r="Z695" s="79"/>
      <c r="AA695" s="80"/>
      <c r="AB695" s="57"/>
      <c r="AC695" s="58"/>
      <c r="AD695" s="81" t="s">
        <v>18</v>
      </c>
      <c r="AE695" s="82"/>
      <c r="AF695" s="57"/>
      <c r="AG695" s="58"/>
      <c r="AH695" s="81" t="s">
        <v>18</v>
      </c>
      <c r="AI695" s="82"/>
      <c r="AJ695" s="83" t="str">
        <f t="shared" si="11"/>
        <v/>
      </c>
      <c r="AK695" s="84"/>
      <c r="AL695" s="81" t="s">
        <v>18</v>
      </c>
      <c r="AM695" s="82"/>
      <c r="AN695" s="57"/>
      <c r="AO695" s="58"/>
      <c r="AP695" s="59" t="s">
        <v>132</v>
      </c>
      <c r="AQ695" s="60"/>
      <c r="AR695" s="47"/>
    </row>
    <row r="696" spans="1:44" ht="20.100000000000001" customHeight="1">
      <c r="A696" s="25">
        <v>682</v>
      </c>
      <c r="B696" s="42" t="s">
        <v>105</v>
      </c>
      <c r="C696" s="41"/>
      <c r="D696" s="35" t="s">
        <v>100</v>
      </c>
      <c r="E696" s="41"/>
      <c r="F696" s="36" t="s">
        <v>101</v>
      </c>
      <c r="G696" s="72"/>
      <c r="H696" s="73"/>
      <c r="I696" s="73"/>
      <c r="J696" s="73"/>
      <c r="K696" s="73"/>
      <c r="L696" s="73"/>
      <c r="M696" s="73"/>
      <c r="N696" s="73"/>
      <c r="O696" s="73"/>
      <c r="P696" s="74"/>
      <c r="Q696" s="75"/>
      <c r="R696" s="76"/>
      <c r="S696" s="76"/>
      <c r="T696" s="76"/>
      <c r="U696" s="76"/>
      <c r="V696" s="77"/>
      <c r="W696" s="78"/>
      <c r="X696" s="79"/>
      <c r="Y696" s="79"/>
      <c r="Z696" s="79"/>
      <c r="AA696" s="80"/>
      <c r="AB696" s="57"/>
      <c r="AC696" s="58"/>
      <c r="AD696" s="81" t="s">
        <v>18</v>
      </c>
      <c r="AE696" s="82"/>
      <c r="AF696" s="57"/>
      <c r="AG696" s="58"/>
      <c r="AH696" s="81" t="s">
        <v>18</v>
      </c>
      <c r="AI696" s="82"/>
      <c r="AJ696" s="83" t="str">
        <f t="shared" si="11"/>
        <v/>
      </c>
      <c r="AK696" s="84"/>
      <c r="AL696" s="81" t="s">
        <v>18</v>
      </c>
      <c r="AM696" s="82"/>
      <c r="AN696" s="57"/>
      <c r="AO696" s="58"/>
      <c r="AP696" s="59" t="s">
        <v>132</v>
      </c>
      <c r="AQ696" s="60"/>
      <c r="AR696" s="47"/>
    </row>
    <row r="697" spans="1:44" ht="20.100000000000001" customHeight="1">
      <c r="A697" s="25">
        <v>683</v>
      </c>
      <c r="B697" s="42" t="s">
        <v>105</v>
      </c>
      <c r="C697" s="41"/>
      <c r="D697" s="35" t="s">
        <v>100</v>
      </c>
      <c r="E697" s="41"/>
      <c r="F697" s="36" t="s">
        <v>101</v>
      </c>
      <c r="G697" s="72"/>
      <c r="H697" s="73"/>
      <c r="I697" s="73"/>
      <c r="J697" s="73"/>
      <c r="K697" s="73"/>
      <c r="L697" s="73"/>
      <c r="M697" s="73"/>
      <c r="N697" s="73"/>
      <c r="O697" s="73"/>
      <c r="P697" s="74"/>
      <c r="Q697" s="75"/>
      <c r="R697" s="76"/>
      <c r="S697" s="76"/>
      <c r="T697" s="76"/>
      <c r="U697" s="76"/>
      <c r="V697" s="77"/>
      <c r="W697" s="78"/>
      <c r="X697" s="79"/>
      <c r="Y697" s="79"/>
      <c r="Z697" s="79"/>
      <c r="AA697" s="80"/>
      <c r="AB697" s="57"/>
      <c r="AC697" s="58"/>
      <c r="AD697" s="81" t="s">
        <v>18</v>
      </c>
      <c r="AE697" s="82"/>
      <c r="AF697" s="57"/>
      <c r="AG697" s="58"/>
      <c r="AH697" s="81" t="s">
        <v>18</v>
      </c>
      <c r="AI697" s="82"/>
      <c r="AJ697" s="83" t="str">
        <f t="shared" si="11"/>
        <v/>
      </c>
      <c r="AK697" s="84"/>
      <c r="AL697" s="81" t="s">
        <v>18</v>
      </c>
      <c r="AM697" s="82"/>
      <c r="AN697" s="57"/>
      <c r="AO697" s="58"/>
      <c r="AP697" s="59" t="s">
        <v>132</v>
      </c>
      <c r="AQ697" s="60"/>
      <c r="AR697" s="47"/>
    </row>
    <row r="698" spans="1:44" ht="20.100000000000001" customHeight="1">
      <c r="A698" s="25">
        <v>684</v>
      </c>
      <c r="B698" s="42" t="s">
        <v>105</v>
      </c>
      <c r="C698" s="41"/>
      <c r="D698" s="35" t="s">
        <v>100</v>
      </c>
      <c r="E698" s="41"/>
      <c r="F698" s="36" t="s">
        <v>101</v>
      </c>
      <c r="G698" s="72"/>
      <c r="H698" s="73"/>
      <c r="I698" s="73"/>
      <c r="J698" s="73"/>
      <c r="K698" s="73"/>
      <c r="L698" s="73"/>
      <c r="M698" s="73"/>
      <c r="N698" s="73"/>
      <c r="O698" s="73"/>
      <c r="P698" s="74"/>
      <c r="Q698" s="75"/>
      <c r="R698" s="76"/>
      <c r="S698" s="76"/>
      <c r="T698" s="76"/>
      <c r="U698" s="76"/>
      <c r="V698" s="77"/>
      <c r="W698" s="78"/>
      <c r="X698" s="79"/>
      <c r="Y698" s="79"/>
      <c r="Z698" s="79"/>
      <c r="AA698" s="80"/>
      <c r="AB698" s="57"/>
      <c r="AC698" s="58"/>
      <c r="AD698" s="81" t="s">
        <v>18</v>
      </c>
      <c r="AE698" s="82"/>
      <c r="AF698" s="57"/>
      <c r="AG698" s="58"/>
      <c r="AH698" s="81" t="s">
        <v>18</v>
      </c>
      <c r="AI698" s="82"/>
      <c r="AJ698" s="83" t="str">
        <f t="shared" si="11"/>
        <v/>
      </c>
      <c r="AK698" s="84"/>
      <c r="AL698" s="81" t="s">
        <v>18</v>
      </c>
      <c r="AM698" s="82"/>
      <c r="AN698" s="57"/>
      <c r="AO698" s="58"/>
      <c r="AP698" s="59" t="s">
        <v>132</v>
      </c>
      <c r="AQ698" s="60"/>
      <c r="AR698" s="47"/>
    </row>
    <row r="699" spans="1:44" ht="20.100000000000001" customHeight="1">
      <c r="A699" s="25">
        <v>685</v>
      </c>
      <c r="B699" s="42" t="s">
        <v>105</v>
      </c>
      <c r="C699" s="41"/>
      <c r="D699" s="35" t="s">
        <v>100</v>
      </c>
      <c r="E699" s="41"/>
      <c r="F699" s="36" t="s">
        <v>101</v>
      </c>
      <c r="G699" s="72"/>
      <c r="H699" s="73"/>
      <c r="I699" s="73"/>
      <c r="J699" s="73"/>
      <c r="K699" s="73"/>
      <c r="L699" s="73"/>
      <c r="M699" s="73"/>
      <c r="N699" s="73"/>
      <c r="O699" s="73"/>
      <c r="P699" s="74"/>
      <c r="Q699" s="75"/>
      <c r="R699" s="76"/>
      <c r="S699" s="76"/>
      <c r="T699" s="76"/>
      <c r="U699" s="76"/>
      <c r="V699" s="77"/>
      <c r="W699" s="78"/>
      <c r="X699" s="79"/>
      <c r="Y699" s="79"/>
      <c r="Z699" s="79"/>
      <c r="AA699" s="80"/>
      <c r="AB699" s="57"/>
      <c r="AC699" s="58"/>
      <c r="AD699" s="81" t="s">
        <v>18</v>
      </c>
      <c r="AE699" s="82"/>
      <c r="AF699" s="57"/>
      <c r="AG699" s="58"/>
      <c r="AH699" s="81" t="s">
        <v>18</v>
      </c>
      <c r="AI699" s="82"/>
      <c r="AJ699" s="83" t="str">
        <f t="shared" si="11"/>
        <v/>
      </c>
      <c r="AK699" s="84"/>
      <c r="AL699" s="81" t="s">
        <v>18</v>
      </c>
      <c r="AM699" s="82"/>
      <c r="AN699" s="57"/>
      <c r="AO699" s="58"/>
      <c r="AP699" s="59" t="s">
        <v>132</v>
      </c>
      <c r="AQ699" s="60"/>
      <c r="AR699" s="47"/>
    </row>
    <row r="700" spans="1:44" ht="20.100000000000001" customHeight="1">
      <c r="A700" s="25">
        <v>686</v>
      </c>
      <c r="B700" s="42" t="s">
        <v>105</v>
      </c>
      <c r="C700" s="41"/>
      <c r="D700" s="35" t="s">
        <v>100</v>
      </c>
      <c r="E700" s="41"/>
      <c r="F700" s="36" t="s">
        <v>101</v>
      </c>
      <c r="G700" s="72"/>
      <c r="H700" s="73"/>
      <c r="I700" s="73"/>
      <c r="J700" s="73"/>
      <c r="K700" s="73"/>
      <c r="L700" s="73"/>
      <c r="M700" s="73"/>
      <c r="N700" s="73"/>
      <c r="O700" s="73"/>
      <c r="P700" s="74"/>
      <c r="Q700" s="75"/>
      <c r="R700" s="76"/>
      <c r="S700" s="76"/>
      <c r="T700" s="76"/>
      <c r="U700" s="76"/>
      <c r="V700" s="77"/>
      <c r="W700" s="78"/>
      <c r="X700" s="79"/>
      <c r="Y700" s="79"/>
      <c r="Z700" s="79"/>
      <c r="AA700" s="80"/>
      <c r="AB700" s="57"/>
      <c r="AC700" s="58"/>
      <c r="AD700" s="81" t="s">
        <v>18</v>
      </c>
      <c r="AE700" s="82"/>
      <c r="AF700" s="57"/>
      <c r="AG700" s="58"/>
      <c r="AH700" s="81" t="s">
        <v>18</v>
      </c>
      <c r="AI700" s="82"/>
      <c r="AJ700" s="83" t="str">
        <f t="shared" si="11"/>
        <v/>
      </c>
      <c r="AK700" s="84"/>
      <c r="AL700" s="81" t="s">
        <v>18</v>
      </c>
      <c r="AM700" s="82"/>
      <c r="AN700" s="57"/>
      <c r="AO700" s="58"/>
      <c r="AP700" s="59" t="s">
        <v>132</v>
      </c>
      <c r="AQ700" s="60"/>
      <c r="AR700" s="47"/>
    </row>
    <row r="701" spans="1:44" ht="20.100000000000001" customHeight="1">
      <c r="A701" s="25">
        <v>687</v>
      </c>
      <c r="B701" s="42" t="s">
        <v>105</v>
      </c>
      <c r="C701" s="41"/>
      <c r="D701" s="35" t="s">
        <v>100</v>
      </c>
      <c r="E701" s="41"/>
      <c r="F701" s="36" t="s">
        <v>101</v>
      </c>
      <c r="G701" s="72"/>
      <c r="H701" s="73"/>
      <c r="I701" s="73"/>
      <c r="J701" s="73"/>
      <c r="K701" s="73"/>
      <c r="L701" s="73"/>
      <c r="M701" s="73"/>
      <c r="N701" s="73"/>
      <c r="O701" s="73"/>
      <c r="P701" s="74"/>
      <c r="Q701" s="75"/>
      <c r="R701" s="76"/>
      <c r="S701" s="76"/>
      <c r="T701" s="76"/>
      <c r="U701" s="76"/>
      <c r="V701" s="77"/>
      <c r="W701" s="78"/>
      <c r="X701" s="79"/>
      <c r="Y701" s="79"/>
      <c r="Z701" s="79"/>
      <c r="AA701" s="80"/>
      <c r="AB701" s="57"/>
      <c r="AC701" s="58"/>
      <c r="AD701" s="81" t="s">
        <v>18</v>
      </c>
      <c r="AE701" s="82"/>
      <c r="AF701" s="57"/>
      <c r="AG701" s="58"/>
      <c r="AH701" s="81" t="s">
        <v>18</v>
      </c>
      <c r="AI701" s="82"/>
      <c r="AJ701" s="83" t="str">
        <f t="shared" si="11"/>
        <v/>
      </c>
      <c r="AK701" s="84"/>
      <c r="AL701" s="81" t="s">
        <v>18</v>
      </c>
      <c r="AM701" s="82"/>
      <c r="AN701" s="57"/>
      <c r="AO701" s="58"/>
      <c r="AP701" s="59" t="s">
        <v>132</v>
      </c>
      <c r="AQ701" s="60"/>
      <c r="AR701" s="47"/>
    </row>
    <row r="702" spans="1:44" ht="20.100000000000001" customHeight="1">
      <c r="A702" s="25">
        <v>688</v>
      </c>
      <c r="B702" s="42" t="s">
        <v>105</v>
      </c>
      <c r="C702" s="41"/>
      <c r="D702" s="35" t="s">
        <v>100</v>
      </c>
      <c r="E702" s="41"/>
      <c r="F702" s="36" t="s">
        <v>101</v>
      </c>
      <c r="G702" s="72"/>
      <c r="H702" s="73"/>
      <c r="I702" s="73"/>
      <c r="J702" s="73"/>
      <c r="K702" s="73"/>
      <c r="L702" s="73"/>
      <c r="M702" s="73"/>
      <c r="N702" s="73"/>
      <c r="O702" s="73"/>
      <c r="P702" s="74"/>
      <c r="Q702" s="75"/>
      <c r="R702" s="76"/>
      <c r="S702" s="76"/>
      <c r="T702" s="76"/>
      <c r="U702" s="76"/>
      <c r="V702" s="77"/>
      <c r="W702" s="78"/>
      <c r="X702" s="79"/>
      <c r="Y702" s="79"/>
      <c r="Z702" s="79"/>
      <c r="AA702" s="80"/>
      <c r="AB702" s="57"/>
      <c r="AC702" s="58"/>
      <c r="AD702" s="81" t="s">
        <v>18</v>
      </c>
      <c r="AE702" s="82"/>
      <c r="AF702" s="57"/>
      <c r="AG702" s="58"/>
      <c r="AH702" s="81" t="s">
        <v>18</v>
      </c>
      <c r="AI702" s="82"/>
      <c r="AJ702" s="83" t="str">
        <f t="shared" si="11"/>
        <v/>
      </c>
      <c r="AK702" s="84"/>
      <c r="AL702" s="81" t="s">
        <v>18</v>
      </c>
      <c r="AM702" s="82"/>
      <c r="AN702" s="57"/>
      <c r="AO702" s="58"/>
      <c r="AP702" s="59" t="s">
        <v>132</v>
      </c>
      <c r="AQ702" s="60"/>
      <c r="AR702" s="47"/>
    </row>
    <row r="703" spans="1:44" ht="20.100000000000001" customHeight="1">
      <c r="A703" s="25">
        <v>689</v>
      </c>
      <c r="B703" s="42" t="s">
        <v>105</v>
      </c>
      <c r="C703" s="41"/>
      <c r="D703" s="35" t="s">
        <v>100</v>
      </c>
      <c r="E703" s="41"/>
      <c r="F703" s="36" t="s">
        <v>101</v>
      </c>
      <c r="G703" s="72"/>
      <c r="H703" s="73"/>
      <c r="I703" s="73"/>
      <c r="J703" s="73"/>
      <c r="K703" s="73"/>
      <c r="L703" s="73"/>
      <c r="M703" s="73"/>
      <c r="N703" s="73"/>
      <c r="O703" s="73"/>
      <c r="P703" s="74"/>
      <c r="Q703" s="75"/>
      <c r="R703" s="76"/>
      <c r="S703" s="76"/>
      <c r="T703" s="76"/>
      <c r="U703" s="76"/>
      <c r="V703" s="77"/>
      <c r="W703" s="78"/>
      <c r="X703" s="79"/>
      <c r="Y703" s="79"/>
      <c r="Z703" s="79"/>
      <c r="AA703" s="80"/>
      <c r="AB703" s="57"/>
      <c r="AC703" s="58"/>
      <c r="AD703" s="81" t="s">
        <v>18</v>
      </c>
      <c r="AE703" s="82"/>
      <c r="AF703" s="57"/>
      <c r="AG703" s="58"/>
      <c r="AH703" s="81" t="s">
        <v>18</v>
      </c>
      <c r="AI703" s="82"/>
      <c r="AJ703" s="83" t="str">
        <f t="shared" si="11"/>
        <v/>
      </c>
      <c r="AK703" s="84"/>
      <c r="AL703" s="81" t="s">
        <v>18</v>
      </c>
      <c r="AM703" s="82"/>
      <c r="AN703" s="57"/>
      <c r="AO703" s="58"/>
      <c r="AP703" s="59" t="s">
        <v>132</v>
      </c>
      <c r="AQ703" s="60"/>
      <c r="AR703" s="47"/>
    </row>
    <row r="704" spans="1:44" ht="20.100000000000001" customHeight="1">
      <c r="A704" s="25">
        <v>690</v>
      </c>
      <c r="B704" s="42" t="s">
        <v>105</v>
      </c>
      <c r="C704" s="41"/>
      <c r="D704" s="35" t="s">
        <v>100</v>
      </c>
      <c r="E704" s="41"/>
      <c r="F704" s="36" t="s">
        <v>101</v>
      </c>
      <c r="G704" s="72"/>
      <c r="H704" s="73"/>
      <c r="I704" s="73"/>
      <c r="J704" s="73"/>
      <c r="K704" s="73"/>
      <c r="L704" s="73"/>
      <c r="M704" s="73"/>
      <c r="N704" s="73"/>
      <c r="O704" s="73"/>
      <c r="P704" s="74"/>
      <c r="Q704" s="75"/>
      <c r="R704" s="76"/>
      <c r="S704" s="76"/>
      <c r="T704" s="76"/>
      <c r="U704" s="76"/>
      <c r="V704" s="77"/>
      <c r="W704" s="78"/>
      <c r="X704" s="79"/>
      <c r="Y704" s="79"/>
      <c r="Z704" s="79"/>
      <c r="AA704" s="80"/>
      <c r="AB704" s="57"/>
      <c r="AC704" s="58"/>
      <c r="AD704" s="81" t="s">
        <v>18</v>
      </c>
      <c r="AE704" s="82"/>
      <c r="AF704" s="57"/>
      <c r="AG704" s="58"/>
      <c r="AH704" s="81" t="s">
        <v>18</v>
      </c>
      <c r="AI704" s="82"/>
      <c r="AJ704" s="83" t="str">
        <f t="shared" si="11"/>
        <v/>
      </c>
      <c r="AK704" s="84"/>
      <c r="AL704" s="81" t="s">
        <v>18</v>
      </c>
      <c r="AM704" s="82"/>
      <c r="AN704" s="57"/>
      <c r="AO704" s="58"/>
      <c r="AP704" s="59" t="s">
        <v>132</v>
      </c>
      <c r="AQ704" s="60"/>
      <c r="AR704" s="47"/>
    </row>
    <row r="705" spans="1:44" ht="20.100000000000001" customHeight="1">
      <c r="A705" s="25">
        <v>691</v>
      </c>
      <c r="B705" s="42" t="s">
        <v>105</v>
      </c>
      <c r="C705" s="41"/>
      <c r="D705" s="35" t="s">
        <v>100</v>
      </c>
      <c r="E705" s="41"/>
      <c r="F705" s="36" t="s">
        <v>101</v>
      </c>
      <c r="G705" s="72"/>
      <c r="H705" s="73"/>
      <c r="I705" s="73"/>
      <c r="J705" s="73"/>
      <c r="K705" s="73"/>
      <c r="L705" s="73"/>
      <c r="M705" s="73"/>
      <c r="N705" s="73"/>
      <c r="O705" s="73"/>
      <c r="P705" s="74"/>
      <c r="Q705" s="75"/>
      <c r="R705" s="76"/>
      <c r="S705" s="76"/>
      <c r="T705" s="76"/>
      <c r="U705" s="76"/>
      <c r="V705" s="77"/>
      <c r="W705" s="78"/>
      <c r="X705" s="79"/>
      <c r="Y705" s="79"/>
      <c r="Z705" s="79"/>
      <c r="AA705" s="80"/>
      <c r="AB705" s="57"/>
      <c r="AC705" s="58"/>
      <c r="AD705" s="81" t="s">
        <v>18</v>
      </c>
      <c r="AE705" s="82"/>
      <c r="AF705" s="57"/>
      <c r="AG705" s="58"/>
      <c r="AH705" s="81" t="s">
        <v>18</v>
      </c>
      <c r="AI705" s="82"/>
      <c r="AJ705" s="83" t="str">
        <f t="shared" si="11"/>
        <v/>
      </c>
      <c r="AK705" s="84"/>
      <c r="AL705" s="81" t="s">
        <v>18</v>
      </c>
      <c r="AM705" s="82"/>
      <c r="AN705" s="57"/>
      <c r="AO705" s="58"/>
      <c r="AP705" s="59" t="s">
        <v>132</v>
      </c>
      <c r="AQ705" s="60"/>
      <c r="AR705" s="47"/>
    </row>
    <row r="706" spans="1:44" ht="20.100000000000001" customHeight="1">
      <c r="A706" s="25">
        <v>692</v>
      </c>
      <c r="B706" s="42" t="s">
        <v>105</v>
      </c>
      <c r="C706" s="41"/>
      <c r="D706" s="35" t="s">
        <v>100</v>
      </c>
      <c r="E706" s="41"/>
      <c r="F706" s="36" t="s">
        <v>101</v>
      </c>
      <c r="G706" s="72"/>
      <c r="H706" s="73"/>
      <c r="I706" s="73"/>
      <c r="J706" s="73"/>
      <c r="K706" s="73"/>
      <c r="L706" s="73"/>
      <c r="M706" s="73"/>
      <c r="N706" s="73"/>
      <c r="O706" s="73"/>
      <c r="P706" s="74"/>
      <c r="Q706" s="75"/>
      <c r="R706" s="76"/>
      <c r="S706" s="76"/>
      <c r="T706" s="76"/>
      <c r="U706" s="76"/>
      <c r="V706" s="77"/>
      <c r="W706" s="78"/>
      <c r="X706" s="79"/>
      <c r="Y706" s="79"/>
      <c r="Z706" s="79"/>
      <c r="AA706" s="80"/>
      <c r="AB706" s="57"/>
      <c r="AC706" s="58"/>
      <c r="AD706" s="81" t="s">
        <v>18</v>
      </c>
      <c r="AE706" s="82"/>
      <c r="AF706" s="57"/>
      <c r="AG706" s="58"/>
      <c r="AH706" s="81" t="s">
        <v>18</v>
      </c>
      <c r="AI706" s="82"/>
      <c r="AJ706" s="83" t="str">
        <f t="shared" si="11"/>
        <v/>
      </c>
      <c r="AK706" s="84"/>
      <c r="AL706" s="81" t="s">
        <v>18</v>
      </c>
      <c r="AM706" s="82"/>
      <c r="AN706" s="57"/>
      <c r="AO706" s="58"/>
      <c r="AP706" s="59" t="s">
        <v>132</v>
      </c>
      <c r="AQ706" s="60"/>
      <c r="AR706" s="47"/>
    </row>
    <row r="707" spans="1:44" ht="20.100000000000001" customHeight="1">
      <c r="A707" s="25">
        <v>693</v>
      </c>
      <c r="B707" s="42" t="s">
        <v>105</v>
      </c>
      <c r="C707" s="41"/>
      <c r="D707" s="35" t="s">
        <v>100</v>
      </c>
      <c r="E707" s="41"/>
      <c r="F707" s="36" t="s">
        <v>101</v>
      </c>
      <c r="G707" s="72"/>
      <c r="H707" s="73"/>
      <c r="I707" s="73"/>
      <c r="J707" s="73"/>
      <c r="K707" s="73"/>
      <c r="L707" s="73"/>
      <c r="M707" s="73"/>
      <c r="N707" s="73"/>
      <c r="O707" s="73"/>
      <c r="P707" s="74"/>
      <c r="Q707" s="75"/>
      <c r="R707" s="76"/>
      <c r="S707" s="76"/>
      <c r="T707" s="76"/>
      <c r="U707" s="76"/>
      <c r="V707" s="77"/>
      <c r="W707" s="78"/>
      <c r="X707" s="79"/>
      <c r="Y707" s="79"/>
      <c r="Z707" s="79"/>
      <c r="AA707" s="80"/>
      <c r="AB707" s="57"/>
      <c r="AC707" s="58"/>
      <c r="AD707" s="81" t="s">
        <v>18</v>
      </c>
      <c r="AE707" s="82"/>
      <c r="AF707" s="57"/>
      <c r="AG707" s="58"/>
      <c r="AH707" s="81" t="s">
        <v>18</v>
      </c>
      <c r="AI707" s="82"/>
      <c r="AJ707" s="83" t="str">
        <f t="shared" si="11"/>
        <v/>
      </c>
      <c r="AK707" s="84"/>
      <c r="AL707" s="81" t="s">
        <v>18</v>
      </c>
      <c r="AM707" s="82"/>
      <c r="AN707" s="57"/>
      <c r="AO707" s="58"/>
      <c r="AP707" s="59" t="s">
        <v>132</v>
      </c>
      <c r="AQ707" s="60"/>
      <c r="AR707" s="47"/>
    </row>
    <row r="708" spans="1:44" ht="20.100000000000001" customHeight="1">
      <c r="A708" s="25">
        <v>694</v>
      </c>
      <c r="B708" s="42" t="s">
        <v>105</v>
      </c>
      <c r="C708" s="41"/>
      <c r="D708" s="35" t="s">
        <v>100</v>
      </c>
      <c r="E708" s="41"/>
      <c r="F708" s="36" t="s">
        <v>101</v>
      </c>
      <c r="G708" s="72"/>
      <c r="H708" s="73"/>
      <c r="I708" s="73"/>
      <c r="J708" s="73"/>
      <c r="K708" s="73"/>
      <c r="L708" s="73"/>
      <c r="M708" s="73"/>
      <c r="N708" s="73"/>
      <c r="O708" s="73"/>
      <c r="P708" s="74"/>
      <c r="Q708" s="75"/>
      <c r="R708" s="76"/>
      <c r="S708" s="76"/>
      <c r="T708" s="76"/>
      <c r="U708" s="76"/>
      <c r="V708" s="77"/>
      <c r="W708" s="78"/>
      <c r="X708" s="79"/>
      <c r="Y708" s="79"/>
      <c r="Z708" s="79"/>
      <c r="AA708" s="80"/>
      <c r="AB708" s="57"/>
      <c r="AC708" s="58"/>
      <c r="AD708" s="81" t="s">
        <v>18</v>
      </c>
      <c r="AE708" s="82"/>
      <c r="AF708" s="57"/>
      <c r="AG708" s="58"/>
      <c r="AH708" s="81" t="s">
        <v>18</v>
      </c>
      <c r="AI708" s="82"/>
      <c r="AJ708" s="83" t="str">
        <f t="shared" si="11"/>
        <v/>
      </c>
      <c r="AK708" s="84"/>
      <c r="AL708" s="81" t="s">
        <v>18</v>
      </c>
      <c r="AM708" s="82"/>
      <c r="AN708" s="57"/>
      <c r="AO708" s="58"/>
      <c r="AP708" s="59" t="s">
        <v>132</v>
      </c>
      <c r="AQ708" s="60"/>
      <c r="AR708" s="47"/>
    </row>
    <row r="709" spans="1:44" ht="20.100000000000001" customHeight="1">
      <c r="A709" s="25">
        <v>695</v>
      </c>
      <c r="B709" s="42" t="s">
        <v>105</v>
      </c>
      <c r="C709" s="41"/>
      <c r="D709" s="35" t="s">
        <v>100</v>
      </c>
      <c r="E709" s="41"/>
      <c r="F709" s="36" t="s">
        <v>101</v>
      </c>
      <c r="G709" s="72"/>
      <c r="H709" s="73"/>
      <c r="I709" s="73"/>
      <c r="J709" s="73"/>
      <c r="K709" s="73"/>
      <c r="L709" s="73"/>
      <c r="M709" s="73"/>
      <c r="N709" s="73"/>
      <c r="O709" s="73"/>
      <c r="P709" s="74"/>
      <c r="Q709" s="75"/>
      <c r="R709" s="76"/>
      <c r="S709" s="76"/>
      <c r="T709" s="76"/>
      <c r="U709" s="76"/>
      <c r="V709" s="77"/>
      <c r="W709" s="78"/>
      <c r="X709" s="79"/>
      <c r="Y709" s="79"/>
      <c r="Z709" s="79"/>
      <c r="AA709" s="80"/>
      <c r="AB709" s="57"/>
      <c r="AC709" s="58"/>
      <c r="AD709" s="81" t="s">
        <v>18</v>
      </c>
      <c r="AE709" s="82"/>
      <c r="AF709" s="57"/>
      <c r="AG709" s="58"/>
      <c r="AH709" s="81" t="s">
        <v>18</v>
      </c>
      <c r="AI709" s="82"/>
      <c r="AJ709" s="83" t="str">
        <f t="shared" si="11"/>
        <v/>
      </c>
      <c r="AK709" s="84"/>
      <c r="AL709" s="81" t="s">
        <v>18</v>
      </c>
      <c r="AM709" s="82"/>
      <c r="AN709" s="57"/>
      <c r="AO709" s="58"/>
      <c r="AP709" s="59" t="s">
        <v>132</v>
      </c>
      <c r="AQ709" s="60"/>
      <c r="AR709" s="47"/>
    </row>
    <row r="710" spans="1:44" ht="20.100000000000001" customHeight="1">
      <c r="A710" s="25">
        <v>696</v>
      </c>
      <c r="B710" s="42" t="s">
        <v>105</v>
      </c>
      <c r="C710" s="41"/>
      <c r="D710" s="35" t="s">
        <v>100</v>
      </c>
      <c r="E710" s="41"/>
      <c r="F710" s="36" t="s">
        <v>101</v>
      </c>
      <c r="G710" s="72"/>
      <c r="H710" s="73"/>
      <c r="I710" s="73"/>
      <c r="J710" s="73"/>
      <c r="K710" s="73"/>
      <c r="L710" s="73"/>
      <c r="M710" s="73"/>
      <c r="N710" s="73"/>
      <c r="O710" s="73"/>
      <c r="P710" s="74"/>
      <c r="Q710" s="75"/>
      <c r="R710" s="76"/>
      <c r="S710" s="76"/>
      <c r="T710" s="76"/>
      <c r="U710" s="76"/>
      <c r="V710" s="77"/>
      <c r="W710" s="78"/>
      <c r="X710" s="79"/>
      <c r="Y710" s="79"/>
      <c r="Z710" s="79"/>
      <c r="AA710" s="80"/>
      <c r="AB710" s="57"/>
      <c r="AC710" s="58"/>
      <c r="AD710" s="81" t="s">
        <v>18</v>
      </c>
      <c r="AE710" s="82"/>
      <c r="AF710" s="57"/>
      <c r="AG710" s="58"/>
      <c r="AH710" s="81" t="s">
        <v>18</v>
      </c>
      <c r="AI710" s="82"/>
      <c r="AJ710" s="83" t="str">
        <f t="shared" si="11"/>
        <v/>
      </c>
      <c r="AK710" s="84"/>
      <c r="AL710" s="81" t="s">
        <v>18</v>
      </c>
      <c r="AM710" s="82"/>
      <c r="AN710" s="57"/>
      <c r="AO710" s="58"/>
      <c r="AP710" s="59" t="s">
        <v>132</v>
      </c>
      <c r="AQ710" s="60"/>
      <c r="AR710" s="47"/>
    </row>
    <row r="711" spans="1:44" ht="20.100000000000001" customHeight="1">
      <c r="A711" s="25">
        <v>697</v>
      </c>
      <c r="B711" s="42" t="s">
        <v>105</v>
      </c>
      <c r="C711" s="41"/>
      <c r="D711" s="35" t="s">
        <v>100</v>
      </c>
      <c r="E711" s="41"/>
      <c r="F711" s="36" t="s">
        <v>101</v>
      </c>
      <c r="G711" s="72"/>
      <c r="H711" s="73"/>
      <c r="I711" s="73"/>
      <c r="J711" s="73"/>
      <c r="K711" s="73"/>
      <c r="L711" s="73"/>
      <c r="M711" s="73"/>
      <c r="N711" s="73"/>
      <c r="O711" s="73"/>
      <c r="P711" s="74"/>
      <c r="Q711" s="75"/>
      <c r="R711" s="76"/>
      <c r="S711" s="76"/>
      <c r="T711" s="76"/>
      <c r="U711" s="76"/>
      <c r="V711" s="77"/>
      <c r="W711" s="78"/>
      <c r="X711" s="79"/>
      <c r="Y711" s="79"/>
      <c r="Z711" s="79"/>
      <c r="AA711" s="80"/>
      <c r="AB711" s="57"/>
      <c r="AC711" s="58"/>
      <c r="AD711" s="81" t="s">
        <v>18</v>
      </c>
      <c r="AE711" s="82"/>
      <c r="AF711" s="57"/>
      <c r="AG711" s="58"/>
      <c r="AH711" s="81" t="s">
        <v>18</v>
      </c>
      <c r="AI711" s="82"/>
      <c r="AJ711" s="83" t="str">
        <f t="shared" si="11"/>
        <v/>
      </c>
      <c r="AK711" s="84"/>
      <c r="AL711" s="81" t="s">
        <v>18</v>
      </c>
      <c r="AM711" s="82"/>
      <c r="AN711" s="57"/>
      <c r="AO711" s="58"/>
      <c r="AP711" s="59" t="s">
        <v>132</v>
      </c>
      <c r="AQ711" s="60"/>
      <c r="AR711" s="47"/>
    </row>
    <row r="712" spans="1:44" ht="20.100000000000001" customHeight="1">
      <c r="A712" s="25">
        <v>698</v>
      </c>
      <c r="B712" s="42" t="s">
        <v>105</v>
      </c>
      <c r="C712" s="41"/>
      <c r="D712" s="35" t="s">
        <v>100</v>
      </c>
      <c r="E712" s="41"/>
      <c r="F712" s="36" t="s">
        <v>101</v>
      </c>
      <c r="G712" s="72"/>
      <c r="H712" s="73"/>
      <c r="I712" s="73"/>
      <c r="J712" s="73"/>
      <c r="K712" s="73"/>
      <c r="L712" s="73"/>
      <c r="M712" s="73"/>
      <c r="N712" s="73"/>
      <c r="O712" s="73"/>
      <c r="P712" s="74"/>
      <c r="Q712" s="75"/>
      <c r="R712" s="76"/>
      <c r="S712" s="76"/>
      <c r="T712" s="76"/>
      <c r="U712" s="76"/>
      <c r="V712" s="77"/>
      <c r="W712" s="78"/>
      <c r="X712" s="79"/>
      <c r="Y712" s="79"/>
      <c r="Z712" s="79"/>
      <c r="AA712" s="80"/>
      <c r="AB712" s="57"/>
      <c r="AC712" s="58"/>
      <c r="AD712" s="81" t="s">
        <v>18</v>
      </c>
      <c r="AE712" s="82"/>
      <c r="AF712" s="57"/>
      <c r="AG712" s="58"/>
      <c r="AH712" s="81" t="s">
        <v>18</v>
      </c>
      <c r="AI712" s="82"/>
      <c r="AJ712" s="83" t="str">
        <f t="shared" si="11"/>
        <v/>
      </c>
      <c r="AK712" s="84"/>
      <c r="AL712" s="81" t="s">
        <v>18</v>
      </c>
      <c r="AM712" s="82"/>
      <c r="AN712" s="57"/>
      <c r="AO712" s="58"/>
      <c r="AP712" s="59" t="s">
        <v>132</v>
      </c>
      <c r="AQ712" s="60"/>
      <c r="AR712" s="47"/>
    </row>
    <row r="713" spans="1:44" ht="20.100000000000001" customHeight="1">
      <c r="A713" s="25">
        <v>699</v>
      </c>
      <c r="B713" s="42" t="s">
        <v>105</v>
      </c>
      <c r="C713" s="41"/>
      <c r="D713" s="35" t="s">
        <v>100</v>
      </c>
      <c r="E713" s="41"/>
      <c r="F713" s="36" t="s">
        <v>101</v>
      </c>
      <c r="G713" s="72"/>
      <c r="H713" s="73"/>
      <c r="I713" s="73"/>
      <c r="J713" s="73"/>
      <c r="K713" s="73"/>
      <c r="L713" s="73"/>
      <c r="M713" s="73"/>
      <c r="N713" s="73"/>
      <c r="O713" s="73"/>
      <c r="P713" s="74"/>
      <c r="Q713" s="75"/>
      <c r="R713" s="76"/>
      <c r="S713" s="76"/>
      <c r="T713" s="76"/>
      <c r="U713" s="76"/>
      <c r="V713" s="77"/>
      <c r="W713" s="78"/>
      <c r="X713" s="79"/>
      <c r="Y713" s="79"/>
      <c r="Z713" s="79"/>
      <c r="AA713" s="80"/>
      <c r="AB713" s="57"/>
      <c r="AC713" s="58"/>
      <c r="AD713" s="81" t="s">
        <v>18</v>
      </c>
      <c r="AE713" s="82"/>
      <c r="AF713" s="57"/>
      <c r="AG713" s="58"/>
      <c r="AH713" s="81" t="s">
        <v>18</v>
      </c>
      <c r="AI713" s="82"/>
      <c r="AJ713" s="83" t="str">
        <f t="shared" si="11"/>
        <v/>
      </c>
      <c r="AK713" s="84"/>
      <c r="AL713" s="81" t="s">
        <v>18</v>
      </c>
      <c r="AM713" s="82"/>
      <c r="AN713" s="57"/>
      <c r="AO713" s="58"/>
      <c r="AP713" s="59" t="s">
        <v>132</v>
      </c>
      <c r="AQ713" s="60"/>
      <c r="AR713" s="47"/>
    </row>
    <row r="714" spans="1:44" ht="20.100000000000001" customHeight="1">
      <c r="A714" s="25">
        <v>700</v>
      </c>
      <c r="B714" s="42" t="s">
        <v>105</v>
      </c>
      <c r="C714" s="41"/>
      <c r="D714" s="35" t="s">
        <v>100</v>
      </c>
      <c r="E714" s="41"/>
      <c r="F714" s="36" t="s">
        <v>101</v>
      </c>
      <c r="G714" s="72"/>
      <c r="H714" s="73"/>
      <c r="I714" s="73"/>
      <c r="J714" s="73"/>
      <c r="K714" s="73"/>
      <c r="L714" s="73"/>
      <c r="M714" s="73"/>
      <c r="N714" s="73"/>
      <c r="O714" s="73"/>
      <c r="P714" s="74"/>
      <c r="Q714" s="75"/>
      <c r="R714" s="76"/>
      <c r="S714" s="76"/>
      <c r="T714" s="76"/>
      <c r="U714" s="76"/>
      <c r="V714" s="77"/>
      <c r="W714" s="78"/>
      <c r="X714" s="79"/>
      <c r="Y714" s="79"/>
      <c r="Z714" s="79"/>
      <c r="AA714" s="80"/>
      <c r="AB714" s="57"/>
      <c r="AC714" s="58"/>
      <c r="AD714" s="81" t="s">
        <v>18</v>
      </c>
      <c r="AE714" s="82"/>
      <c r="AF714" s="57"/>
      <c r="AG714" s="58"/>
      <c r="AH714" s="81" t="s">
        <v>18</v>
      </c>
      <c r="AI714" s="82"/>
      <c r="AJ714" s="83" t="str">
        <f t="shared" si="11"/>
        <v/>
      </c>
      <c r="AK714" s="84"/>
      <c r="AL714" s="81" t="s">
        <v>18</v>
      </c>
      <c r="AM714" s="82"/>
      <c r="AN714" s="57"/>
      <c r="AO714" s="58"/>
      <c r="AP714" s="59" t="s">
        <v>132</v>
      </c>
      <c r="AQ714" s="60"/>
      <c r="AR714" s="47"/>
    </row>
    <row r="715" spans="1:44" ht="20.100000000000001" customHeight="1">
      <c r="A715" s="25">
        <v>701</v>
      </c>
      <c r="B715" s="42" t="s">
        <v>105</v>
      </c>
      <c r="C715" s="41"/>
      <c r="D715" s="35" t="s">
        <v>100</v>
      </c>
      <c r="E715" s="41"/>
      <c r="F715" s="36" t="s">
        <v>101</v>
      </c>
      <c r="G715" s="72"/>
      <c r="H715" s="73"/>
      <c r="I715" s="73"/>
      <c r="J715" s="73"/>
      <c r="K715" s="73"/>
      <c r="L715" s="73"/>
      <c r="M715" s="73"/>
      <c r="N715" s="73"/>
      <c r="O715" s="73"/>
      <c r="P715" s="74"/>
      <c r="Q715" s="75"/>
      <c r="R715" s="76"/>
      <c r="S715" s="76"/>
      <c r="T715" s="76"/>
      <c r="U715" s="76"/>
      <c r="V715" s="77"/>
      <c r="W715" s="78"/>
      <c r="X715" s="79"/>
      <c r="Y715" s="79"/>
      <c r="Z715" s="79"/>
      <c r="AA715" s="80"/>
      <c r="AB715" s="57"/>
      <c r="AC715" s="58"/>
      <c r="AD715" s="81" t="s">
        <v>18</v>
      </c>
      <c r="AE715" s="82"/>
      <c r="AF715" s="57"/>
      <c r="AG715" s="58"/>
      <c r="AH715" s="81" t="s">
        <v>18</v>
      </c>
      <c r="AI715" s="82"/>
      <c r="AJ715" s="83" t="str">
        <f t="shared" si="11"/>
        <v/>
      </c>
      <c r="AK715" s="84"/>
      <c r="AL715" s="81" t="s">
        <v>18</v>
      </c>
      <c r="AM715" s="82"/>
      <c r="AN715" s="57"/>
      <c r="AO715" s="58"/>
      <c r="AP715" s="59" t="s">
        <v>132</v>
      </c>
      <c r="AQ715" s="60"/>
      <c r="AR715" s="47"/>
    </row>
    <row r="716" spans="1:44" ht="20.100000000000001" customHeight="1">
      <c r="A716" s="25">
        <v>702</v>
      </c>
      <c r="B716" s="42" t="s">
        <v>105</v>
      </c>
      <c r="C716" s="41"/>
      <c r="D716" s="35" t="s">
        <v>100</v>
      </c>
      <c r="E716" s="41"/>
      <c r="F716" s="36" t="s">
        <v>101</v>
      </c>
      <c r="G716" s="72"/>
      <c r="H716" s="73"/>
      <c r="I716" s="73"/>
      <c r="J716" s="73"/>
      <c r="K716" s="73"/>
      <c r="L716" s="73"/>
      <c r="M716" s="73"/>
      <c r="N716" s="73"/>
      <c r="O716" s="73"/>
      <c r="P716" s="74"/>
      <c r="Q716" s="75"/>
      <c r="R716" s="76"/>
      <c r="S716" s="76"/>
      <c r="T716" s="76"/>
      <c r="U716" s="76"/>
      <c r="V716" s="77"/>
      <c r="W716" s="78"/>
      <c r="X716" s="79"/>
      <c r="Y716" s="79"/>
      <c r="Z716" s="79"/>
      <c r="AA716" s="80"/>
      <c r="AB716" s="57"/>
      <c r="AC716" s="58"/>
      <c r="AD716" s="81" t="s">
        <v>18</v>
      </c>
      <c r="AE716" s="82"/>
      <c r="AF716" s="57"/>
      <c r="AG716" s="58"/>
      <c r="AH716" s="81" t="s">
        <v>18</v>
      </c>
      <c r="AI716" s="82"/>
      <c r="AJ716" s="83" t="str">
        <f t="shared" si="11"/>
        <v/>
      </c>
      <c r="AK716" s="84"/>
      <c r="AL716" s="81" t="s">
        <v>18</v>
      </c>
      <c r="AM716" s="82"/>
      <c r="AN716" s="57"/>
      <c r="AO716" s="58"/>
      <c r="AP716" s="59" t="s">
        <v>132</v>
      </c>
      <c r="AQ716" s="60"/>
      <c r="AR716" s="47"/>
    </row>
    <row r="717" spans="1:44" ht="20.100000000000001" customHeight="1">
      <c r="A717" s="25">
        <v>703</v>
      </c>
      <c r="B717" s="42" t="s">
        <v>105</v>
      </c>
      <c r="C717" s="41"/>
      <c r="D717" s="35" t="s">
        <v>100</v>
      </c>
      <c r="E717" s="41"/>
      <c r="F717" s="36" t="s">
        <v>101</v>
      </c>
      <c r="G717" s="72"/>
      <c r="H717" s="73"/>
      <c r="I717" s="73"/>
      <c r="J717" s="73"/>
      <c r="K717" s="73"/>
      <c r="L717" s="73"/>
      <c r="M717" s="73"/>
      <c r="N717" s="73"/>
      <c r="O717" s="73"/>
      <c r="P717" s="74"/>
      <c r="Q717" s="75"/>
      <c r="R717" s="76"/>
      <c r="S717" s="76"/>
      <c r="T717" s="76"/>
      <c r="U717" s="76"/>
      <c r="V717" s="77"/>
      <c r="W717" s="78"/>
      <c r="X717" s="79"/>
      <c r="Y717" s="79"/>
      <c r="Z717" s="79"/>
      <c r="AA717" s="80"/>
      <c r="AB717" s="57"/>
      <c r="AC717" s="58"/>
      <c r="AD717" s="81" t="s">
        <v>18</v>
      </c>
      <c r="AE717" s="82"/>
      <c r="AF717" s="57"/>
      <c r="AG717" s="58"/>
      <c r="AH717" s="81" t="s">
        <v>18</v>
      </c>
      <c r="AI717" s="82"/>
      <c r="AJ717" s="83" t="str">
        <f t="shared" si="11"/>
        <v/>
      </c>
      <c r="AK717" s="84"/>
      <c r="AL717" s="81" t="s">
        <v>18</v>
      </c>
      <c r="AM717" s="82"/>
      <c r="AN717" s="57"/>
      <c r="AO717" s="58"/>
      <c r="AP717" s="59" t="s">
        <v>132</v>
      </c>
      <c r="AQ717" s="60"/>
      <c r="AR717" s="47"/>
    </row>
    <row r="718" spans="1:44" ht="20.100000000000001" customHeight="1">
      <c r="A718" s="25">
        <v>704</v>
      </c>
      <c r="B718" s="42" t="s">
        <v>105</v>
      </c>
      <c r="C718" s="41"/>
      <c r="D718" s="35" t="s">
        <v>100</v>
      </c>
      <c r="E718" s="41"/>
      <c r="F718" s="36" t="s">
        <v>101</v>
      </c>
      <c r="G718" s="72"/>
      <c r="H718" s="73"/>
      <c r="I718" s="73"/>
      <c r="J718" s="73"/>
      <c r="K718" s="73"/>
      <c r="L718" s="73"/>
      <c r="M718" s="73"/>
      <c r="N718" s="73"/>
      <c r="O718" s="73"/>
      <c r="P718" s="74"/>
      <c r="Q718" s="75"/>
      <c r="R718" s="76"/>
      <c r="S718" s="76"/>
      <c r="T718" s="76"/>
      <c r="U718" s="76"/>
      <c r="V718" s="77"/>
      <c r="W718" s="78"/>
      <c r="X718" s="79"/>
      <c r="Y718" s="79"/>
      <c r="Z718" s="79"/>
      <c r="AA718" s="80"/>
      <c r="AB718" s="57"/>
      <c r="AC718" s="58"/>
      <c r="AD718" s="81" t="s">
        <v>18</v>
      </c>
      <c r="AE718" s="82"/>
      <c r="AF718" s="57"/>
      <c r="AG718" s="58"/>
      <c r="AH718" s="81" t="s">
        <v>18</v>
      </c>
      <c r="AI718" s="82"/>
      <c r="AJ718" s="83" t="str">
        <f t="shared" si="11"/>
        <v/>
      </c>
      <c r="AK718" s="84"/>
      <c r="AL718" s="81" t="s">
        <v>18</v>
      </c>
      <c r="AM718" s="82"/>
      <c r="AN718" s="57"/>
      <c r="AO718" s="58"/>
      <c r="AP718" s="59" t="s">
        <v>132</v>
      </c>
      <c r="AQ718" s="60"/>
      <c r="AR718" s="47"/>
    </row>
    <row r="719" spans="1:44" ht="20.100000000000001" customHeight="1">
      <c r="A719" s="25">
        <v>705</v>
      </c>
      <c r="B719" s="42" t="s">
        <v>105</v>
      </c>
      <c r="C719" s="41"/>
      <c r="D719" s="35" t="s">
        <v>100</v>
      </c>
      <c r="E719" s="41"/>
      <c r="F719" s="36" t="s">
        <v>101</v>
      </c>
      <c r="G719" s="72"/>
      <c r="H719" s="73"/>
      <c r="I719" s="73"/>
      <c r="J719" s="73"/>
      <c r="K719" s="73"/>
      <c r="L719" s="73"/>
      <c r="M719" s="73"/>
      <c r="N719" s="73"/>
      <c r="O719" s="73"/>
      <c r="P719" s="74"/>
      <c r="Q719" s="75"/>
      <c r="R719" s="76"/>
      <c r="S719" s="76"/>
      <c r="T719" s="76"/>
      <c r="U719" s="76"/>
      <c r="V719" s="77"/>
      <c r="W719" s="78"/>
      <c r="X719" s="79"/>
      <c r="Y719" s="79"/>
      <c r="Z719" s="79"/>
      <c r="AA719" s="80"/>
      <c r="AB719" s="57"/>
      <c r="AC719" s="58"/>
      <c r="AD719" s="81" t="s">
        <v>18</v>
      </c>
      <c r="AE719" s="82"/>
      <c r="AF719" s="57"/>
      <c r="AG719" s="58"/>
      <c r="AH719" s="81" t="s">
        <v>18</v>
      </c>
      <c r="AI719" s="82"/>
      <c r="AJ719" s="83" t="str">
        <f t="shared" si="11"/>
        <v/>
      </c>
      <c r="AK719" s="84"/>
      <c r="AL719" s="81" t="s">
        <v>18</v>
      </c>
      <c r="AM719" s="82"/>
      <c r="AN719" s="57"/>
      <c r="AO719" s="58"/>
      <c r="AP719" s="59" t="s">
        <v>132</v>
      </c>
      <c r="AQ719" s="60"/>
      <c r="AR719" s="47"/>
    </row>
    <row r="720" spans="1:44" ht="20.100000000000001" customHeight="1">
      <c r="A720" s="25">
        <v>706</v>
      </c>
      <c r="B720" s="42" t="s">
        <v>105</v>
      </c>
      <c r="C720" s="41"/>
      <c r="D720" s="35" t="s">
        <v>100</v>
      </c>
      <c r="E720" s="41"/>
      <c r="F720" s="36" t="s">
        <v>101</v>
      </c>
      <c r="G720" s="72"/>
      <c r="H720" s="73"/>
      <c r="I720" s="73"/>
      <c r="J720" s="73"/>
      <c r="K720" s="73"/>
      <c r="L720" s="73"/>
      <c r="M720" s="73"/>
      <c r="N720" s="73"/>
      <c r="O720" s="73"/>
      <c r="P720" s="74"/>
      <c r="Q720" s="75"/>
      <c r="R720" s="76"/>
      <c r="S720" s="76"/>
      <c r="T720" s="76"/>
      <c r="U720" s="76"/>
      <c r="V720" s="77"/>
      <c r="W720" s="78"/>
      <c r="X720" s="79"/>
      <c r="Y720" s="79"/>
      <c r="Z720" s="79"/>
      <c r="AA720" s="80"/>
      <c r="AB720" s="57"/>
      <c r="AC720" s="58"/>
      <c r="AD720" s="81" t="s">
        <v>18</v>
      </c>
      <c r="AE720" s="82"/>
      <c r="AF720" s="57"/>
      <c r="AG720" s="58"/>
      <c r="AH720" s="81" t="s">
        <v>18</v>
      </c>
      <c r="AI720" s="82"/>
      <c r="AJ720" s="83" t="str">
        <f t="shared" si="11"/>
        <v/>
      </c>
      <c r="AK720" s="84"/>
      <c r="AL720" s="81" t="s">
        <v>18</v>
      </c>
      <c r="AM720" s="82"/>
      <c r="AN720" s="57"/>
      <c r="AO720" s="58"/>
      <c r="AP720" s="59" t="s">
        <v>132</v>
      </c>
      <c r="AQ720" s="60"/>
      <c r="AR720" s="47"/>
    </row>
    <row r="721" spans="1:44" ht="20.100000000000001" customHeight="1">
      <c r="A721" s="25">
        <v>707</v>
      </c>
      <c r="B721" s="42" t="s">
        <v>105</v>
      </c>
      <c r="C721" s="41"/>
      <c r="D721" s="35" t="s">
        <v>100</v>
      </c>
      <c r="E721" s="41"/>
      <c r="F721" s="36" t="s">
        <v>101</v>
      </c>
      <c r="G721" s="72"/>
      <c r="H721" s="73"/>
      <c r="I721" s="73"/>
      <c r="J721" s="73"/>
      <c r="K721" s="73"/>
      <c r="L721" s="73"/>
      <c r="M721" s="73"/>
      <c r="N721" s="73"/>
      <c r="O721" s="73"/>
      <c r="P721" s="74"/>
      <c r="Q721" s="75"/>
      <c r="R721" s="76"/>
      <c r="S721" s="76"/>
      <c r="T721" s="76"/>
      <c r="U721" s="76"/>
      <c r="V721" s="77"/>
      <c r="W721" s="78"/>
      <c r="X721" s="79"/>
      <c r="Y721" s="79"/>
      <c r="Z721" s="79"/>
      <c r="AA721" s="80"/>
      <c r="AB721" s="57"/>
      <c r="AC721" s="58"/>
      <c r="AD721" s="81" t="s">
        <v>18</v>
      </c>
      <c r="AE721" s="82"/>
      <c r="AF721" s="57"/>
      <c r="AG721" s="58"/>
      <c r="AH721" s="81" t="s">
        <v>18</v>
      </c>
      <c r="AI721" s="82"/>
      <c r="AJ721" s="83" t="str">
        <f t="shared" si="11"/>
        <v/>
      </c>
      <c r="AK721" s="84"/>
      <c r="AL721" s="81" t="s">
        <v>18</v>
      </c>
      <c r="AM721" s="82"/>
      <c r="AN721" s="57"/>
      <c r="AO721" s="58"/>
      <c r="AP721" s="59" t="s">
        <v>132</v>
      </c>
      <c r="AQ721" s="60"/>
      <c r="AR721" s="47"/>
    </row>
    <row r="722" spans="1:44" ht="20.100000000000001" customHeight="1">
      <c r="A722" s="25">
        <v>708</v>
      </c>
      <c r="B722" s="42" t="s">
        <v>105</v>
      </c>
      <c r="C722" s="41"/>
      <c r="D722" s="35" t="s">
        <v>100</v>
      </c>
      <c r="E722" s="41"/>
      <c r="F722" s="36" t="s">
        <v>101</v>
      </c>
      <c r="G722" s="72"/>
      <c r="H722" s="73"/>
      <c r="I722" s="73"/>
      <c r="J722" s="73"/>
      <c r="K722" s="73"/>
      <c r="L722" s="73"/>
      <c r="M722" s="73"/>
      <c r="N722" s="73"/>
      <c r="O722" s="73"/>
      <c r="P722" s="74"/>
      <c r="Q722" s="75"/>
      <c r="R722" s="76"/>
      <c r="S722" s="76"/>
      <c r="T722" s="76"/>
      <c r="U722" s="76"/>
      <c r="V722" s="77"/>
      <c r="W722" s="78"/>
      <c r="X722" s="79"/>
      <c r="Y722" s="79"/>
      <c r="Z722" s="79"/>
      <c r="AA722" s="80"/>
      <c r="AB722" s="57"/>
      <c r="AC722" s="58"/>
      <c r="AD722" s="81" t="s">
        <v>18</v>
      </c>
      <c r="AE722" s="82"/>
      <c r="AF722" s="57"/>
      <c r="AG722" s="58"/>
      <c r="AH722" s="81" t="s">
        <v>18</v>
      </c>
      <c r="AI722" s="82"/>
      <c r="AJ722" s="83" t="str">
        <f t="shared" si="11"/>
        <v/>
      </c>
      <c r="AK722" s="84"/>
      <c r="AL722" s="81" t="s">
        <v>18</v>
      </c>
      <c r="AM722" s="82"/>
      <c r="AN722" s="57"/>
      <c r="AO722" s="58"/>
      <c r="AP722" s="59" t="s">
        <v>132</v>
      </c>
      <c r="AQ722" s="60"/>
      <c r="AR722" s="47"/>
    </row>
    <row r="723" spans="1:44" ht="20.100000000000001" customHeight="1">
      <c r="A723" s="25">
        <v>709</v>
      </c>
      <c r="B723" s="42" t="s">
        <v>105</v>
      </c>
      <c r="C723" s="41"/>
      <c r="D723" s="35" t="s">
        <v>100</v>
      </c>
      <c r="E723" s="41"/>
      <c r="F723" s="36" t="s">
        <v>101</v>
      </c>
      <c r="G723" s="72"/>
      <c r="H723" s="73"/>
      <c r="I723" s="73"/>
      <c r="J723" s="73"/>
      <c r="K723" s="73"/>
      <c r="L723" s="73"/>
      <c r="M723" s="73"/>
      <c r="N723" s="73"/>
      <c r="O723" s="73"/>
      <c r="P723" s="74"/>
      <c r="Q723" s="75"/>
      <c r="R723" s="76"/>
      <c r="S723" s="76"/>
      <c r="T723" s="76"/>
      <c r="U723" s="76"/>
      <c r="V723" s="77"/>
      <c r="W723" s="78"/>
      <c r="X723" s="79"/>
      <c r="Y723" s="79"/>
      <c r="Z723" s="79"/>
      <c r="AA723" s="80"/>
      <c r="AB723" s="57"/>
      <c r="AC723" s="58"/>
      <c r="AD723" s="81" t="s">
        <v>18</v>
      </c>
      <c r="AE723" s="82"/>
      <c r="AF723" s="57"/>
      <c r="AG723" s="58"/>
      <c r="AH723" s="81" t="s">
        <v>18</v>
      </c>
      <c r="AI723" s="82"/>
      <c r="AJ723" s="83" t="str">
        <f t="shared" si="11"/>
        <v/>
      </c>
      <c r="AK723" s="84"/>
      <c r="AL723" s="81" t="s">
        <v>18</v>
      </c>
      <c r="AM723" s="82"/>
      <c r="AN723" s="57"/>
      <c r="AO723" s="58"/>
      <c r="AP723" s="59" t="s">
        <v>132</v>
      </c>
      <c r="AQ723" s="60"/>
      <c r="AR723" s="47"/>
    </row>
    <row r="724" spans="1:44" ht="20.100000000000001" customHeight="1">
      <c r="A724" s="25">
        <v>710</v>
      </c>
      <c r="B724" s="42" t="s">
        <v>105</v>
      </c>
      <c r="C724" s="41"/>
      <c r="D724" s="35" t="s">
        <v>100</v>
      </c>
      <c r="E724" s="41"/>
      <c r="F724" s="36" t="s">
        <v>101</v>
      </c>
      <c r="G724" s="72"/>
      <c r="H724" s="73"/>
      <c r="I724" s="73"/>
      <c r="J724" s="73"/>
      <c r="K724" s="73"/>
      <c r="L724" s="73"/>
      <c r="M724" s="73"/>
      <c r="N724" s="73"/>
      <c r="O724" s="73"/>
      <c r="P724" s="74"/>
      <c r="Q724" s="75"/>
      <c r="R724" s="76"/>
      <c r="S724" s="76"/>
      <c r="T724" s="76"/>
      <c r="U724" s="76"/>
      <c r="V724" s="77"/>
      <c r="W724" s="78"/>
      <c r="X724" s="79"/>
      <c r="Y724" s="79"/>
      <c r="Z724" s="79"/>
      <c r="AA724" s="80"/>
      <c r="AB724" s="57"/>
      <c r="AC724" s="58"/>
      <c r="AD724" s="81" t="s">
        <v>18</v>
      </c>
      <c r="AE724" s="82"/>
      <c r="AF724" s="57"/>
      <c r="AG724" s="58"/>
      <c r="AH724" s="81" t="s">
        <v>18</v>
      </c>
      <c r="AI724" s="82"/>
      <c r="AJ724" s="83" t="str">
        <f t="shared" si="11"/>
        <v/>
      </c>
      <c r="AK724" s="84"/>
      <c r="AL724" s="81" t="s">
        <v>18</v>
      </c>
      <c r="AM724" s="82"/>
      <c r="AN724" s="57"/>
      <c r="AO724" s="58"/>
      <c r="AP724" s="59" t="s">
        <v>132</v>
      </c>
      <c r="AQ724" s="60"/>
      <c r="AR724" s="47"/>
    </row>
    <row r="725" spans="1:44" ht="20.100000000000001" customHeight="1">
      <c r="A725" s="25">
        <v>711</v>
      </c>
      <c r="B725" s="42" t="s">
        <v>105</v>
      </c>
      <c r="C725" s="41"/>
      <c r="D725" s="35" t="s">
        <v>100</v>
      </c>
      <c r="E725" s="41"/>
      <c r="F725" s="36" t="s">
        <v>101</v>
      </c>
      <c r="G725" s="72"/>
      <c r="H725" s="73"/>
      <c r="I725" s="73"/>
      <c r="J725" s="73"/>
      <c r="K725" s="73"/>
      <c r="L725" s="73"/>
      <c r="M725" s="73"/>
      <c r="N725" s="73"/>
      <c r="O725" s="73"/>
      <c r="P725" s="74"/>
      <c r="Q725" s="75"/>
      <c r="R725" s="76"/>
      <c r="S725" s="76"/>
      <c r="T725" s="76"/>
      <c r="U725" s="76"/>
      <c r="V725" s="77"/>
      <c r="W725" s="78"/>
      <c r="X725" s="79"/>
      <c r="Y725" s="79"/>
      <c r="Z725" s="79"/>
      <c r="AA725" s="80"/>
      <c r="AB725" s="57"/>
      <c r="AC725" s="58"/>
      <c r="AD725" s="81" t="s">
        <v>18</v>
      </c>
      <c r="AE725" s="82"/>
      <c r="AF725" s="57"/>
      <c r="AG725" s="58"/>
      <c r="AH725" s="81" t="s">
        <v>18</v>
      </c>
      <c r="AI725" s="82"/>
      <c r="AJ725" s="83" t="str">
        <f t="shared" si="11"/>
        <v/>
      </c>
      <c r="AK725" s="84"/>
      <c r="AL725" s="81" t="s">
        <v>18</v>
      </c>
      <c r="AM725" s="82"/>
      <c r="AN725" s="57"/>
      <c r="AO725" s="58"/>
      <c r="AP725" s="59" t="s">
        <v>132</v>
      </c>
      <c r="AQ725" s="60"/>
      <c r="AR725" s="47"/>
    </row>
    <row r="726" spans="1:44" ht="20.100000000000001" customHeight="1">
      <c r="A726" s="25">
        <v>712</v>
      </c>
      <c r="B726" s="42" t="s">
        <v>105</v>
      </c>
      <c r="C726" s="41"/>
      <c r="D726" s="35" t="s">
        <v>100</v>
      </c>
      <c r="E726" s="41"/>
      <c r="F726" s="36" t="s">
        <v>101</v>
      </c>
      <c r="G726" s="72"/>
      <c r="H726" s="73"/>
      <c r="I726" s="73"/>
      <c r="J726" s="73"/>
      <c r="K726" s="73"/>
      <c r="L726" s="73"/>
      <c r="M726" s="73"/>
      <c r="N726" s="73"/>
      <c r="O726" s="73"/>
      <c r="P726" s="74"/>
      <c r="Q726" s="75"/>
      <c r="R726" s="76"/>
      <c r="S726" s="76"/>
      <c r="T726" s="76"/>
      <c r="U726" s="76"/>
      <c r="V726" s="77"/>
      <c r="W726" s="78"/>
      <c r="X726" s="79"/>
      <c r="Y726" s="79"/>
      <c r="Z726" s="79"/>
      <c r="AA726" s="80"/>
      <c r="AB726" s="57"/>
      <c r="AC726" s="58"/>
      <c r="AD726" s="81" t="s">
        <v>18</v>
      </c>
      <c r="AE726" s="82"/>
      <c r="AF726" s="57"/>
      <c r="AG726" s="58"/>
      <c r="AH726" s="81" t="s">
        <v>18</v>
      </c>
      <c r="AI726" s="82"/>
      <c r="AJ726" s="83" t="str">
        <f t="shared" si="11"/>
        <v/>
      </c>
      <c r="AK726" s="84"/>
      <c r="AL726" s="81" t="s">
        <v>18</v>
      </c>
      <c r="AM726" s="82"/>
      <c r="AN726" s="57"/>
      <c r="AO726" s="58"/>
      <c r="AP726" s="59" t="s">
        <v>132</v>
      </c>
      <c r="AQ726" s="60"/>
      <c r="AR726" s="47"/>
    </row>
    <row r="727" spans="1:44" ht="20.100000000000001" customHeight="1">
      <c r="A727" s="25">
        <v>713</v>
      </c>
      <c r="B727" s="42" t="s">
        <v>105</v>
      </c>
      <c r="C727" s="41"/>
      <c r="D727" s="35" t="s">
        <v>100</v>
      </c>
      <c r="E727" s="41"/>
      <c r="F727" s="36" t="s">
        <v>101</v>
      </c>
      <c r="G727" s="72"/>
      <c r="H727" s="73"/>
      <c r="I727" s="73"/>
      <c r="J727" s="73"/>
      <c r="K727" s="73"/>
      <c r="L727" s="73"/>
      <c r="M727" s="73"/>
      <c r="N727" s="73"/>
      <c r="O727" s="73"/>
      <c r="P727" s="74"/>
      <c r="Q727" s="75"/>
      <c r="R727" s="76"/>
      <c r="S727" s="76"/>
      <c r="T727" s="76"/>
      <c r="U727" s="76"/>
      <c r="V727" s="77"/>
      <c r="W727" s="78"/>
      <c r="X727" s="79"/>
      <c r="Y727" s="79"/>
      <c r="Z727" s="79"/>
      <c r="AA727" s="80"/>
      <c r="AB727" s="57"/>
      <c r="AC727" s="58"/>
      <c r="AD727" s="81" t="s">
        <v>18</v>
      </c>
      <c r="AE727" s="82"/>
      <c r="AF727" s="57"/>
      <c r="AG727" s="58"/>
      <c r="AH727" s="81" t="s">
        <v>18</v>
      </c>
      <c r="AI727" s="82"/>
      <c r="AJ727" s="83" t="str">
        <f t="shared" ref="AJ727:AJ790" si="12">IF(AB727="","",AF727-AB727)</f>
        <v/>
      </c>
      <c r="AK727" s="84"/>
      <c r="AL727" s="81" t="s">
        <v>18</v>
      </c>
      <c r="AM727" s="82"/>
      <c r="AN727" s="57"/>
      <c r="AO727" s="58"/>
      <c r="AP727" s="59" t="s">
        <v>132</v>
      </c>
      <c r="AQ727" s="60"/>
      <c r="AR727" s="47"/>
    </row>
    <row r="728" spans="1:44" ht="20.100000000000001" customHeight="1">
      <c r="A728" s="25">
        <v>714</v>
      </c>
      <c r="B728" s="42" t="s">
        <v>105</v>
      </c>
      <c r="C728" s="41"/>
      <c r="D728" s="35" t="s">
        <v>100</v>
      </c>
      <c r="E728" s="41"/>
      <c r="F728" s="36" t="s">
        <v>101</v>
      </c>
      <c r="G728" s="72"/>
      <c r="H728" s="73"/>
      <c r="I728" s="73"/>
      <c r="J728" s="73"/>
      <c r="K728" s="73"/>
      <c r="L728" s="73"/>
      <c r="M728" s="73"/>
      <c r="N728" s="73"/>
      <c r="O728" s="73"/>
      <c r="P728" s="74"/>
      <c r="Q728" s="75"/>
      <c r="R728" s="76"/>
      <c r="S728" s="76"/>
      <c r="T728" s="76"/>
      <c r="U728" s="76"/>
      <c r="V728" s="77"/>
      <c r="W728" s="78"/>
      <c r="X728" s="79"/>
      <c r="Y728" s="79"/>
      <c r="Z728" s="79"/>
      <c r="AA728" s="80"/>
      <c r="AB728" s="57"/>
      <c r="AC728" s="58"/>
      <c r="AD728" s="81" t="s">
        <v>18</v>
      </c>
      <c r="AE728" s="82"/>
      <c r="AF728" s="57"/>
      <c r="AG728" s="58"/>
      <c r="AH728" s="81" t="s">
        <v>18</v>
      </c>
      <c r="AI728" s="82"/>
      <c r="AJ728" s="83" t="str">
        <f t="shared" si="12"/>
        <v/>
      </c>
      <c r="AK728" s="84"/>
      <c r="AL728" s="81" t="s">
        <v>18</v>
      </c>
      <c r="AM728" s="82"/>
      <c r="AN728" s="57"/>
      <c r="AO728" s="58"/>
      <c r="AP728" s="59" t="s">
        <v>132</v>
      </c>
      <c r="AQ728" s="60"/>
      <c r="AR728" s="47"/>
    </row>
    <row r="729" spans="1:44" ht="20.100000000000001" customHeight="1">
      <c r="A729" s="25">
        <v>715</v>
      </c>
      <c r="B729" s="42" t="s">
        <v>105</v>
      </c>
      <c r="C729" s="41"/>
      <c r="D729" s="35" t="s">
        <v>100</v>
      </c>
      <c r="E729" s="41"/>
      <c r="F729" s="36" t="s">
        <v>101</v>
      </c>
      <c r="G729" s="72"/>
      <c r="H729" s="73"/>
      <c r="I729" s="73"/>
      <c r="J729" s="73"/>
      <c r="K729" s="73"/>
      <c r="L729" s="73"/>
      <c r="M729" s="73"/>
      <c r="N729" s="73"/>
      <c r="O729" s="73"/>
      <c r="P729" s="74"/>
      <c r="Q729" s="75"/>
      <c r="R729" s="76"/>
      <c r="S729" s="76"/>
      <c r="T729" s="76"/>
      <c r="U729" s="76"/>
      <c r="V729" s="77"/>
      <c r="W729" s="78"/>
      <c r="X729" s="79"/>
      <c r="Y729" s="79"/>
      <c r="Z729" s="79"/>
      <c r="AA729" s="80"/>
      <c r="AB729" s="57"/>
      <c r="AC729" s="58"/>
      <c r="AD729" s="81" t="s">
        <v>18</v>
      </c>
      <c r="AE729" s="82"/>
      <c r="AF729" s="57"/>
      <c r="AG729" s="58"/>
      <c r="AH729" s="81" t="s">
        <v>18</v>
      </c>
      <c r="AI729" s="82"/>
      <c r="AJ729" s="83" t="str">
        <f t="shared" si="12"/>
        <v/>
      </c>
      <c r="AK729" s="84"/>
      <c r="AL729" s="81" t="s">
        <v>18</v>
      </c>
      <c r="AM729" s="82"/>
      <c r="AN729" s="57"/>
      <c r="AO729" s="58"/>
      <c r="AP729" s="59" t="s">
        <v>132</v>
      </c>
      <c r="AQ729" s="60"/>
      <c r="AR729" s="47"/>
    </row>
    <row r="730" spans="1:44" ht="20.100000000000001" customHeight="1">
      <c r="A730" s="25">
        <v>716</v>
      </c>
      <c r="B730" s="42" t="s">
        <v>105</v>
      </c>
      <c r="C730" s="41"/>
      <c r="D730" s="35" t="s">
        <v>100</v>
      </c>
      <c r="E730" s="41"/>
      <c r="F730" s="36" t="s">
        <v>101</v>
      </c>
      <c r="G730" s="72"/>
      <c r="H730" s="73"/>
      <c r="I730" s="73"/>
      <c r="J730" s="73"/>
      <c r="K730" s="73"/>
      <c r="L730" s="73"/>
      <c r="M730" s="73"/>
      <c r="N730" s="73"/>
      <c r="O730" s="73"/>
      <c r="P730" s="74"/>
      <c r="Q730" s="75"/>
      <c r="R730" s="76"/>
      <c r="S730" s="76"/>
      <c r="T730" s="76"/>
      <c r="U730" s="76"/>
      <c r="V730" s="77"/>
      <c r="W730" s="78"/>
      <c r="X730" s="79"/>
      <c r="Y730" s="79"/>
      <c r="Z730" s="79"/>
      <c r="AA730" s="80"/>
      <c r="AB730" s="57"/>
      <c r="AC730" s="58"/>
      <c r="AD730" s="81" t="s">
        <v>18</v>
      </c>
      <c r="AE730" s="82"/>
      <c r="AF730" s="57"/>
      <c r="AG730" s="58"/>
      <c r="AH730" s="81" t="s">
        <v>18</v>
      </c>
      <c r="AI730" s="82"/>
      <c r="AJ730" s="83" t="str">
        <f t="shared" si="12"/>
        <v/>
      </c>
      <c r="AK730" s="84"/>
      <c r="AL730" s="81" t="s">
        <v>18</v>
      </c>
      <c r="AM730" s="82"/>
      <c r="AN730" s="57"/>
      <c r="AO730" s="58"/>
      <c r="AP730" s="59" t="s">
        <v>132</v>
      </c>
      <c r="AQ730" s="60"/>
      <c r="AR730" s="47"/>
    </row>
    <row r="731" spans="1:44" ht="20.100000000000001" customHeight="1">
      <c r="A731" s="25">
        <v>717</v>
      </c>
      <c r="B731" s="42" t="s">
        <v>105</v>
      </c>
      <c r="C731" s="41"/>
      <c r="D731" s="35" t="s">
        <v>100</v>
      </c>
      <c r="E731" s="41"/>
      <c r="F731" s="36" t="s">
        <v>101</v>
      </c>
      <c r="G731" s="72"/>
      <c r="H731" s="73"/>
      <c r="I731" s="73"/>
      <c r="J731" s="73"/>
      <c r="K731" s="73"/>
      <c r="L731" s="73"/>
      <c r="M731" s="73"/>
      <c r="N731" s="73"/>
      <c r="O731" s="73"/>
      <c r="P731" s="74"/>
      <c r="Q731" s="75"/>
      <c r="R731" s="76"/>
      <c r="S731" s="76"/>
      <c r="T731" s="76"/>
      <c r="U731" s="76"/>
      <c r="V731" s="77"/>
      <c r="W731" s="78"/>
      <c r="X731" s="79"/>
      <c r="Y731" s="79"/>
      <c r="Z731" s="79"/>
      <c r="AA731" s="80"/>
      <c r="AB731" s="57"/>
      <c r="AC731" s="58"/>
      <c r="AD731" s="81" t="s">
        <v>18</v>
      </c>
      <c r="AE731" s="82"/>
      <c r="AF731" s="57"/>
      <c r="AG731" s="58"/>
      <c r="AH731" s="81" t="s">
        <v>18</v>
      </c>
      <c r="AI731" s="82"/>
      <c r="AJ731" s="83" t="str">
        <f t="shared" si="12"/>
        <v/>
      </c>
      <c r="AK731" s="84"/>
      <c r="AL731" s="81" t="s">
        <v>18</v>
      </c>
      <c r="AM731" s="82"/>
      <c r="AN731" s="57"/>
      <c r="AO731" s="58"/>
      <c r="AP731" s="59" t="s">
        <v>132</v>
      </c>
      <c r="AQ731" s="60"/>
      <c r="AR731" s="47"/>
    </row>
    <row r="732" spans="1:44" ht="20.100000000000001" customHeight="1">
      <c r="A732" s="25">
        <v>718</v>
      </c>
      <c r="B732" s="42" t="s">
        <v>105</v>
      </c>
      <c r="C732" s="41"/>
      <c r="D732" s="35" t="s">
        <v>100</v>
      </c>
      <c r="E732" s="41"/>
      <c r="F732" s="36" t="s">
        <v>101</v>
      </c>
      <c r="G732" s="72"/>
      <c r="H732" s="73"/>
      <c r="I732" s="73"/>
      <c r="J732" s="73"/>
      <c r="K732" s="73"/>
      <c r="L732" s="73"/>
      <c r="M732" s="73"/>
      <c r="N732" s="73"/>
      <c r="O732" s="73"/>
      <c r="P732" s="74"/>
      <c r="Q732" s="75"/>
      <c r="R732" s="76"/>
      <c r="S732" s="76"/>
      <c r="T732" s="76"/>
      <c r="U732" s="76"/>
      <c r="V732" s="77"/>
      <c r="W732" s="78"/>
      <c r="X732" s="79"/>
      <c r="Y732" s="79"/>
      <c r="Z732" s="79"/>
      <c r="AA732" s="80"/>
      <c r="AB732" s="57"/>
      <c r="AC732" s="58"/>
      <c r="AD732" s="81" t="s">
        <v>18</v>
      </c>
      <c r="AE732" s="82"/>
      <c r="AF732" s="57"/>
      <c r="AG732" s="58"/>
      <c r="AH732" s="81" t="s">
        <v>18</v>
      </c>
      <c r="AI732" s="82"/>
      <c r="AJ732" s="83" t="str">
        <f t="shared" si="12"/>
        <v/>
      </c>
      <c r="AK732" s="84"/>
      <c r="AL732" s="81" t="s">
        <v>18</v>
      </c>
      <c r="AM732" s="82"/>
      <c r="AN732" s="57"/>
      <c r="AO732" s="58"/>
      <c r="AP732" s="59" t="s">
        <v>132</v>
      </c>
      <c r="AQ732" s="60"/>
      <c r="AR732" s="47"/>
    </row>
    <row r="733" spans="1:44" ht="20.100000000000001" customHeight="1">
      <c r="A733" s="25">
        <v>719</v>
      </c>
      <c r="B733" s="42" t="s">
        <v>105</v>
      </c>
      <c r="C733" s="41"/>
      <c r="D733" s="35" t="s">
        <v>100</v>
      </c>
      <c r="E733" s="41"/>
      <c r="F733" s="36" t="s">
        <v>101</v>
      </c>
      <c r="G733" s="72"/>
      <c r="H733" s="73"/>
      <c r="I733" s="73"/>
      <c r="J733" s="73"/>
      <c r="K733" s="73"/>
      <c r="L733" s="73"/>
      <c r="M733" s="73"/>
      <c r="N733" s="73"/>
      <c r="O733" s="73"/>
      <c r="P733" s="74"/>
      <c r="Q733" s="75"/>
      <c r="R733" s="76"/>
      <c r="S733" s="76"/>
      <c r="T733" s="76"/>
      <c r="U733" s="76"/>
      <c r="V733" s="77"/>
      <c r="W733" s="78"/>
      <c r="X733" s="79"/>
      <c r="Y733" s="79"/>
      <c r="Z733" s="79"/>
      <c r="AA733" s="80"/>
      <c r="AB733" s="57"/>
      <c r="AC733" s="58"/>
      <c r="AD733" s="81" t="s">
        <v>18</v>
      </c>
      <c r="AE733" s="82"/>
      <c r="AF733" s="57"/>
      <c r="AG733" s="58"/>
      <c r="AH733" s="81" t="s">
        <v>18</v>
      </c>
      <c r="AI733" s="82"/>
      <c r="AJ733" s="83" t="str">
        <f t="shared" si="12"/>
        <v/>
      </c>
      <c r="AK733" s="84"/>
      <c r="AL733" s="81" t="s">
        <v>18</v>
      </c>
      <c r="AM733" s="82"/>
      <c r="AN733" s="57"/>
      <c r="AO733" s="58"/>
      <c r="AP733" s="59" t="s">
        <v>132</v>
      </c>
      <c r="AQ733" s="60"/>
      <c r="AR733" s="47"/>
    </row>
    <row r="734" spans="1:44" ht="20.100000000000001" customHeight="1">
      <c r="A734" s="25">
        <v>720</v>
      </c>
      <c r="B734" s="42" t="s">
        <v>105</v>
      </c>
      <c r="C734" s="41"/>
      <c r="D734" s="35" t="s">
        <v>100</v>
      </c>
      <c r="E734" s="41"/>
      <c r="F734" s="36" t="s">
        <v>101</v>
      </c>
      <c r="G734" s="72"/>
      <c r="H734" s="73"/>
      <c r="I734" s="73"/>
      <c r="J734" s="73"/>
      <c r="K734" s="73"/>
      <c r="L734" s="73"/>
      <c r="M734" s="73"/>
      <c r="N734" s="73"/>
      <c r="O734" s="73"/>
      <c r="P734" s="74"/>
      <c r="Q734" s="75"/>
      <c r="R734" s="76"/>
      <c r="S734" s="76"/>
      <c r="T734" s="76"/>
      <c r="U734" s="76"/>
      <c r="V734" s="77"/>
      <c r="W734" s="78"/>
      <c r="X734" s="79"/>
      <c r="Y734" s="79"/>
      <c r="Z734" s="79"/>
      <c r="AA734" s="80"/>
      <c r="AB734" s="57"/>
      <c r="AC734" s="58"/>
      <c r="AD734" s="81" t="s">
        <v>18</v>
      </c>
      <c r="AE734" s="82"/>
      <c r="AF734" s="57"/>
      <c r="AG734" s="58"/>
      <c r="AH734" s="81" t="s">
        <v>18</v>
      </c>
      <c r="AI734" s="82"/>
      <c r="AJ734" s="83" t="str">
        <f t="shared" si="12"/>
        <v/>
      </c>
      <c r="AK734" s="84"/>
      <c r="AL734" s="81" t="s">
        <v>18</v>
      </c>
      <c r="AM734" s="82"/>
      <c r="AN734" s="57"/>
      <c r="AO734" s="58"/>
      <c r="AP734" s="59" t="s">
        <v>132</v>
      </c>
      <c r="AQ734" s="60"/>
      <c r="AR734" s="47"/>
    </row>
    <row r="735" spans="1:44" ht="20.100000000000001" customHeight="1">
      <c r="A735" s="25">
        <v>721</v>
      </c>
      <c r="B735" s="42" t="s">
        <v>105</v>
      </c>
      <c r="C735" s="41"/>
      <c r="D735" s="35" t="s">
        <v>100</v>
      </c>
      <c r="E735" s="41"/>
      <c r="F735" s="36" t="s">
        <v>101</v>
      </c>
      <c r="G735" s="72"/>
      <c r="H735" s="73"/>
      <c r="I735" s="73"/>
      <c r="J735" s="73"/>
      <c r="K735" s="73"/>
      <c r="L735" s="73"/>
      <c r="M735" s="73"/>
      <c r="N735" s="73"/>
      <c r="O735" s="73"/>
      <c r="P735" s="74"/>
      <c r="Q735" s="75"/>
      <c r="R735" s="76"/>
      <c r="S735" s="76"/>
      <c r="T735" s="76"/>
      <c r="U735" s="76"/>
      <c r="V735" s="77"/>
      <c r="W735" s="78"/>
      <c r="X735" s="79"/>
      <c r="Y735" s="79"/>
      <c r="Z735" s="79"/>
      <c r="AA735" s="80"/>
      <c r="AB735" s="57"/>
      <c r="AC735" s="58"/>
      <c r="AD735" s="81" t="s">
        <v>18</v>
      </c>
      <c r="AE735" s="82"/>
      <c r="AF735" s="57"/>
      <c r="AG735" s="58"/>
      <c r="AH735" s="81" t="s">
        <v>18</v>
      </c>
      <c r="AI735" s="82"/>
      <c r="AJ735" s="83" t="str">
        <f t="shared" si="12"/>
        <v/>
      </c>
      <c r="AK735" s="84"/>
      <c r="AL735" s="81" t="s">
        <v>18</v>
      </c>
      <c r="AM735" s="82"/>
      <c r="AN735" s="57"/>
      <c r="AO735" s="58"/>
      <c r="AP735" s="59" t="s">
        <v>132</v>
      </c>
      <c r="AQ735" s="60"/>
      <c r="AR735" s="47"/>
    </row>
    <row r="736" spans="1:44" ht="20.100000000000001" customHeight="1">
      <c r="A736" s="25">
        <v>722</v>
      </c>
      <c r="B736" s="42" t="s">
        <v>105</v>
      </c>
      <c r="C736" s="41"/>
      <c r="D736" s="35" t="s">
        <v>100</v>
      </c>
      <c r="E736" s="41"/>
      <c r="F736" s="36" t="s">
        <v>101</v>
      </c>
      <c r="G736" s="72"/>
      <c r="H736" s="73"/>
      <c r="I736" s="73"/>
      <c r="J736" s="73"/>
      <c r="K736" s="73"/>
      <c r="L736" s="73"/>
      <c r="M736" s="73"/>
      <c r="N736" s="73"/>
      <c r="O736" s="73"/>
      <c r="P736" s="74"/>
      <c r="Q736" s="75"/>
      <c r="R736" s="76"/>
      <c r="S736" s="76"/>
      <c r="T736" s="76"/>
      <c r="U736" s="76"/>
      <c r="V736" s="77"/>
      <c r="W736" s="78"/>
      <c r="X736" s="79"/>
      <c r="Y736" s="79"/>
      <c r="Z736" s="79"/>
      <c r="AA736" s="80"/>
      <c r="AB736" s="57"/>
      <c r="AC736" s="58"/>
      <c r="AD736" s="81" t="s">
        <v>18</v>
      </c>
      <c r="AE736" s="82"/>
      <c r="AF736" s="57"/>
      <c r="AG736" s="58"/>
      <c r="AH736" s="81" t="s">
        <v>18</v>
      </c>
      <c r="AI736" s="82"/>
      <c r="AJ736" s="83" t="str">
        <f t="shared" si="12"/>
        <v/>
      </c>
      <c r="AK736" s="84"/>
      <c r="AL736" s="81" t="s">
        <v>18</v>
      </c>
      <c r="AM736" s="82"/>
      <c r="AN736" s="57"/>
      <c r="AO736" s="58"/>
      <c r="AP736" s="59" t="s">
        <v>132</v>
      </c>
      <c r="AQ736" s="60"/>
      <c r="AR736" s="47"/>
    </row>
    <row r="737" spans="1:44" ht="20.100000000000001" customHeight="1">
      <c r="A737" s="25">
        <v>723</v>
      </c>
      <c r="B737" s="42" t="s">
        <v>105</v>
      </c>
      <c r="C737" s="41"/>
      <c r="D737" s="35" t="s">
        <v>100</v>
      </c>
      <c r="E737" s="41"/>
      <c r="F737" s="36" t="s">
        <v>101</v>
      </c>
      <c r="G737" s="72"/>
      <c r="H737" s="73"/>
      <c r="I737" s="73"/>
      <c r="J737" s="73"/>
      <c r="K737" s="73"/>
      <c r="L737" s="73"/>
      <c r="M737" s="73"/>
      <c r="N737" s="73"/>
      <c r="O737" s="73"/>
      <c r="P737" s="74"/>
      <c r="Q737" s="75"/>
      <c r="R737" s="76"/>
      <c r="S737" s="76"/>
      <c r="T737" s="76"/>
      <c r="U737" s="76"/>
      <c r="V737" s="77"/>
      <c r="W737" s="78"/>
      <c r="X737" s="79"/>
      <c r="Y737" s="79"/>
      <c r="Z737" s="79"/>
      <c r="AA737" s="80"/>
      <c r="AB737" s="57"/>
      <c r="AC737" s="58"/>
      <c r="AD737" s="81" t="s">
        <v>18</v>
      </c>
      <c r="AE737" s="82"/>
      <c r="AF737" s="57"/>
      <c r="AG737" s="58"/>
      <c r="AH737" s="81" t="s">
        <v>18</v>
      </c>
      <c r="AI737" s="82"/>
      <c r="AJ737" s="83" t="str">
        <f t="shared" si="12"/>
        <v/>
      </c>
      <c r="AK737" s="84"/>
      <c r="AL737" s="81" t="s">
        <v>18</v>
      </c>
      <c r="AM737" s="82"/>
      <c r="AN737" s="57"/>
      <c r="AO737" s="58"/>
      <c r="AP737" s="59" t="s">
        <v>132</v>
      </c>
      <c r="AQ737" s="60"/>
      <c r="AR737" s="47"/>
    </row>
    <row r="738" spans="1:44" ht="20.100000000000001" customHeight="1">
      <c r="A738" s="25">
        <v>724</v>
      </c>
      <c r="B738" s="42" t="s">
        <v>105</v>
      </c>
      <c r="C738" s="41"/>
      <c r="D738" s="35" t="s">
        <v>100</v>
      </c>
      <c r="E738" s="41"/>
      <c r="F738" s="36" t="s">
        <v>101</v>
      </c>
      <c r="G738" s="72"/>
      <c r="H738" s="73"/>
      <c r="I738" s="73"/>
      <c r="J738" s="73"/>
      <c r="K738" s="73"/>
      <c r="L738" s="73"/>
      <c r="M738" s="73"/>
      <c r="N738" s="73"/>
      <c r="O738" s="73"/>
      <c r="P738" s="74"/>
      <c r="Q738" s="75"/>
      <c r="R738" s="76"/>
      <c r="S738" s="76"/>
      <c r="T738" s="76"/>
      <c r="U738" s="76"/>
      <c r="V738" s="77"/>
      <c r="W738" s="78"/>
      <c r="X738" s="79"/>
      <c r="Y738" s="79"/>
      <c r="Z738" s="79"/>
      <c r="AA738" s="80"/>
      <c r="AB738" s="57"/>
      <c r="AC738" s="58"/>
      <c r="AD738" s="81" t="s">
        <v>18</v>
      </c>
      <c r="AE738" s="82"/>
      <c r="AF738" s="57"/>
      <c r="AG738" s="58"/>
      <c r="AH738" s="81" t="s">
        <v>18</v>
      </c>
      <c r="AI738" s="82"/>
      <c r="AJ738" s="83" t="str">
        <f t="shared" si="12"/>
        <v/>
      </c>
      <c r="AK738" s="84"/>
      <c r="AL738" s="81" t="s">
        <v>18</v>
      </c>
      <c r="AM738" s="82"/>
      <c r="AN738" s="57"/>
      <c r="AO738" s="58"/>
      <c r="AP738" s="59" t="s">
        <v>132</v>
      </c>
      <c r="AQ738" s="60"/>
      <c r="AR738" s="47"/>
    </row>
    <row r="739" spans="1:44" ht="20.100000000000001" customHeight="1">
      <c r="A739" s="25">
        <v>725</v>
      </c>
      <c r="B739" s="42" t="s">
        <v>105</v>
      </c>
      <c r="C739" s="41"/>
      <c r="D739" s="35" t="s">
        <v>100</v>
      </c>
      <c r="E739" s="41"/>
      <c r="F739" s="36" t="s">
        <v>101</v>
      </c>
      <c r="G739" s="72"/>
      <c r="H739" s="73"/>
      <c r="I739" s="73"/>
      <c r="J739" s="73"/>
      <c r="K739" s="73"/>
      <c r="L739" s="73"/>
      <c r="M739" s="73"/>
      <c r="N739" s="73"/>
      <c r="O739" s="73"/>
      <c r="P739" s="74"/>
      <c r="Q739" s="75"/>
      <c r="R739" s="76"/>
      <c r="S739" s="76"/>
      <c r="T739" s="76"/>
      <c r="U739" s="76"/>
      <c r="V739" s="77"/>
      <c r="W739" s="78"/>
      <c r="X739" s="79"/>
      <c r="Y739" s="79"/>
      <c r="Z739" s="79"/>
      <c r="AA739" s="80"/>
      <c r="AB739" s="57"/>
      <c r="AC739" s="58"/>
      <c r="AD739" s="81" t="s">
        <v>18</v>
      </c>
      <c r="AE739" s="82"/>
      <c r="AF739" s="57"/>
      <c r="AG739" s="58"/>
      <c r="AH739" s="81" t="s">
        <v>18</v>
      </c>
      <c r="AI739" s="82"/>
      <c r="AJ739" s="83" t="str">
        <f t="shared" si="12"/>
        <v/>
      </c>
      <c r="AK739" s="84"/>
      <c r="AL739" s="81" t="s">
        <v>18</v>
      </c>
      <c r="AM739" s="82"/>
      <c r="AN739" s="57"/>
      <c r="AO739" s="58"/>
      <c r="AP739" s="59" t="s">
        <v>132</v>
      </c>
      <c r="AQ739" s="60"/>
      <c r="AR739" s="47"/>
    </row>
    <row r="740" spans="1:44" ht="20.100000000000001" customHeight="1">
      <c r="A740" s="25">
        <v>726</v>
      </c>
      <c r="B740" s="42" t="s">
        <v>105</v>
      </c>
      <c r="C740" s="41"/>
      <c r="D740" s="35" t="s">
        <v>100</v>
      </c>
      <c r="E740" s="41"/>
      <c r="F740" s="36" t="s">
        <v>101</v>
      </c>
      <c r="G740" s="72"/>
      <c r="H740" s="73"/>
      <c r="I740" s="73"/>
      <c r="J740" s="73"/>
      <c r="K740" s="73"/>
      <c r="L740" s="73"/>
      <c r="M740" s="73"/>
      <c r="N740" s="73"/>
      <c r="O740" s="73"/>
      <c r="P740" s="74"/>
      <c r="Q740" s="75"/>
      <c r="R740" s="76"/>
      <c r="S740" s="76"/>
      <c r="T740" s="76"/>
      <c r="U740" s="76"/>
      <c r="V740" s="77"/>
      <c r="W740" s="78"/>
      <c r="X740" s="79"/>
      <c r="Y740" s="79"/>
      <c r="Z740" s="79"/>
      <c r="AA740" s="80"/>
      <c r="AB740" s="57"/>
      <c r="AC740" s="58"/>
      <c r="AD740" s="81" t="s">
        <v>18</v>
      </c>
      <c r="AE740" s="82"/>
      <c r="AF740" s="57"/>
      <c r="AG740" s="58"/>
      <c r="AH740" s="81" t="s">
        <v>18</v>
      </c>
      <c r="AI740" s="82"/>
      <c r="AJ740" s="83" t="str">
        <f t="shared" si="12"/>
        <v/>
      </c>
      <c r="AK740" s="84"/>
      <c r="AL740" s="81" t="s">
        <v>18</v>
      </c>
      <c r="AM740" s="82"/>
      <c r="AN740" s="57"/>
      <c r="AO740" s="58"/>
      <c r="AP740" s="59" t="s">
        <v>132</v>
      </c>
      <c r="AQ740" s="60"/>
      <c r="AR740" s="47"/>
    </row>
    <row r="741" spans="1:44" ht="20.100000000000001" customHeight="1">
      <c r="A741" s="25">
        <v>727</v>
      </c>
      <c r="B741" s="42" t="s">
        <v>105</v>
      </c>
      <c r="C741" s="41"/>
      <c r="D741" s="35" t="s">
        <v>100</v>
      </c>
      <c r="E741" s="41"/>
      <c r="F741" s="36" t="s">
        <v>101</v>
      </c>
      <c r="G741" s="72"/>
      <c r="H741" s="73"/>
      <c r="I741" s="73"/>
      <c r="J741" s="73"/>
      <c r="K741" s="73"/>
      <c r="L741" s="73"/>
      <c r="M741" s="73"/>
      <c r="N741" s="73"/>
      <c r="O741" s="73"/>
      <c r="P741" s="74"/>
      <c r="Q741" s="75"/>
      <c r="R741" s="76"/>
      <c r="S741" s="76"/>
      <c r="T741" s="76"/>
      <c r="U741" s="76"/>
      <c r="V741" s="77"/>
      <c r="W741" s="78"/>
      <c r="X741" s="79"/>
      <c r="Y741" s="79"/>
      <c r="Z741" s="79"/>
      <c r="AA741" s="80"/>
      <c r="AB741" s="57"/>
      <c r="AC741" s="58"/>
      <c r="AD741" s="81" t="s">
        <v>18</v>
      </c>
      <c r="AE741" s="82"/>
      <c r="AF741" s="57"/>
      <c r="AG741" s="58"/>
      <c r="AH741" s="81" t="s">
        <v>18</v>
      </c>
      <c r="AI741" s="82"/>
      <c r="AJ741" s="83" t="str">
        <f t="shared" si="12"/>
        <v/>
      </c>
      <c r="AK741" s="84"/>
      <c r="AL741" s="81" t="s">
        <v>18</v>
      </c>
      <c r="AM741" s="82"/>
      <c r="AN741" s="57"/>
      <c r="AO741" s="58"/>
      <c r="AP741" s="59" t="s">
        <v>132</v>
      </c>
      <c r="AQ741" s="60"/>
      <c r="AR741" s="47"/>
    </row>
    <row r="742" spans="1:44" ht="20.100000000000001" customHeight="1">
      <c r="A742" s="25">
        <v>728</v>
      </c>
      <c r="B742" s="42" t="s">
        <v>105</v>
      </c>
      <c r="C742" s="41"/>
      <c r="D742" s="35" t="s">
        <v>100</v>
      </c>
      <c r="E742" s="41"/>
      <c r="F742" s="36" t="s">
        <v>101</v>
      </c>
      <c r="G742" s="72"/>
      <c r="H742" s="73"/>
      <c r="I742" s="73"/>
      <c r="J742" s="73"/>
      <c r="K742" s="73"/>
      <c r="L742" s="73"/>
      <c r="M742" s="73"/>
      <c r="N742" s="73"/>
      <c r="O742" s="73"/>
      <c r="P742" s="74"/>
      <c r="Q742" s="75"/>
      <c r="R742" s="76"/>
      <c r="S742" s="76"/>
      <c r="T742" s="76"/>
      <c r="U742" s="76"/>
      <c r="V742" s="77"/>
      <c r="W742" s="78"/>
      <c r="X742" s="79"/>
      <c r="Y742" s="79"/>
      <c r="Z742" s="79"/>
      <c r="AA742" s="80"/>
      <c r="AB742" s="57"/>
      <c r="AC742" s="58"/>
      <c r="AD742" s="81" t="s">
        <v>18</v>
      </c>
      <c r="AE742" s="82"/>
      <c r="AF742" s="57"/>
      <c r="AG742" s="58"/>
      <c r="AH742" s="81" t="s">
        <v>18</v>
      </c>
      <c r="AI742" s="82"/>
      <c r="AJ742" s="83" t="str">
        <f t="shared" si="12"/>
        <v/>
      </c>
      <c r="AK742" s="84"/>
      <c r="AL742" s="81" t="s">
        <v>18</v>
      </c>
      <c r="AM742" s="82"/>
      <c r="AN742" s="57"/>
      <c r="AO742" s="58"/>
      <c r="AP742" s="59" t="s">
        <v>132</v>
      </c>
      <c r="AQ742" s="60"/>
      <c r="AR742" s="47"/>
    </row>
    <row r="743" spans="1:44" ht="20.100000000000001" customHeight="1">
      <c r="A743" s="25">
        <v>729</v>
      </c>
      <c r="B743" s="42" t="s">
        <v>105</v>
      </c>
      <c r="C743" s="41"/>
      <c r="D743" s="35" t="s">
        <v>100</v>
      </c>
      <c r="E743" s="41"/>
      <c r="F743" s="36" t="s">
        <v>101</v>
      </c>
      <c r="G743" s="72"/>
      <c r="H743" s="73"/>
      <c r="I743" s="73"/>
      <c r="J743" s="73"/>
      <c r="K743" s="73"/>
      <c r="L743" s="73"/>
      <c r="M743" s="73"/>
      <c r="N743" s="73"/>
      <c r="O743" s="73"/>
      <c r="P743" s="74"/>
      <c r="Q743" s="75"/>
      <c r="R743" s="76"/>
      <c r="S743" s="76"/>
      <c r="T743" s="76"/>
      <c r="U743" s="76"/>
      <c r="V743" s="77"/>
      <c r="W743" s="78"/>
      <c r="X743" s="79"/>
      <c r="Y743" s="79"/>
      <c r="Z743" s="79"/>
      <c r="AA743" s="80"/>
      <c r="AB743" s="57"/>
      <c r="AC743" s="58"/>
      <c r="AD743" s="81" t="s">
        <v>18</v>
      </c>
      <c r="AE743" s="82"/>
      <c r="AF743" s="57"/>
      <c r="AG743" s="58"/>
      <c r="AH743" s="81" t="s">
        <v>18</v>
      </c>
      <c r="AI743" s="82"/>
      <c r="AJ743" s="83" t="str">
        <f t="shared" si="12"/>
        <v/>
      </c>
      <c r="AK743" s="84"/>
      <c r="AL743" s="81" t="s">
        <v>18</v>
      </c>
      <c r="AM743" s="82"/>
      <c r="AN743" s="57"/>
      <c r="AO743" s="58"/>
      <c r="AP743" s="59" t="s">
        <v>132</v>
      </c>
      <c r="AQ743" s="60"/>
      <c r="AR743" s="47"/>
    </row>
    <row r="744" spans="1:44" ht="20.100000000000001" customHeight="1">
      <c r="A744" s="25">
        <v>730</v>
      </c>
      <c r="B744" s="42" t="s">
        <v>105</v>
      </c>
      <c r="C744" s="41"/>
      <c r="D744" s="35" t="s">
        <v>100</v>
      </c>
      <c r="E744" s="41"/>
      <c r="F744" s="36" t="s">
        <v>101</v>
      </c>
      <c r="G744" s="72"/>
      <c r="H744" s="73"/>
      <c r="I744" s="73"/>
      <c r="J744" s="73"/>
      <c r="K744" s="73"/>
      <c r="L744" s="73"/>
      <c r="M744" s="73"/>
      <c r="N744" s="73"/>
      <c r="O744" s="73"/>
      <c r="P744" s="74"/>
      <c r="Q744" s="75"/>
      <c r="R744" s="76"/>
      <c r="S744" s="76"/>
      <c r="T744" s="76"/>
      <c r="U744" s="76"/>
      <c r="V744" s="77"/>
      <c r="W744" s="78"/>
      <c r="X744" s="79"/>
      <c r="Y744" s="79"/>
      <c r="Z744" s="79"/>
      <c r="AA744" s="80"/>
      <c r="AB744" s="57"/>
      <c r="AC744" s="58"/>
      <c r="AD744" s="81" t="s">
        <v>18</v>
      </c>
      <c r="AE744" s="82"/>
      <c r="AF744" s="57"/>
      <c r="AG744" s="58"/>
      <c r="AH744" s="81" t="s">
        <v>18</v>
      </c>
      <c r="AI744" s="82"/>
      <c r="AJ744" s="83" t="str">
        <f t="shared" si="12"/>
        <v/>
      </c>
      <c r="AK744" s="84"/>
      <c r="AL744" s="81" t="s">
        <v>18</v>
      </c>
      <c r="AM744" s="82"/>
      <c r="AN744" s="57"/>
      <c r="AO744" s="58"/>
      <c r="AP744" s="59" t="s">
        <v>132</v>
      </c>
      <c r="AQ744" s="60"/>
      <c r="AR744" s="47"/>
    </row>
    <row r="745" spans="1:44" ht="20.100000000000001" customHeight="1">
      <c r="A745" s="25">
        <v>731</v>
      </c>
      <c r="B745" s="42" t="s">
        <v>105</v>
      </c>
      <c r="C745" s="41"/>
      <c r="D745" s="35" t="s">
        <v>100</v>
      </c>
      <c r="E745" s="41"/>
      <c r="F745" s="36" t="s">
        <v>101</v>
      </c>
      <c r="G745" s="72"/>
      <c r="H745" s="73"/>
      <c r="I745" s="73"/>
      <c r="J745" s="73"/>
      <c r="K745" s="73"/>
      <c r="L745" s="73"/>
      <c r="M745" s="73"/>
      <c r="N745" s="73"/>
      <c r="O745" s="73"/>
      <c r="P745" s="74"/>
      <c r="Q745" s="75"/>
      <c r="R745" s="76"/>
      <c r="S745" s="76"/>
      <c r="T745" s="76"/>
      <c r="U745" s="76"/>
      <c r="V745" s="77"/>
      <c r="W745" s="78"/>
      <c r="X745" s="79"/>
      <c r="Y745" s="79"/>
      <c r="Z745" s="79"/>
      <c r="AA745" s="80"/>
      <c r="AB745" s="57"/>
      <c r="AC745" s="58"/>
      <c r="AD745" s="81" t="s">
        <v>18</v>
      </c>
      <c r="AE745" s="82"/>
      <c r="AF745" s="57"/>
      <c r="AG745" s="58"/>
      <c r="AH745" s="81" t="s">
        <v>18</v>
      </c>
      <c r="AI745" s="82"/>
      <c r="AJ745" s="83" t="str">
        <f t="shared" si="12"/>
        <v/>
      </c>
      <c r="AK745" s="84"/>
      <c r="AL745" s="81" t="s">
        <v>18</v>
      </c>
      <c r="AM745" s="82"/>
      <c r="AN745" s="57"/>
      <c r="AO745" s="58"/>
      <c r="AP745" s="59" t="s">
        <v>132</v>
      </c>
      <c r="AQ745" s="60"/>
      <c r="AR745" s="47"/>
    </row>
    <row r="746" spans="1:44" ht="20.100000000000001" customHeight="1">
      <c r="A746" s="25">
        <v>732</v>
      </c>
      <c r="B746" s="42" t="s">
        <v>105</v>
      </c>
      <c r="C746" s="41"/>
      <c r="D746" s="35" t="s">
        <v>100</v>
      </c>
      <c r="E746" s="41"/>
      <c r="F746" s="36" t="s">
        <v>101</v>
      </c>
      <c r="G746" s="72"/>
      <c r="H746" s="73"/>
      <c r="I746" s="73"/>
      <c r="J746" s="73"/>
      <c r="K746" s="73"/>
      <c r="L746" s="73"/>
      <c r="M746" s="73"/>
      <c r="N746" s="73"/>
      <c r="O746" s="73"/>
      <c r="P746" s="74"/>
      <c r="Q746" s="75"/>
      <c r="R746" s="76"/>
      <c r="S746" s="76"/>
      <c r="T746" s="76"/>
      <c r="U746" s="76"/>
      <c r="V746" s="77"/>
      <c r="W746" s="78"/>
      <c r="X746" s="79"/>
      <c r="Y746" s="79"/>
      <c r="Z746" s="79"/>
      <c r="AA746" s="80"/>
      <c r="AB746" s="57"/>
      <c r="AC746" s="58"/>
      <c r="AD746" s="81" t="s">
        <v>18</v>
      </c>
      <c r="AE746" s="82"/>
      <c r="AF746" s="57"/>
      <c r="AG746" s="58"/>
      <c r="AH746" s="81" t="s">
        <v>18</v>
      </c>
      <c r="AI746" s="82"/>
      <c r="AJ746" s="83" t="str">
        <f t="shared" si="12"/>
        <v/>
      </c>
      <c r="AK746" s="84"/>
      <c r="AL746" s="81" t="s">
        <v>18</v>
      </c>
      <c r="AM746" s="82"/>
      <c r="AN746" s="57"/>
      <c r="AO746" s="58"/>
      <c r="AP746" s="59" t="s">
        <v>132</v>
      </c>
      <c r="AQ746" s="60"/>
      <c r="AR746" s="47"/>
    </row>
    <row r="747" spans="1:44" ht="20.100000000000001" customHeight="1">
      <c r="A747" s="25">
        <v>733</v>
      </c>
      <c r="B747" s="42" t="s">
        <v>105</v>
      </c>
      <c r="C747" s="41"/>
      <c r="D747" s="35" t="s">
        <v>100</v>
      </c>
      <c r="E747" s="41"/>
      <c r="F747" s="36" t="s">
        <v>101</v>
      </c>
      <c r="G747" s="72"/>
      <c r="H747" s="73"/>
      <c r="I747" s="73"/>
      <c r="J747" s="73"/>
      <c r="K747" s="73"/>
      <c r="L747" s="73"/>
      <c r="M747" s="73"/>
      <c r="N747" s="73"/>
      <c r="O747" s="73"/>
      <c r="P747" s="74"/>
      <c r="Q747" s="75"/>
      <c r="R747" s="76"/>
      <c r="S747" s="76"/>
      <c r="T747" s="76"/>
      <c r="U747" s="76"/>
      <c r="V747" s="77"/>
      <c r="W747" s="78"/>
      <c r="X747" s="79"/>
      <c r="Y747" s="79"/>
      <c r="Z747" s="79"/>
      <c r="AA747" s="80"/>
      <c r="AB747" s="57"/>
      <c r="AC747" s="58"/>
      <c r="AD747" s="81" t="s">
        <v>18</v>
      </c>
      <c r="AE747" s="82"/>
      <c r="AF747" s="57"/>
      <c r="AG747" s="58"/>
      <c r="AH747" s="81" t="s">
        <v>18</v>
      </c>
      <c r="AI747" s="82"/>
      <c r="AJ747" s="83" t="str">
        <f t="shared" si="12"/>
        <v/>
      </c>
      <c r="AK747" s="84"/>
      <c r="AL747" s="81" t="s">
        <v>18</v>
      </c>
      <c r="AM747" s="82"/>
      <c r="AN747" s="57"/>
      <c r="AO747" s="58"/>
      <c r="AP747" s="59" t="s">
        <v>132</v>
      </c>
      <c r="AQ747" s="60"/>
      <c r="AR747" s="47"/>
    </row>
    <row r="748" spans="1:44" ht="20.100000000000001" customHeight="1">
      <c r="A748" s="25">
        <v>734</v>
      </c>
      <c r="B748" s="42" t="s">
        <v>105</v>
      </c>
      <c r="C748" s="41"/>
      <c r="D748" s="35" t="s">
        <v>100</v>
      </c>
      <c r="E748" s="41"/>
      <c r="F748" s="36" t="s">
        <v>101</v>
      </c>
      <c r="G748" s="72"/>
      <c r="H748" s="73"/>
      <c r="I748" s="73"/>
      <c r="J748" s="73"/>
      <c r="K748" s="73"/>
      <c r="L748" s="73"/>
      <c r="M748" s="73"/>
      <c r="N748" s="73"/>
      <c r="O748" s="73"/>
      <c r="P748" s="74"/>
      <c r="Q748" s="75"/>
      <c r="R748" s="76"/>
      <c r="S748" s="76"/>
      <c r="T748" s="76"/>
      <c r="U748" s="76"/>
      <c r="V748" s="77"/>
      <c r="W748" s="78"/>
      <c r="X748" s="79"/>
      <c r="Y748" s="79"/>
      <c r="Z748" s="79"/>
      <c r="AA748" s="80"/>
      <c r="AB748" s="57"/>
      <c r="AC748" s="58"/>
      <c r="AD748" s="81" t="s">
        <v>18</v>
      </c>
      <c r="AE748" s="82"/>
      <c r="AF748" s="57"/>
      <c r="AG748" s="58"/>
      <c r="AH748" s="81" t="s">
        <v>18</v>
      </c>
      <c r="AI748" s="82"/>
      <c r="AJ748" s="83" t="str">
        <f t="shared" si="12"/>
        <v/>
      </c>
      <c r="AK748" s="84"/>
      <c r="AL748" s="81" t="s">
        <v>18</v>
      </c>
      <c r="AM748" s="82"/>
      <c r="AN748" s="57"/>
      <c r="AO748" s="58"/>
      <c r="AP748" s="59" t="s">
        <v>132</v>
      </c>
      <c r="AQ748" s="60"/>
      <c r="AR748" s="47"/>
    </row>
    <row r="749" spans="1:44" ht="20.100000000000001" customHeight="1">
      <c r="A749" s="25">
        <v>735</v>
      </c>
      <c r="B749" s="42" t="s">
        <v>105</v>
      </c>
      <c r="C749" s="41"/>
      <c r="D749" s="35" t="s">
        <v>100</v>
      </c>
      <c r="E749" s="41"/>
      <c r="F749" s="36" t="s">
        <v>101</v>
      </c>
      <c r="G749" s="72"/>
      <c r="H749" s="73"/>
      <c r="I749" s="73"/>
      <c r="J749" s="73"/>
      <c r="K749" s="73"/>
      <c r="L749" s="73"/>
      <c r="M749" s="73"/>
      <c r="N749" s="73"/>
      <c r="O749" s="73"/>
      <c r="P749" s="74"/>
      <c r="Q749" s="75"/>
      <c r="R749" s="76"/>
      <c r="S749" s="76"/>
      <c r="T749" s="76"/>
      <c r="U749" s="76"/>
      <c r="V749" s="77"/>
      <c r="W749" s="78"/>
      <c r="X749" s="79"/>
      <c r="Y749" s="79"/>
      <c r="Z749" s="79"/>
      <c r="AA749" s="80"/>
      <c r="AB749" s="57"/>
      <c r="AC749" s="58"/>
      <c r="AD749" s="81" t="s">
        <v>18</v>
      </c>
      <c r="AE749" s="82"/>
      <c r="AF749" s="57"/>
      <c r="AG749" s="58"/>
      <c r="AH749" s="81" t="s">
        <v>18</v>
      </c>
      <c r="AI749" s="82"/>
      <c r="AJ749" s="83" t="str">
        <f t="shared" si="12"/>
        <v/>
      </c>
      <c r="AK749" s="84"/>
      <c r="AL749" s="81" t="s">
        <v>18</v>
      </c>
      <c r="AM749" s="82"/>
      <c r="AN749" s="57"/>
      <c r="AO749" s="58"/>
      <c r="AP749" s="59" t="s">
        <v>132</v>
      </c>
      <c r="AQ749" s="60"/>
      <c r="AR749" s="47"/>
    </row>
    <row r="750" spans="1:44" ht="20.100000000000001" customHeight="1">
      <c r="A750" s="25">
        <v>736</v>
      </c>
      <c r="B750" s="42" t="s">
        <v>105</v>
      </c>
      <c r="C750" s="41"/>
      <c r="D750" s="35" t="s">
        <v>100</v>
      </c>
      <c r="E750" s="41"/>
      <c r="F750" s="36" t="s">
        <v>101</v>
      </c>
      <c r="G750" s="72"/>
      <c r="H750" s="73"/>
      <c r="I750" s="73"/>
      <c r="J750" s="73"/>
      <c r="K750" s="73"/>
      <c r="L750" s="73"/>
      <c r="M750" s="73"/>
      <c r="N750" s="73"/>
      <c r="O750" s="73"/>
      <c r="P750" s="74"/>
      <c r="Q750" s="75"/>
      <c r="R750" s="76"/>
      <c r="S750" s="76"/>
      <c r="T750" s="76"/>
      <c r="U750" s="76"/>
      <c r="V750" s="77"/>
      <c r="W750" s="78"/>
      <c r="X750" s="79"/>
      <c r="Y750" s="79"/>
      <c r="Z750" s="79"/>
      <c r="AA750" s="80"/>
      <c r="AB750" s="57"/>
      <c r="AC750" s="58"/>
      <c r="AD750" s="81" t="s">
        <v>18</v>
      </c>
      <c r="AE750" s="82"/>
      <c r="AF750" s="57"/>
      <c r="AG750" s="58"/>
      <c r="AH750" s="81" t="s">
        <v>18</v>
      </c>
      <c r="AI750" s="82"/>
      <c r="AJ750" s="83" t="str">
        <f t="shared" si="12"/>
        <v/>
      </c>
      <c r="AK750" s="84"/>
      <c r="AL750" s="81" t="s">
        <v>18</v>
      </c>
      <c r="AM750" s="82"/>
      <c r="AN750" s="57"/>
      <c r="AO750" s="58"/>
      <c r="AP750" s="59" t="s">
        <v>132</v>
      </c>
      <c r="AQ750" s="60"/>
      <c r="AR750" s="47"/>
    </row>
    <row r="751" spans="1:44" ht="20.100000000000001" customHeight="1">
      <c r="A751" s="25">
        <v>737</v>
      </c>
      <c r="B751" s="42" t="s">
        <v>105</v>
      </c>
      <c r="C751" s="41"/>
      <c r="D751" s="35" t="s">
        <v>100</v>
      </c>
      <c r="E751" s="41"/>
      <c r="F751" s="36" t="s">
        <v>101</v>
      </c>
      <c r="G751" s="72"/>
      <c r="H751" s="73"/>
      <c r="I751" s="73"/>
      <c r="J751" s="73"/>
      <c r="K751" s="73"/>
      <c r="L751" s="73"/>
      <c r="M751" s="73"/>
      <c r="N751" s="73"/>
      <c r="O751" s="73"/>
      <c r="P751" s="74"/>
      <c r="Q751" s="75"/>
      <c r="R751" s="76"/>
      <c r="S751" s="76"/>
      <c r="T751" s="76"/>
      <c r="U751" s="76"/>
      <c r="V751" s="77"/>
      <c r="W751" s="78"/>
      <c r="X751" s="79"/>
      <c r="Y751" s="79"/>
      <c r="Z751" s="79"/>
      <c r="AA751" s="80"/>
      <c r="AB751" s="57"/>
      <c r="AC751" s="58"/>
      <c r="AD751" s="81" t="s">
        <v>18</v>
      </c>
      <c r="AE751" s="82"/>
      <c r="AF751" s="57"/>
      <c r="AG751" s="58"/>
      <c r="AH751" s="81" t="s">
        <v>18</v>
      </c>
      <c r="AI751" s="82"/>
      <c r="AJ751" s="83" t="str">
        <f t="shared" si="12"/>
        <v/>
      </c>
      <c r="AK751" s="84"/>
      <c r="AL751" s="81" t="s">
        <v>18</v>
      </c>
      <c r="AM751" s="82"/>
      <c r="AN751" s="57"/>
      <c r="AO751" s="58"/>
      <c r="AP751" s="59" t="s">
        <v>132</v>
      </c>
      <c r="AQ751" s="60"/>
      <c r="AR751" s="47"/>
    </row>
    <row r="752" spans="1:44" ht="20.100000000000001" customHeight="1">
      <c r="A752" s="25">
        <v>738</v>
      </c>
      <c r="B752" s="42" t="s">
        <v>105</v>
      </c>
      <c r="C752" s="41"/>
      <c r="D752" s="35" t="s">
        <v>100</v>
      </c>
      <c r="E752" s="41"/>
      <c r="F752" s="36" t="s">
        <v>101</v>
      </c>
      <c r="G752" s="72"/>
      <c r="H752" s="73"/>
      <c r="I752" s="73"/>
      <c r="J752" s="73"/>
      <c r="K752" s="73"/>
      <c r="L752" s="73"/>
      <c r="M752" s="73"/>
      <c r="N752" s="73"/>
      <c r="O752" s="73"/>
      <c r="P752" s="74"/>
      <c r="Q752" s="75"/>
      <c r="R752" s="76"/>
      <c r="S752" s="76"/>
      <c r="T752" s="76"/>
      <c r="U752" s="76"/>
      <c r="V752" s="77"/>
      <c r="W752" s="78"/>
      <c r="X752" s="79"/>
      <c r="Y752" s="79"/>
      <c r="Z752" s="79"/>
      <c r="AA752" s="80"/>
      <c r="AB752" s="57"/>
      <c r="AC752" s="58"/>
      <c r="AD752" s="81" t="s">
        <v>18</v>
      </c>
      <c r="AE752" s="82"/>
      <c r="AF752" s="57"/>
      <c r="AG752" s="58"/>
      <c r="AH752" s="81" t="s">
        <v>18</v>
      </c>
      <c r="AI752" s="82"/>
      <c r="AJ752" s="83" t="str">
        <f t="shared" si="12"/>
        <v/>
      </c>
      <c r="AK752" s="84"/>
      <c r="AL752" s="81" t="s">
        <v>18</v>
      </c>
      <c r="AM752" s="82"/>
      <c r="AN752" s="57"/>
      <c r="AO752" s="58"/>
      <c r="AP752" s="59" t="s">
        <v>132</v>
      </c>
      <c r="AQ752" s="60"/>
      <c r="AR752" s="47"/>
    </row>
    <row r="753" spans="1:44" ht="20.100000000000001" customHeight="1">
      <c r="A753" s="25">
        <v>739</v>
      </c>
      <c r="B753" s="42" t="s">
        <v>105</v>
      </c>
      <c r="C753" s="41"/>
      <c r="D753" s="35" t="s">
        <v>100</v>
      </c>
      <c r="E753" s="41"/>
      <c r="F753" s="36" t="s">
        <v>101</v>
      </c>
      <c r="G753" s="72"/>
      <c r="H753" s="73"/>
      <c r="I753" s="73"/>
      <c r="J753" s="73"/>
      <c r="K753" s="73"/>
      <c r="L753" s="73"/>
      <c r="M753" s="73"/>
      <c r="N753" s="73"/>
      <c r="O753" s="73"/>
      <c r="P753" s="74"/>
      <c r="Q753" s="75"/>
      <c r="R753" s="76"/>
      <c r="S753" s="76"/>
      <c r="T753" s="76"/>
      <c r="U753" s="76"/>
      <c r="V753" s="77"/>
      <c r="W753" s="78"/>
      <c r="X753" s="79"/>
      <c r="Y753" s="79"/>
      <c r="Z753" s="79"/>
      <c r="AA753" s="80"/>
      <c r="AB753" s="57"/>
      <c r="AC753" s="58"/>
      <c r="AD753" s="81" t="s">
        <v>18</v>
      </c>
      <c r="AE753" s="82"/>
      <c r="AF753" s="57"/>
      <c r="AG753" s="58"/>
      <c r="AH753" s="81" t="s">
        <v>18</v>
      </c>
      <c r="AI753" s="82"/>
      <c r="AJ753" s="83" t="str">
        <f t="shared" si="12"/>
        <v/>
      </c>
      <c r="AK753" s="84"/>
      <c r="AL753" s="81" t="s">
        <v>18</v>
      </c>
      <c r="AM753" s="82"/>
      <c r="AN753" s="57"/>
      <c r="AO753" s="58"/>
      <c r="AP753" s="59" t="s">
        <v>132</v>
      </c>
      <c r="AQ753" s="60"/>
      <c r="AR753" s="47"/>
    </row>
    <row r="754" spans="1:44" ht="20.100000000000001" customHeight="1">
      <c r="A754" s="25">
        <v>740</v>
      </c>
      <c r="B754" s="42" t="s">
        <v>105</v>
      </c>
      <c r="C754" s="41"/>
      <c r="D754" s="35" t="s">
        <v>100</v>
      </c>
      <c r="E754" s="41"/>
      <c r="F754" s="36" t="s">
        <v>101</v>
      </c>
      <c r="G754" s="72"/>
      <c r="H754" s="73"/>
      <c r="I754" s="73"/>
      <c r="J754" s="73"/>
      <c r="K754" s="73"/>
      <c r="L754" s="73"/>
      <c r="M754" s="73"/>
      <c r="N754" s="73"/>
      <c r="O754" s="73"/>
      <c r="P754" s="74"/>
      <c r="Q754" s="75"/>
      <c r="R754" s="76"/>
      <c r="S754" s="76"/>
      <c r="T754" s="76"/>
      <c r="U754" s="76"/>
      <c r="V754" s="77"/>
      <c r="W754" s="78"/>
      <c r="X754" s="79"/>
      <c r="Y754" s="79"/>
      <c r="Z754" s="79"/>
      <c r="AA754" s="80"/>
      <c r="AB754" s="57"/>
      <c r="AC754" s="58"/>
      <c r="AD754" s="81" t="s">
        <v>18</v>
      </c>
      <c r="AE754" s="82"/>
      <c r="AF754" s="57"/>
      <c r="AG754" s="58"/>
      <c r="AH754" s="81" t="s">
        <v>18</v>
      </c>
      <c r="AI754" s="82"/>
      <c r="AJ754" s="83" t="str">
        <f t="shared" si="12"/>
        <v/>
      </c>
      <c r="AK754" s="84"/>
      <c r="AL754" s="81" t="s">
        <v>18</v>
      </c>
      <c r="AM754" s="82"/>
      <c r="AN754" s="57"/>
      <c r="AO754" s="58"/>
      <c r="AP754" s="59" t="s">
        <v>132</v>
      </c>
      <c r="AQ754" s="60"/>
      <c r="AR754" s="47"/>
    </row>
    <row r="755" spans="1:44" ht="20.100000000000001" customHeight="1">
      <c r="A755" s="25">
        <v>741</v>
      </c>
      <c r="B755" s="42" t="s">
        <v>105</v>
      </c>
      <c r="C755" s="41"/>
      <c r="D755" s="35" t="s">
        <v>100</v>
      </c>
      <c r="E755" s="41"/>
      <c r="F755" s="36" t="s">
        <v>101</v>
      </c>
      <c r="G755" s="72"/>
      <c r="H755" s="73"/>
      <c r="I755" s="73"/>
      <c r="J755" s="73"/>
      <c r="K755" s="73"/>
      <c r="L755" s="73"/>
      <c r="M755" s="73"/>
      <c r="N755" s="73"/>
      <c r="O755" s="73"/>
      <c r="P755" s="74"/>
      <c r="Q755" s="75"/>
      <c r="R755" s="76"/>
      <c r="S755" s="76"/>
      <c r="T755" s="76"/>
      <c r="U755" s="76"/>
      <c r="V755" s="77"/>
      <c r="W755" s="78"/>
      <c r="X755" s="79"/>
      <c r="Y755" s="79"/>
      <c r="Z755" s="79"/>
      <c r="AA755" s="80"/>
      <c r="AB755" s="57"/>
      <c r="AC755" s="58"/>
      <c r="AD755" s="81" t="s">
        <v>18</v>
      </c>
      <c r="AE755" s="82"/>
      <c r="AF755" s="57"/>
      <c r="AG755" s="58"/>
      <c r="AH755" s="81" t="s">
        <v>18</v>
      </c>
      <c r="AI755" s="82"/>
      <c r="AJ755" s="83" t="str">
        <f t="shared" si="12"/>
        <v/>
      </c>
      <c r="AK755" s="84"/>
      <c r="AL755" s="81" t="s">
        <v>18</v>
      </c>
      <c r="AM755" s="82"/>
      <c r="AN755" s="57"/>
      <c r="AO755" s="58"/>
      <c r="AP755" s="59" t="s">
        <v>132</v>
      </c>
      <c r="AQ755" s="60"/>
      <c r="AR755" s="47"/>
    </row>
    <row r="756" spans="1:44" ht="20.100000000000001" customHeight="1">
      <c r="A756" s="25">
        <v>742</v>
      </c>
      <c r="B756" s="42" t="s">
        <v>105</v>
      </c>
      <c r="C756" s="41"/>
      <c r="D756" s="35" t="s">
        <v>100</v>
      </c>
      <c r="E756" s="41"/>
      <c r="F756" s="36" t="s">
        <v>101</v>
      </c>
      <c r="G756" s="72"/>
      <c r="H756" s="73"/>
      <c r="I756" s="73"/>
      <c r="J756" s="73"/>
      <c r="K756" s="73"/>
      <c r="L756" s="73"/>
      <c r="M756" s="73"/>
      <c r="N756" s="73"/>
      <c r="O756" s="73"/>
      <c r="P756" s="74"/>
      <c r="Q756" s="75"/>
      <c r="R756" s="76"/>
      <c r="S756" s="76"/>
      <c r="T756" s="76"/>
      <c r="U756" s="76"/>
      <c r="V756" s="77"/>
      <c r="W756" s="78"/>
      <c r="X756" s="79"/>
      <c r="Y756" s="79"/>
      <c r="Z756" s="79"/>
      <c r="AA756" s="80"/>
      <c r="AB756" s="57"/>
      <c r="AC756" s="58"/>
      <c r="AD756" s="81" t="s">
        <v>18</v>
      </c>
      <c r="AE756" s="82"/>
      <c r="AF756" s="57"/>
      <c r="AG756" s="58"/>
      <c r="AH756" s="81" t="s">
        <v>18</v>
      </c>
      <c r="AI756" s="82"/>
      <c r="AJ756" s="83" t="str">
        <f t="shared" si="12"/>
        <v/>
      </c>
      <c r="AK756" s="84"/>
      <c r="AL756" s="81" t="s">
        <v>18</v>
      </c>
      <c r="AM756" s="82"/>
      <c r="AN756" s="57"/>
      <c r="AO756" s="58"/>
      <c r="AP756" s="59" t="s">
        <v>132</v>
      </c>
      <c r="AQ756" s="60"/>
      <c r="AR756" s="47"/>
    </row>
    <row r="757" spans="1:44" ht="20.100000000000001" customHeight="1">
      <c r="A757" s="25">
        <v>743</v>
      </c>
      <c r="B757" s="42" t="s">
        <v>105</v>
      </c>
      <c r="C757" s="41"/>
      <c r="D757" s="35" t="s">
        <v>100</v>
      </c>
      <c r="E757" s="41"/>
      <c r="F757" s="36" t="s">
        <v>101</v>
      </c>
      <c r="G757" s="72"/>
      <c r="H757" s="73"/>
      <c r="I757" s="73"/>
      <c r="J757" s="73"/>
      <c r="K757" s="73"/>
      <c r="L757" s="73"/>
      <c r="M757" s="73"/>
      <c r="N757" s="73"/>
      <c r="O757" s="73"/>
      <c r="P757" s="74"/>
      <c r="Q757" s="75"/>
      <c r="R757" s="76"/>
      <c r="S757" s="76"/>
      <c r="T757" s="76"/>
      <c r="U757" s="76"/>
      <c r="V757" s="77"/>
      <c r="W757" s="78"/>
      <c r="X757" s="79"/>
      <c r="Y757" s="79"/>
      <c r="Z757" s="79"/>
      <c r="AA757" s="80"/>
      <c r="AB757" s="57"/>
      <c r="AC757" s="58"/>
      <c r="AD757" s="81" t="s">
        <v>18</v>
      </c>
      <c r="AE757" s="82"/>
      <c r="AF757" s="57"/>
      <c r="AG757" s="58"/>
      <c r="AH757" s="81" t="s">
        <v>18</v>
      </c>
      <c r="AI757" s="82"/>
      <c r="AJ757" s="83" t="str">
        <f t="shared" si="12"/>
        <v/>
      </c>
      <c r="AK757" s="84"/>
      <c r="AL757" s="81" t="s">
        <v>18</v>
      </c>
      <c r="AM757" s="82"/>
      <c r="AN757" s="57"/>
      <c r="AO757" s="58"/>
      <c r="AP757" s="59" t="s">
        <v>132</v>
      </c>
      <c r="AQ757" s="60"/>
      <c r="AR757" s="47"/>
    </row>
    <row r="758" spans="1:44" ht="20.100000000000001" customHeight="1">
      <c r="A758" s="25">
        <v>744</v>
      </c>
      <c r="B758" s="42" t="s">
        <v>105</v>
      </c>
      <c r="C758" s="41"/>
      <c r="D758" s="35" t="s">
        <v>100</v>
      </c>
      <c r="E758" s="41"/>
      <c r="F758" s="36" t="s">
        <v>101</v>
      </c>
      <c r="G758" s="72"/>
      <c r="H758" s="73"/>
      <c r="I758" s="73"/>
      <c r="J758" s="73"/>
      <c r="K758" s="73"/>
      <c r="L758" s="73"/>
      <c r="M758" s="73"/>
      <c r="N758" s="73"/>
      <c r="O758" s="73"/>
      <c r="P758" s="74"/>
      <c r="Q758" s="75"/>
      <c r="R758" s="76"/>
      <c r="S758" s="76"/>
      <c r="T758" s="76"/>
      <c r="U758" s="76"/>
      <c r="V758" s="77"/>
      <c r="W758" s="78"/>
      <c r="X758" s="79"/>
      <c r="Y758" s="79"/>
      <c r="Z758" s="79"/>
      <c r="AA758" s="80"/>
      <c r="AB758" s="57"/>
      <c r="AC758" s="58"/>
      <c r="AD758" s="81" t="s">
        <v>18</v>
      </c>
      <c r="AE758" s="82"/>
      <c r="AF758" s="57"/>
      <c r="AG758" s="58"/>
      <c r="AH758" s="81" t="s">
        <v>18</v>
      </c>
      <c r="AI758" s="82"/>
      <c r="AJ758" s="83" t="str">
        <f t="shared" si="12"/>
        <v/>
      </c>
      <c r="AK758" s="84"/>
      <c r="AL758" s="81" t="s">
        <v>18</v>
      </c>
      <c r="AM758" s="82"/>
      <c r="AN758" s="57"/>
      <c r="AO758" s="58"/>
      <c r="AP758" s="59" t="s">
        <v>132</v>
      </c>
      <c r="AQ758" s="60"/>
      <c r="AR758" s="47"/>
    </row>
    <row r="759" spans="1:44" ht="20.100000000000001" customHeight="1">
      <c r="A759" s="25">
        <v>745</v>
      </c>
      <c r="B759" s="42" t="s">
        <v>105</v>
      </c>
      <c r="C759" s="41"/>
      <c r="D759" s="35" t="s">
        <v>100</v>
      </c>
      <c r="E759" s="41"/>
      <c r="F759" s="36" t="s">
        <v>101</v>
      </c>
      <c r="G759" s="72"/>
      <c r="H759" s="73"/>
      <c r="I759" s="73"/>
      <c r="J759" s="73"/>
      <c r="K759" s="73"/>
      <c r="L759" s="73"/>
      <c r="M759" s="73"/>
      <c r="N759" s="73"/>
      <c r="O759" s="73"/>
      <c r="P759" s="74"/>
      <c r="Q759" s="75"/>
      <c r="R759" s="76"/>
      <c r="S759" s="76"/>
      <c r="T759" s="76"/>
      <c r="U759" s="76"/>
      <c r="V759" s="77"/>
      <c r="W759" s="78"/>
      <c r="X759" s="79"/>
      <c r="Y759" s="79"/>
      <c r="Z759" s="79"/>
      <c r="AA759" s="80"/>
      <c r="AB759" s="57"/>
      <c r="AC759" s="58"/>
      <c r="AD759" s="81" t="s">
        <v>18</v>
      </c>
      <c r="AE759" s="82"/>
      <c r="AF759" s="57"/>
      <c r="AG759" s="58"/>
      <c r="AH759" s="81" t="s">
        <v>18</v>
      </c>
      <c r="AI759" s="82"/>
      <c r="AJ759" s="83" t="str">
        <f t="shared" si="12"/>
        <v/>
      </c>
      <c r="AK759" s="84"/>
      <c r="AL759" s="81" t="s">
        <v>18</v>
      </c>
      <c r="AM759" s="82"/>
      <c r="AN759" s="57"/>
      <c r="AO759" s="58"/>
      <c r="AP759" s="59" t="s">
        <v>132</v>
      </c>
      <c r="AQ759" s="60"/>
      <c r="AR759" s="47"/>
    </row>
    <row r="760" spans="1:44" ht="20.100000000000001" customHeight="1">
      <c r="A760" s="25">
        <v>746</v>
      </c>
      <c r="B760" s="42" t="s">
        <v>105</v>
      </c>
      <c r="C760" s="41"/>
      <c r="D760" s="35" t="s">
        <v>100</v>
      </c>
      <c r="E760" s="41"/>
      <c r="F760" s="36" t="s">
        <v>101</v>
      </c>
      <c r="G760" s="72"/>
      <c r="H760" s="73"/>
      <c r="I760" s="73"/>
      <c r="J760" s="73"/>
      <c r="K760" s="73"/>
      <c r="L760" s="73"/>
      <c r="M760" s="73"/>
      <c r="N760" s="73"/>
      <c r="O760" s="73"/>
      <c r="P760" s="74"/>
      <c r="Q760" s="75"/>
      <c r="R760" s="76"/>
      <c r="S760" s="76"/>
      <c r="T760" s="76"/>
      <c r="U760" s="76"/>
      <c r="V760" s="77"/>
      <c r="W760" s="78"/>
      <c r="X760" s="79"/>
      <c r="Y760" s="79"/>
      <c r="Z760" s="79"/>
      <c r="AA760" s="80"/>
      <c r="AB760" s="57"/>
      <c r="AC760" s="58"/>
      <c r="AD760" s="81" t="s">
        <v>18</v>
      </c>
      <c r="AE760" s="82"/>
      <c r="AF760" s="57"/>
      <c r="AG760" s="58"/>
      <c r="AH760" s="81" t="s">
        <v>18</v>
      </c>
      <c r="AI760" s="82"/>
      <c r="AJ760" s="83" t="str">
        <f t="shared" si="12"/>
        <v/>
      </c>
      <c r="AK760" s="84"/>
      <c r="AL760" s="81" t="s">
        <v>18</v>
      </c>
      <c r="AM760" s="82"/>
      <c r="AN760" s="57"/>
      <c r="AO760" s="58"/>
      <c r="AP760" s="59" t="s">
        <v>132</v>
      </c>
      <c r="AQ760" s="60"/>
      <c r="AR760" s="47"/>
    </row>
    <row r="761" spans="1:44" ht="20.100000000000001" customHeight="1">
      <c r="A761" s="25">
        <v>747</v>
      </c>
      <c r="B761" s="42" t="s">
        <v>105</v>
      </c>
      <c r="C761" s="41"/>
      <c r="D761" s="35" t="s">
        <v>100</v>
      </c>
      <c r="E761" s="41"/>
      <c r="F761" s="36" t="s">
        <v>101</v>
      </c>
      <c r="G761" s="72"/>
      <c r="H761" s="73"/>
      <c r="I761" s="73"/>
      <c r="J761" s="73"/>
      <c r="K761" s="73"/>
      <c r="L761" s="73"/>
      <c r="M761" s="73"/>
      <c r="N761" s="73"/>
      <c r="O761" s="73"/>
      <c r="P761" s="74"/>
      <c r="Q761" s="75"/>
      <c r="R761" s="76"/>
      <c r="S761" s="76"/>
      <c r="T761" s="76"/>
      <c r="U761" s="76"/>
      <c r="V761" s="77"/>
      <c r="W761" s="78"/>
      <c r="X761" s="79"/>
      <c r="Y761" s="79"/>
      <c r="Z761" s="79"/>
      <c r="AA761" s="80"/>
      <c r="AB761" s="57"/>
      <c r="AC761" s="58"/>
      <c r="AD761" s="81" t="s">
        <v>18</v>
      </c>
      <c r="AE761" s="82"/>
      <c r="AF761" s="57"/>
      <c r="AG761" s="58"/>
      <c r="AH761" s="81" t="s">
        <v>18</v>
      </c>
      <c r="AI761" s="82"/>
      <c r="AJ761" s="83" t="str">
        <f t="shared" si="12"/>
        <v/>
      </c>
      <c r="AK761" s="84"/>
      <c r="AL761" s="81" t="s">
        <v>18</v>
      </c>
      <c r="AM761" s="82"/>
      <c r="AN761" s="57"/>
      <c r="AO761" s="58"/>
      <c r="AP761" s="59" t="s">
        <v>132</v>
      </c>
      <c r="AQ761" s="60"/>
      <c r="AR761" s="47"/>
    </row>
    <row r="762" spans="1:44" ht="20.100000000000001" customHeight="1">
      <c r="A762" s="25">
        <v>748</v>
      </c>
      <c r="B762" s="42" t="s">
        <v>105</v>
      </c>
      <c r="C762" s="41"/>
      <c r="D762" s="35" t="s">
        <v>100</v>
      </c>
      <c r="E762" s="41"/>
      <c r="F762" s="36" t="s">
        <v>101</v>
      </c>
      <c r="G762" s="72"/>
      <c r="H762" s="73"/>
      <c r="I762" s="73"/>
      <c r="J762" s="73"/>
      <c r="K762" s="73"/>
      <c r="L762" s="73"/>
      <c r="M762" s="73"/>
      <c r="N762" s="73"/>
      <c r="O762" s="73"/>
      <c r="P762" s="74"/>
      <c r="Q762" s="75"/>
      <c r="R762" s="76"/>
      <c r="S762" s="76"/>
      <c r="T762" s="76"/>
      <c r="U762" s="76"/>
      <c r="V762" s="77"/>
      <c r="W762" s="78"/>
      <c r="X762" s="79"/>
      <c r="Y762" s="79"/>
      <c r="Z762" s="79"/>
      <c r="AA762" s="80"/>
      <c r="AB762" s="57"/>
      <c r="AC762" s="58"/>
      <c r="AD762" s="81" t="s">
        <v>18</v>
      </c>
      <c r="AE762" s="82"/>
      <c r="AF762" s="57"/>
      <c r="AG762" s="58"/>
      <c r="AH762" s="81" t="s">
        <v>18</v>
      </c>
      <c r="AI762" s="82"/>
      <c r="AJ762" s="83" t="str">
        <f t="shared" si="12"/>
        <v/>
      </c>
      <c r="AK762" s="84"/>
      <c r="AL762" s="81" t="s">
        <v>18</v>
      </c>
      <c r="AM762" s="82"/>
      <c r="AN762" s="57"/>
      <c r="AO762" s="58"/>
      <c r="AP762" s="59" t="s">
        <v>132</v>
      </c>
      <c r="AQ762" s="60"/>
      <c r="AR762" s="47"/>
    </row>
    <row r="763" spans="1:44" ht="20.100000000000001" customHeight="1">
      <c r="A763" s="25">
        <v>749</v>
      </c>
      <c r="B763" s="42" t="s">
        <v>105</v>
      </c>
      <c r="C763" s="41"/>
      <c r="D763" s="35" t="s">
        <v>100</v>
      </c>
      <c r="E763" s="41"/>
      <c r="F763" s="36" t="s">
        <v>101</v>
      </c>
      <c r="G763" s="72"/>
      <c r="H763" s="73"/>
      <c r="I763" s="73"/>
      <c r="J763" s="73"/>
      <c r="K763" s="73"/>
      <c r="L763" s="73"/>
      <c r="M763" s="73"/>
      <c r="N763" s="73"/>
      <c r="O763" s="73"/>
      <c r="P763" s="74"/>
      <c r="Q763" s="75"/>
      <c r="R763" s="76"/>
      <c r="S763" s="76"/>
      <c r="T763" s="76"/>
      <c r="U763" s="76"/>
      <c r="V763" s="77"/>
      <c r="W763" s="78"/>
      <c r="X763" s="79"/>
      <c r="Y763" s="79"/>
      <c r="Z763" s="79"/>
      <c r="AA763" s="80"/>
      <c r="AB763" s="57"/>
      <c r="AC763" s="58"/>
      <c r="AD763" s="81" t="s">
        <v>18</v>
      </c>
      <c r="AE763" s="82"/>
      <c r="AF763" s="57"/>
      <c r="AG763" s="58"/>
      <c r="AH763" s="81" t="s">
        <v>18</v>
      </c>
      <c r="AI763" s="82"/>
      <c r="AJ763" s="83" t="str">
        <f t="shared" si="12"/>
        <v/>
      </c>
      <c r="AK763" s="84"/>
      <c r="AL763" s="81" t="s">
        <v>18</v>
      </c>
      <c r="AM763" s="82"/>
      <c r="AN763" s="57"/>
      <c r="AO763" s="58"/>
      <c r="AP763" s="59" t="s">
        <v>132</v>
      </c>
      <c r="AQ763" s="60"/>
      <c r="AR763" s="47"/>
    </row>
    <row r="764" spans="1:44" ht="20.100000000000001" customHeight="1">
      <c r="A764" s="25">
        <v>750</v>
      </c>
      <c r="B764" s="42" t="s">
        <v>105</v>
      </c>
      <c r="C764" s="41"/>
      <c r="D764" s="35" t="s">
        <v>100</v>
      </c>
      <c r="E764" s="41"/>
      <c r="F764" s="36" t="s">
        <v>101</v>
      </c>
      <c r="G764" s="72"/>
      <c r="H764" s="73"/>
      <c r="I764" s="73"/>
      <c r="J764" s="73"/>
      <c r="K764" s="73"/>
      <c r="L764" s="73"/>
      <c r="M764" s="73"/>
      <c r="N764" s="73"/>
      <c r="O764" s="73"/>
      <c r="P764" s="74"/>
      <c r="Q764" s="75"/>
      <c r="R764" s="76"/>
      <c r="S764" s="76"/>
      <c r="T764" s="76"/>
      <c r="U764" s="76"/>
      <c r="V764" s="77"/>
      <c r="W764" s="78"/>
      <c r="X764" s="79"/>
      <c r="Y764" s="79"/>
      <c r="Z764" s="79"/>
      <c r="AA764" s="80"/>
      <c r="AB764" s="57"/>
      <c r="AC764" s="58"/>
      <c r="AD764" s="81" t="s">
        <v>18</v>
      </c>
      <c r="AE764" s="82"/>
      <c r="AF764" s="57"/>
      <c r="AG764" s="58"/>
      <c r="AH764" s="81" t="s">
        <v>18</v>
      </c>
      <c r="AI764" s="82"/>
      <c r="AJ764" s="83" t="str">
        <f t="shared" si="12"/>
        <v/>
      </c>
      <c r="AK764" s="84"/>
      <c r="AL764" s="81" t="s">
        <v>18</v>
      </c>
      <c r="AM764" s="82"/>
      <c r="AN764" s="57"/>
      <c r="AO764" s="58"/>
      <c r="AP764" s="59" t="s">
        <v>132</v>
      </c>
      <c r="AQ764" s="60"/>
      <c r="AR764" s="47"/>
    </row>
    <row r="765" spans="1:44" ht="20.100000000000001" customHeight="1">
      <c r="A765" s="25">
        <v>751</v>
      </c>
      <c r="B765" s="42" t="s">
        <v>105</v>
      </c>
      <c r="C765" s="41"/>
      <c r="D765" s="35" t="s">
        <v>100</v>
      </c>
      <c r="E765" s="41"/>
      <c r="F765" s="36" t="s">
        <v>101</v>
      </c>
      <c r="G765" s="72"/>
      <c r="H765" s="73"/>
      <c r="I765" s="73"/>
      <c r="J765" s="73"/>
      <c r="K765" s="73"/>
      <c r="L765" s="73"/>
      <c r="M765" s="73"/>
      <c r="N765" s="73"/>
      <c r="O765" s="73"/>
      <c r="P765" s="74"/>
      <c r="Q765" s="75"/>
      <c r="R765" s="76"/>
      <c r="S765" s="76"/>
      <c r="T765" s="76"/>
      <c r="U765" s="76"/>
      <c r="V765" s="77"/>
      <c r="W765" s="78"/>
      <c r="X765" s="79"/>
      <c r="Y765" s="79"/>
      <c r="Z765" s="79"/>
      <c r="AA765" s="80"/>
      <c r="AB765" s="57"/>
      <c r="AC765" s="58"/>
      <c r="AD765" s="81" t="s">
        <v>18</v>
      </c>
      <c r="AE765" s="82"/>
      <c r="AF765" s="57"/>
      <c r="AG765" s="58"/>
      <c r="AH765" s="81" t="s">
        <v>18</v>
      </c>
      <c r="AI765" s="82"/>
      <c r="AJ765" s="83" t="str">
        <f t="shared" si="12"/>
        <v/>
      </c>
      <c r="AK765" s="84"/>
      <c r="AL765" s="81" t="s">
        <v>18</v>
      </c>
      <c r="AM765" s="82"/>
      <c r="AN765" s="57"/>
      <c r="AO765" s="58"/>
      <c r="AP765" s="59" t="s">
        <v>132</v>
      </c>
      <c r="AQ765" s="60"/>
      <c r="AR765" s="47"/>
    </row>
    <row r="766" spans="1:44" ht="20.100000000000001" customHeight="1">
      <c r="A766" s="25">
        <v>752</v>
      </c>
      <c r="B766" s="42" t="s">
        <v>105</v>
      </c>
      <c r="C766" s="41"/>
      <c r="D766" s="35" t="s">
        <v>100</v>
      </c>
      <c r="E766" s="41"/>
      <c r="F766" s="36" t="s">
        <v>101</v>
      </c>
      <c r="G766" s="72"/>
      <c r="H766" s="73"/>
      <c r="I766" s="73"/>
      <c r="J766" s="73"/>
      <c r="K766" s="73"/>
      <c r="L766" s="73"/>
      <c r="M766" s="73"/>
      <c r="N766" s="73"/>
      <c r="O766" s="73"/>
      <c r="P766" s="74"/>
      <c r="Q766" s="75"/>
      <c r="R766" s="76"/>
      <c r="S766" s="76"/>
      <c r="T766" s="76"/>
      <c r="U766" s="76"/>
      <c r="V766" s="77"/>
      <c r="W766" s="78"/>
      <c r="X766" s="79"/>
      <c r="Y766" s="79"/>
      <c r="Z766" s="79"/>
      <c r="AA766" s="80"/>
      <c r="AB766" s="57"/>
      <c r="AC766" s="58"/>
      <c r="AD766" s="81" t="s">
        <v>18</v>
      </c>
      <c r="AE766" s="82"/>
      <c r="AF766" s="57"/>
      <c r="AG766" s="58"/>
      <c r="AH766" s="81" t="s">
        <v>18</v>
      </c>
      <c r="AI766" s="82"/>
      <c r="AJ766" s="83" t="str">
        <f t="shared" si="12"/>
        <v/>
      </c>
      <c r="AK766" s="84"/>
      <c r="AL766" s="81" t="s">
        <v>18</v>
      </c>
      <c r="AM766" s="82"/>
      <c r="AN766" s="57"/>
      <c r="AO766" s="58"/>
      <c r="AP766" s="59" t="s">
        <v>132</v>
      </c>
      <c r="AQ766" s="60"/>
      <c r="AR766" s="47"/>
    </row>
    <row r="767" spans="1:44" ht="20.100000000000001" customHeight="1">
      <c r="A767" s="25">
        <v>753</v>
      </c>
      <c r="B767" s="42" t="s">
        <v>105</v>
      </c>
      <c r="C767" s="41"/>
      <c r="D767" s="35" t="s">
        <v>100</v>
      </c>
      <c r="E767" s="41"/>
      <c r="F767" s="36" t="s">
        <v>101</v>
      </c>
      <c r="G767" s="72"/>
      <c r="H767" s="73"/>
      <c r="I767" s="73"/>
      <c r="J767" s="73"/>
      <c r="K767" s="73"/>
      <c r="L767" s="73"/>
      <c r="M767" s="73"/>
      <c r="N767" s="73"/>
      <c r="O767" s="73"/>
      <c r="P767" s="74"/>
      <c r="Q767" s="75"/>
      <c r="R767" s="76"/>
      <c r="S767" s="76"/>
      <c r="T767" s="76"/>
      <c r="U767" s="76"/>
      <c r="V767" s="77"/>
      <c r="W767" s="78"/>
      <c r="X767" s="79"/>
      <c r="Y767" s="79"/>
      <c r="Z767" s="79"/>
      <c r="AA767" s="80"/>
      <c r="AB767" s="57"/>
      <c r="AC767" s="58"/>
      <c r="AD767" s="81" t="s">
        <v>18</v>
      </c>
      <c r="AE767" s="82"/>
      <c r="AF767" s="57"/>
      <c r="AG767" s="58"/>
      <c r="AH767" s="81" t="s">
        <v>18</v>
      </c>
      <c r="AI767" s="82"/>
      <c r="AJ767" s="83" t="str">
        <f t="shared" si="12"/>
        <v/>
      </c>
      <c r="AK767" s="84"/>
      <c r="AL767" s="81" t="s">
        <v>18</v>
      </c>
      <c r="AM767" s="82"/>
      <c r="AN767" s="57"/>
      <c r="AO767" s="58"/>
      <c r="AP767" s="59" t="s">
        <v>132</v>
      </c>
      <c r="AQ767" s="60"/>
      <c r="AR767" s="47"/>
    </row>
    <row r="768" spans="1:44" ht="20.100000000000001" customHeight="1">
      <c r="A768" s="25">
        <v>754</v>
      </c>
      <c r="B768" s="42" t="s">
        <v>105</v>
      </c>
      <c r="C768" s="41"/>
      <c r="D768" s="35" t="s">
        <v>100</v>
      </c>
      <c r="E768" s="41"/>
      <c r="F768" s="36" t="s">
        <v>101</v>
      </c>
      <c r="G768" s="72"/>
      <c r="H768" s="73"/>
      <c r="I768" s="73"/>
      <c r="J768" s="73"/>
      <c r="K768" s="73"/>
      <c r="L768" s="73"/>
      <c r="M768" s="73"/>
      <c r="N768" s="73"/>
      <c r="O768" s="73"/>
      <c r="P768" s="74"/>
      <c r="Q768" s="75"/>
      <c r="R768" s="76"/>
      <c r="S768" s="76"/>
      <c r="T768" s="76"/>
      <c r="U768" s="76"/>
      <c r="V768" s="77"/>
      <c r="W768" s="78"/>
      <c r="X768" s="79"/>
      <c r="Y768" s="79"/>
      <c r="Z768" s="79"/>
      <c r="AA768" s="80"/>
      <c r="AB768" s="57"/>
      <c r="AC768" s="58"/>
      <c r="AD768" s="81" t="s">
        <v>18</v>
      </c>
      <c r="AE768" s="82"/>
      <c r="AF768" s="57"/>
      <c r="AG768" s="58"/>
      <c r="AH768" s="81" t="s">
        <v>18</v>
      </c>
      <c r="AI768" s="82"/>
      <c r="AJ768" s="83" t="str">
        <f t="shared" si="12"/>
        <v/>
      </c>
      <c r="AK768" s="84"/>
      <c r="AL768" s="81" t="s">
        <v>18</v>
      </c>
      <c r="AM768" s="82"/>
      <c r="AN768" s="57"/>
      <c r="AO768" s="58"/>
      <c r="AP768" s="59" t="s">
        <v>132</v>
      </c>
      <c r="AQ768" s="60"/>
      <c r="AR768" s="47"/>
    </row>
    <row r="769" spans="1:44" ht="20.100000000000001" customHeight="1">
      <c r="A769" s="25">
        <v>755</v>
      </c>
      <c r="B769" s="42" t="s">
        <v>105</v>
      </c>
      <c r="C769" s="41"/>
      <c r="D769" s="35" t="s">
        <v>100</v>
      </c>
      <c r="E769" s="41"/>
      <c r="F769" s="36" t="s">
        <v>101</v>
      </c>
      <c r="G769" s="72"/>
      <c r="H769" s="73"/>
      <c r="I769" s="73"/>
      <c r="J769" s="73"/>
      <c r="K769" s="73"/>
      <c r="L769" s="73"/>
      <c r="M769" s="73"/>
      <c r="N769" s="73"/>
      <c r="O769" s="73"/>
      <c r="P769" s="74"/>
      <c r="Q769" s="75"/>
      <c r="R769" s="76"/>
      <c r="S769" s="76"/>
      <c r="T769" s="76"/>
      <c r="U769" s="76"/>
      <c r="V769" s="77"/>
      <c r="W769" s="78"/>
      <c r="X769" s="79"/>
      <c r="Y769" s="79"/>
      <c r="Z769" s="79"/>
      <c r="AA769" s="80"/>
      <c r="AB769" s="57"/>
      <c r="AC769" s="58"/>
      <c r="AD769" s="81" t="s">
        <v>18</v>
      </c>
      <c r="AE769" s="82"/>
      <c r="AF769" s="57"/>
      <c r="AG769" s="58"/>
      <c r="AH769" s="81" t="s">
        <v>18</v>
      </c>
      <c r="AI769" s="82"/>
      <c r="AJ769" s="83" t="str">
        <f t="shared" si="12"/>
        <v/>
      </c>
      <c r="AK769" s="84"/>
      <c r="AL769" s="81" t="s">
        <v>18</v>
      </c>
      <c r="AM769" s="82"/>
      <c r="AN769" s="57"/>
      <c r="AO769" s="58"/>
      <c r="AP769" s="59" t="s">
        <v>132</v>
      </c>
      <c r="AQ769" s="60"/>
      <c r="AR769" s="47"/>
    </row>
    <row r="770" spans="1:44" ht="20.100000000000001" customHeight="1">
      <c r="A770" s="25">
        <v>756</v>
      </c>
      <c r="B770" s="42" t="s">
        <v>105</v>
      </c>
      <c r="C770" s="41"/>
      <c r="D770" s="35" t="s">
        <v>100</v>
      </c>
      <c r="E770" s="41"/>
      <c r="F770" s="36" t="s">
        <v>101</v>
      </c>
      <c r="G770" s="72"/>
      <c r="H770" s="73"/>
      <c r="I770" s="73"/>
      <c r="J770" s="73"/>
      <c r="K770" s="73"/>
      <c r="L770" s="73"/>
      <c r="M770" s="73"/>
      <c r="N770" s="73"/>
      <c r="O770" s="73"/>
      <c r="P770" s="74"/>
      <c r="Q770" s="75"/>
      <c r="R770" s="76"/>
      <c r="S770" s="76"/>
      <c r="T770" s="76"/>
      <c r="U770" s="76"/>
      <c r="V770" s="77"/>
      <c r="W770" s="78"/>
      <c r="X770" s="79"/>
      <c r="Y770" s="79"/>
      <c r="Z770" s="79"/>
      <c r="AA770" s="80"/>
      <c r="AB770" s="57"/>
      <c r="AC770" s="58"/>
      <c r="AD770" s="81" t="s">
        <v>18</v>
      </c>
      <c r="AE770" s="82"/>
      <c r="AF770" s="57"/>
      <c r="AG770" s="58"/>
      <c r="AH770" s="81" t="s">
        <v>18</v>
      </c>
      <c r="AI770" s="82"/>
      <c r="AJ770" s="83" t="str">
        <f t="shared" si="12"/>
        <v/>
      </c>
      <c r="AK770" s="84"/>
      <c r="AL770" s="81" t="s">
        <v>18</v>
      </c>
      <c r="AM770" s="82"/>
      <c r="AN770" s="57"/>
      <c r="AO770" s="58"/>
      <c r="AP770" s="59" t="s">
        <v>132</v>
      </c>
      <c r="AQ770" s="60"/>
      <c r="AR770" s="47"/>
    </row>
    <row r="771" spans="1:44" ht="20.100000000000001" customHeight="1">
      <c r="A771" s="25">
        <v>757</v>
      </c>
      <c r="B771" s="42" t="s">
        <v>105</v>
      </c>
      <c r="C771" s="41"/>
      <c r="D771" s="35" t="s">
        <v>100</v>
      </c>
      <c r="E771" s="41"/>
      <c r="F771" s="36" t="s">
        <v>101</v>
      </c>
      <c r="G771" s="72"/>
      <c r="H771" s="73"/>
      <c r="I771" s="73"/>
      <c r="J771" s="73"/>
      <c r="K771" s="73"/>
      <c r="L771" s="73"/>
      <c r="M771" s="73"/>
      <c r="N771" s="73"/>
      <c r="O771" s="73"/>
      <c r="P771" s="74"/>
      <c r="Q771" s="75"/>
      <c r="R771" s="76"/>
      <c r="S771" s="76"/>
      <c r="T771" s="76"/>
      <c r="U771" s="76"/>
      <c r="V771" s="77"/>
      <c r="W771" s="78"/>
      <c r="X771" s="79"/>
      <c r="Y771" s="79"/>
      <c r="Z771" s="79"/>
      <c r="AA771" s="80"/>
      <c r="AB771" s="57"/>
      <c r="AC771" s="58"/>
      <c r="AD771" s="81" t="s">
        <v>18</v>
      </c>
      <c r="AE771" s="82"/>
      <c r="AF771" s="57"/>
      <c r="AG771" s="58"/>
      <c r="AH771" s="81" t="s">
        <v>18</v>
      </c>
      <c r="AI771" s="82"/>
      <c r="AJ771" s="83" t="str">
        <f t="shared" si="12"/>
        <v/>
      </c>
      <c r="AK771" s="84"/>
      <c r="AL771" s="81" t="s">
        <v>18</v>
      </c>
      <c r="AM771" s="82"/>
      <c r="AN771" s="57"/>
      <c r="AO771" s="58"/>
      <c r="AP771" s="59" t="s">
        <v>132</v>
      </c>
      <c r="AQ771" s="60"/>
      <c r="AR771" s="47"/>
    </row>
    <row r="772" spans="1:44" ht="20.100000000000001" customHeight="1">
      <c r="A772" s="25">
        <v>758</v>
      </c>
      <c r="B772" s="42" t="s">
        <v>105</v>
      </c>
      <c r="C772" s="41"/>
      <c r="D772" s="35" t="s">
        <v>100</v>
      </c>
      <c r="E772" s="41"/>
      <c r="F772" s="36" t="s">
        <v>101</v>
      </c>
      <c r="G772" s="72"/>
      <c r="H772" s="73"/>
      <c r="I772" s="73"/>
      <c r="J772" s="73"/>
      <c r="K772" s="73"/>
      <c r="L772" s="73"/>
      <c r="M772" s="73"/>
      <c r="N772" s="73"/>
      <c r="O772" s="73"/>
      <c r="P772" s="74"/>
      <c r="Q772" s="75"/>
      <c r="R772" s="76"/>
      <c r="S772" s="76"/>
      <c r="T772" s="76"/>
      <c r="U772" s="76"/>
      <c r="V772" s="77"/>
      <c r="W772" s="78"/>
      <c r="X772" s="79"/>
      <c r="Y772" s="79"/>
      <c r="Z772" s="79"/>
      <c r="AA772" s="80"/>
      <c r="AB772" s="57"/>
      <c r="AC772" s="58"/>
      <c r="AD772" s="81" t="s">
        <v>18</v>
      </c>
      <c r="AE772" s="82"/>
      <c r="AF772" s="57"/>
      <c r="AG772" s="58"/>
      <c r="AH772" s="81" t="s">
        <v>18</v>
      </c>
      <c r="AI772" s="82"/>
      <c r="AJ772" s="83" t="str">
        <f t="shared" si="12"/>
        <v/>
      </c>
      <c r="AK772" s="84"/>
      <c r="AL772" s="81" t="s">
        <v>18</v>
      </c>
      <c r="AM772" s="82"/>
      <c r="AN772" s="57"/>
      <c r="AO772" s="58"/>
      <c r="AP772" s="59" t="s">
        <v>132</v>
      </c>
      <c r="AQ772" s="60"/>
      <c r="AR772" s="47"/>
    </row>
    <row r="773" spans="1:44" ht="20.100000000000001" customHeight="1">
      <c r="A773" s="25">
        <v>759</v>
      </c>
      <c r="B773" s="42" t="s">
        <v>105</v>
      </c>
      <c r="C773" s="41"/>
      <c r="D773" s="35" t="s">
        <v>100</v>
      </c>
      <c r="E773" s="41"/>
      <c r="F773" s="36" t="s">
        <v>101</v>
      </c>
      <c r="G773" s="72"/>
      <c r="H773" s="73"/>
      <c r="I773" s="73"/>
      <c r="J773" s="73"/>
      <c r="K773" s="73"/>
      <c r="L773" s="73"/>
      <c r="M773" s="73"/>
      <c r="N773" s="73"/>
      <c r="O773" s="73"/>
      <c r="P773" s="74"/>
      <c r="Q773" s="75"/>
      <c r="R773" s="76"/>
      <c r="S773" s="76"/>
      <c r="T773" s="76"/>
      <c r="U773" s="76"/>
      <c r="V773" s="77"/>
      <c r="W773" s="78"/>
      <c r="X773" s="79"/>
      <c r="Y773" s="79"/>
      <c r="Z773" s="79"/>
      <c r="AA773" s="80"/>
      <c r="AB773" s="57"/>
      <c r="AC773" s="58"/>
      <c r="AD773" s="81" t="s">
        <v>18</v>
      </c>
      <c r="AE773" s="82"/>
      <c r="AF773" s="57"/>
      <c r="AG773" s="58"/>
      <c r="AH773" s="81" t="s">
        <v>18</v>
      </c>
      <c r="AI773" s="82"/>
      <c r="AJ773" s="83" t="str">
        <f t="shared" si="12"/>
        <v/>
      </c>
      <c r="AK773" s="84"/>
      <c r="AL773" s="81" t="s">
        <v>18</v>
      </c>
      <c r="AM773" s="82"/>
      <c r="AN773" s="57"/>
      <c r="AO773" s="58"/>
      <c r="AP773" s="59" t="s">
        <v>132</v>
      </c>
      <c r="AQ773" s="60"/>
      <c r="AR773" s="47"/>
    </row>
    <row r="774" spans="1:44" ht="20.100000000000001" customHeight="1">
      <c r="A774" s="25">
        <v>760</v>
      </c>
      <c r="B774" s="42" t="s">
        <v>105</v>
      </c>
      <c r="C774" s="41"/>
      <c r="D774" s="35" t="s">
        <v>100</v>
      </c>
      <c r="E774" s="41"/>
      <c r="F774" s="36" t="s">
        <v>101</v>
      </c>
      <c r="G774" s="72"/>
      <c r="H774" s="73"/>
      <c r="I774" s="73"/>
      <c r="J774" s="73"/>
      <c r="K774" s="73"/>
      <c r="L774" s="73"/>
      <c r="M774" s="73"/>
      <c r="N774" s="73"/>
      <c r="O774" s="73"/>
      <c r="P774" s="74"/>
      <c r="Q774" s="75"/>
      <c r="R774" s="76"/>
      <c r="S774" s="76"/>
      <c r="T774" s="76"/>
      <c r="U774" s="76"/>
      <c r="V774" s="77"/>
      <c r="W774" s="78"/>
      <c r="X774" s="79"/>
      <c r="Y774" s="79"/>
      <c r="Z774" s="79"/>
      <c r="AA774" s="80"/>
      <c r="AB774" s="57"/>
      <c r="AC774" s="58"/>
      <c r="AD774" s="81" t="s">
        <v>18</v>
      </c>
      <c r="AE774" s="82"/>
      <c r="AF774" s="57"/>
      <c r="AG774" s="58"/>
      <c r="AH774" s="81" t="s">
        <v>18</v>
      </c>
      <c r="AI774" s="82"/>
      <c r="AJ774" s="83" t="str">
        <f t="shared" si="12"/>
        <v/>
      </c>
      <c r="AK774" s="84"/>
      <c r="AL774" s="81" t="s">
        <v>18</v>
      </c>
      <c r="AM774" s="82"/>
      <c r="AN774" s="57"/>
      <c r="AO774" s="58"/>
      <c r="AP774" s="59" t="s">
        <v>132</v>
      </c>
      <c r="AQ774" s="60"/>
      <c r="AR774" s="47"/>
    </row>
    <row r="775" spans="1:44" ht="20.100000000000001" customHeight="1">
      <c r="A775" s="25">
        <v>761</v>
      </c>
      <c r="B775" s="42" t="s">
        <v>105</v>
      </c>
      <c r="C775" s="41"/>
      <c r="D775" s="35" t="s">
        <v>100</v>
      </c>
      <c r="E775" s="41"/>
      <c r="F775" s="36" t="s">
        <v>101</v>
      </c>
      <c r="G775" s="72"/>
      <c r="H775" s="73"/>
      <c r="I775" s="73"/>
      <c r="J775" s="73"/>
      <c r="K775" s="73"/>
      <c r="L775" s="73"/>
      <c r="M775" s="73"/>
      <c r="N775" s="73"/>
      <c r="O775" s="73"/>
      <c r="P775" s="74"/>
      <c r="Q775" s="75"/>
      <c r="R775" s="76"/>
      <c r="S775" s="76"/>
      <c r="T775" s="76"/>
      <c r="U775" s="76"/>
      <c r="V775" s="77"/>
      <c r="W775" s="78"/>
      <c r="X775" s="79"/>
      <c r="Y775" s="79"/>
      <c r="Z775" s="79"/>
      <c r="AA775" s="80"/>
      <c r="AB775" s="57"/>
      <c r="AC775" s="58"/>
      <c r="AD775" s="81" t="s">
        <v>18</v>
      </c>
      <c r="AE775" s="82"/>
      <c r="AF775" s="57"/>
      <c r="AG775" s="58"/>
      <c r="AH775" s="81" t="s">
        <v>18</v>
      </c>
      <c r="AI775" s="82"/>
      <c r="AJ775" s="83" t="str">
        <f t="shared" si="12"/>
        <v/>
      </c>
      <c r="AK775" s="84"/>
      <c r="AL775" s="81" t="s">
        <v>18</v>
      </c>
      <c r="AM775" s="82"/>
      <c r="AN775" s="57"/>
      <c r="AO775" s="58"/>
      <c r="AP775" s="59" t="s">
        <v>132</v>
      </c>
      <c r="AQ775" s="60"/>
      <c r="AR775" s="47"/>
    </row>
    <row r="776" spans="1:44" ht="20.100000000000001" customHeight="1">
      <c r="A776" s="25">
        <v>762</v>
      </c>
      <c r="B776" s="42" t="s">
        <v>105</v>
      </c>
      <c r="C776" s="41"/>
      <c r="D776" s="35" t="s">
        <v>100</v>
      </c>
      <c r="E776" s="41"/>
      <c r="F776" s="36" t="s">
        <v>101</v>
      </c>
      <c r="G776" s="72"/>
      <c r="H776" s="73"/>
      <c r="I776" s="73"/>
      <c r="J776" s="73"/>
      <c r="K776" s="73"/>
      <c r="L776" s="73"/>
      <c r="M776" s="73"/>
      <c r="N776" s="73"/>
      <c r="O776" s="73"/>
      <c r="P776" s="74"/>
      <c r="Q776" s="75"/>
      <c r="R776" s="76"/>
      <c r="S776" s="76"/>
      <c r="T776" s="76"/>
      <c r="U776" s="76"/>
      <c r="V776" s="77"/>
      <c r="W776" s="78"/>
      <c r="X776" s="79"/>
      <c r="Y776" s="79"/>
      <c r="Z776" s="79"/>
      <c r="AA776" s="80"/>
      <c r="AB776" s="57"/>
      <c r="AC776" s="58"/>
      <c r="AD776" s="81" t="s">
        <v>18</v>
      </c>
      <c r="AE776" s="82"/>
      <c r="AF776" s="57"/>
      <c r="AG776" s="58"/>
      <c r="AH776" s="81" t="s">
        <v>18</v>
      </c>
      <c r="AI776" s="82"/>
      <c r="AJ776" s="83" t="str">
        <f t="shared" si="12"/>
        <v/>
      </c>
      <c r="AK776" s="84"/>
      <c r="AL776" s="81" t="s">
        <v>18</v>
      </c>
      <c r="AM776" s="82"/>
      <c r="AN776" s="57"/>
      <c r="AO776" s="58"/>
      <c r="AP776" s="59" t="s">
        <v>132</v>
      </c>
      <c r="AQ776" s="60"/>
      <c r="AR776" s="47"/>
    </row>
    <row r="777" spans="1:44" ht="20.100000000000001" customHeight="1">
      <c r="A777" s="25">
        <v>763</v>
      </c>
      <c r="B777" s="42" t="s">
        <v>105</v>
      </c>
      <c r="C777" s="41"/>
      <c r="D777" s="35" t="s">
        <v>100</v>
      </c>
      <c r="E777" s="41"/>
      <c r="F777" s="36" t="s">
        <v>101</v>
      </c>
      <c r="G777" s="72"/>
      <c r="H777" s="73"/>
      <c r="I777" s="73"/>
      <c r="J777" s="73"/>
      <c r="K777" s="73"/>
      <c r="L777" s="73"/>
      <c r="M777" s="73"/>
      <c r="N777" s="73"/>
      <c r="O777" s="73"/>
      <c r="P777" s="74"/>
      <c r="Q777" s="75"/>
      <c r="R777" s="76"/>
      <c r="S777" s="76"/>
      <c r="T777" s="76"/>
      <c r="U777" s="76"/>
      <c r="V777" s="77"/>
      <c r="W777" s="78"/>
      <c r="X777" s="79"/>
      <c r="Y777" s="79"/>
      <c r="Z777" s="79"/>
      <c r="AA777" s="80"/>
      <c r="AB777" s="57"/>
      <c r="AC777" s="58"/>
      <c r="AD777" s="81" t="s">
        <v>18</v>
      </c>
      <c r="AE777" s="82"/>
      <c r="AF777" s="57"/>
      <c r="AG777" s="58"/>
      <c r="AH777" s="81" t="s">
        <v>18</v>
      </c>
      <c r="AI777" s="82"/>
      <c r="AJ777" s="83" t="str">
        <f t="shared" si="12"/>
        <v/>
      </c>
      <c r="AK777" s="84"/>
      <c r="AL777" s="81" t="s">
        <v>18</v>
      </c>
      <c r="AM777" s="82"/>
      <c r="AN777" s="57"/>
      <c r="AO777" s="58"/>
      <c r="AP777" s="59" t="s">
        <v>132</v>
      </c>
      <c r="AQ777" s="60"/>
      <c r="AR777" s="47"/>
    </row>
    <row r="778" spans="1:44" ht="20.100000000000001" customHeight="1">
      <c r="A778" s="25">
        <v>764</v>
      </c>
      <c r="B778" s="42" t="s">
        <v>105</v>
      </c>
      <c r="C778" s="41"/>
      <c r="D778" s="35" t="s">
        <v>100</v>
      </c>
      <c r="E778" s="41"/>
      <c r="F778" s="36" t="s">
        <v>101</v>
      </c>
      <c r="G778" s="72"/>
      <c r="H778" s="73"/>
      <c r="I778" s="73"/>
      <c r="J778" s="73"/>
      <c r="K778" s="73"/>
      <c r="L778" s="73"/>
      <c r="M778" s="73"/>
      <c r="N778" s="73"/>
      <c r="O778" s="73"/>
      <c r="P778" s="74"/>
      <c r="Q778" s="75"/>
      <c r="R778" s="76"/>
      <c r="S778" s="76"/>
      <c r="T778" s="76"/>
      <c r="U778" s="76"/>
      <c r="V778" s="77"/>
      <c r="W778" s="78"/>
      <c r="X778" s="79"/>
      <c r="Y778" s="79"/>
      <c r="Z778" s="79"/>
      <c r="AA778" s="80"/>
      <c r="AB778" s="57"/>
      <c r="AC778" s="58"/>
      <c r="AD778" s="81" t="s">
        <v>18</v>
      </c>
      <c r="AE778" s="82"/>
      <c r="AF778" s="57"/>
      <c r="AG778" s="58"/>
      <c r="AH778" s="81" t="s">
        <v>18</v>
      </c>
      <c r="AI778" s="82"/>
      <c r="AJ778" s="83" t="str">
        <f t="shared" si="12"/>
        <v/>
      </c>
      <c r="AK778" s="84"/>
      <c r="AL778" s="81" t="s">
        <v>18</v>
      </c>
      <c r="AM778" s="82"/>
      <c r="AN778" s="57"/>
      <c r="AO778" s="58"/>
      <c r="AP778" s="59" t="s">
        <v>132</v>
      </c>
      <c r="AQ778" s="60"/>
      <c r="AR778" s="47"/>
    </row>
    <row r="779" spans="1:44" ht="20.100000000000001" customHeight="1">
      <c r="A779" s="25">
        <v>765</v>
      </c>
      <c r="B779" s="42" t="s">
        <v>105</v>
      </c>
      <c r="C779" s="41"/>
      <c r="D779" s="35" t="s">
        <v>100</v>
      </c>
      <c r="E779" s="41"/>
      <c r="F779" s="36" t="s">
        <v>101</v>
      </c>
      <c r="G779" s="72"/>
      <c r="H779" s="73"/>
      <c r="I779" s="73"/>
      <c r="J779" s="73"/>
      <c r="K779" s="73"/>
      <c r="L779" s="73"/>
      <c r="M779" s="73"/>
      <c r="N779" s="73"/>
      <c r="O779" s="73"/>
      <c r="P779" s="74"/>
      <c r="Q779" s="75"/>
      <c r="R779" s="76"/>
      <c r="S779" s="76"/>
      <c r="T779" s="76"/>
      <c r="U779" s="76"/>
      <c r="V779" s="77"/>
      <c r="W779" s="78"/>
      <c r="X779" s="79"/>
      <c r="Y779" s="79"/>
      <c r="Z779" s="79"/>
      <c r="AA779" s="80"/>
      <c r="AB779" s="57"/>
      <c r="AC779" s="58"/>
      <c r="AD779" s="81" t="s">
        <v>18</v>
      </c>
      <c r="AE779" s="82"/>
      <c r="AF779" s="57"/>
      <c r="AG779" s="58"/>
      <c r="AH779" s="81" t="s">
        <v>18</v>
      </c>
      <c r="AI779" s="82"/>
      <c r="AJ779" s="83" t="str">
        <f t="shared" si="12"/>
        <v/>
      </c>
      <c r="AK779" s="84"/>
      <c r="AL779" s="81" t="s">
        <v>18</v>
      </c>
      <c r="AM779" s="82"/>
      <c r="AN779" s="57"/>
      <c r="AO779" s="58"/>
      <c r="AP779" s="59" t="s">
        <v>132</v>
      </c>
      <c r="AQ779" s="60"/>
      <c r="AR779" s="47"/>
    </row>
    <row r="780" spans="1:44" ht="20.100000000000001" customHeight="1">
      <c r="A780" s="25">
        <v>766</v>
      </c>
      <c r="B780" s="42" t="s">
        <v>105</v>
      </c>
      <c r="C780" s="41"/>
      <c r="D780" s="35" t="s">
        <v>100</v>
      </c>
      <c r="E780" s="41"/>
      <c r="F780" s="36" t="s">
        <v>101</v>
      </c>
      <c r="G780" s="72"/>
      <c r="H780" s="73"/>
      <c r="I780" s="73"/>
      <c r="J780" s="73"/>
      <c r="K780" s="73"/>
      <c r="L780" s="73"/>
      <c r="M780" s="73"/>
      <c r="N780" s="73"/>
      <c r="O780" s="73"/>
      <c r="P780" s="74"/>
      <c r="Q780" s="75"/>
      <c r="R780" s="76"/>
      <c r="S780" s="76"/>
      <c r="T780" s="76"/>
      <c r="U780" s="76"/>
      <c r="V780" s="77"/>
      <c r="W780" s="78"/>
      <c r="X780" s="79"/>
      <c r="Y780" s="79"/>
      <c r="Z780" s="79"/>
      <c r="AA780" s="80"/>
      <c r="AB780" s="57"/>
      <c r="AC780" s="58"/>
      <c r="AD780" s="81" t="s">
        <v>18</v>
      </c>
      <c r="AE780" s="82"/>
      <c r="AF780" s="57"/>
      <c r="AG780" s="58"/>
      <c r="AH780" s="81" t="s">
        <v>18</v>
      </c>
      <c r="AI780" s="82"/>
      <c r="AJ780" s="83" t="str">
        <f t="shared" si="12"/>
        <v/>
      </c>
      <c r="AK780" s="84"/>
      <c r="AL780" s="81" t="s">
        <v>18</v>
      </c>
      <c r="AM780" s="82"/>
      <c r="AN780" s="57"/>
      <c r="AO780" s="58"/>
      <c r="AP780" s="59" t="s">
        <v>132</v>
      </c>
      <c r="AQ780" s="60"/>
      <c r="AR780" s="47"/>
    </row>
    <row r="781" spans="1:44" ht="20.100000000000001" customHeight="1">
      <c r="A781" s="25">
        <v>767</v>
      </c>
      <c r="B781" s="42" t="s">
        <v>105</v>
      </c>
      <c r="C781" s="41"/>
      <c r="D781" s="35" t="s">
        <v>100</v>
      </c>
      <c r="E781" s="41"/>
      <c r="F781" s="36" t="s">
        <v>101</v>
      </c>
      <c r="G781" s="72"/>
      <c r="H781" s="73"/>
      <c r="I781" s="73"/>
      <c r="J781" s="73"/>
      <c r="K781" s="73"/>
      <c r="L781" s="73"/>
      <c r="M781" s="73"/>
      <c r="N781" s="73"/>
      <c r="O781" s="73"/>
      <c r="P781" s="74"/>
      <c r="Q781" s="75"/>
      <c r="R781" s="76"/>
      <c r="S781" s="76"/>
      <c r="T781" s="76"/>
      <c r="U781" s="76"/>
      <c r="V781" s="77"/>
      <c r="W781" s="78"/>
      <c r="X781" s="79"/>
      <c r="Y781" s="79"/>
      <c r="Z781" s="79"/>
      <c r="AA781" s="80"/>
      <c r="AB781" s="57"/>
      <c r="AC781" s="58"/>
      <c r="AD781" s="81" t="s">
        <v>18</v>
      </c>
      <c r="AE781" s="82"/>
      <c r="AF781" s="57"/>
      <c r="AG781" s="58"/>
      <c r="AH781" s="81" t="s">
        <v>18</v>
      </c>
      <c r="AI781" s="82"/>
      <c r="AJ781" s="83" t="str">
        <f t="shared" si="12"/>
        <v/>
      </c>
      <c r="AK781" s="84"/>
      <c r="AL781" s="81" t="s">
        <v>18</v>
      </c>
      <c r="AM781" s="82"/>
      <c r="AN781" s="57"/>
      <c r="AO781" s="58"/>
      <c r="AP781" s="59" t="s">
        <v>132</v>
      </c>
      <c r="AQ781" s="60"/>
      <c r="AR781" s="47"/>
    </row>
    <row r="782" spans="1:44" ht="20.100000000000001" customHeight="1">
      <c r="A782" s="25">
        <v>768</v>
      </c>
      <c r="B782" s="42" t="s">
        <v>105</v>
      </c>
      <c r="C782" s="41"/>
      <c r="D782" s="35" t="s">
        <v>100</v>
      </c>
      <c r="E782" s="41"/>
      <c r="F782" s="36" t="s">
        <v>101</v>
      </c>
      <c r="G782" s="72"/>
      <c r="H782" s="73"/>
      <c r="I782" s="73"/>
      <c r="J782" s="73"/>
      <c r="K782" s="73"/>
      <c r="L782" s="73"/>
      <c r="M782" s="73"/>
      <c r="N782" s="73"/>
      <c r="O782" s="73"/>
      <c r="P782" s="74"/>
      <c r="Q782" s="75"/>
      <c r="R782" s="76"/>
      <c r="S782" s="76"/>
      <c r="T782" s="76"/>
      <c r="U782" s="76"/>
      <c r="V782" s="77"/>
      <c r="W782" s="78"/>
      <c r="X782" s="79"/>
      <c r="Y782" s="79"/>
      <c r="Z782" s="79"/>
      <c r="AA782" s="80"/>
      <c r="AB782" s="57"/>
      <c r="AC782" s="58"/>
      <c r="AD782" s="81" t="s">
        <v>18</v>
      </c>
      <c r="AE782" s="82"/>
      <c r="AF782" s="57"/>
      <c r="AG782" s="58"/>
      <c r="AH782" s="81" t="s">
        <v>18</v>
      </c>
      <c r="AI782" s="82"/>
      <c r="AJ782" s="83" t="str">
        <f t="shared" si="12"/>
        <v/>
      </c>
      <c r="AK782" s="84"/>
      <c r="AL782" s="81" t="s">
        <v>18</v>
      </c>
      <c r="AM782" s="82"/>
      <c r="AN782" s="57"/>
      <c r="AO782" s="58"/>
      <c r="AP782" s="59" t="s">
        <v>132</v>
      </c>
      <c r="AQ782" s="60"/>
      <c r="AR782" s="47"/>
    </row>
    <row r="783" spans="1:44" ht="20.100000000000001" customHeight="1">
      <c r="A783" s="25">
        <v>769</v>
      </c>
      <c r="B783" s="42" t="s">
        <v>105</v>
      </c>
      <c r="C783" s="41"/>
      <c r="D783" s="35" t="s">
        <v>100</v>
      </c>
      <c r="E783" s="41"/>
      <c r="F783" s="36" t="s">
        <v>101</v>
      </c>
      <c r="G783" s="72"/>
      <c r="H783" s="73"/>
      <c r="I783" s="73"/>
      <c r="J783" s="73"/>
      <c r="K783" s="73"/>
      <c r="L783" s="73"/>
      <c r="M783" s="73"/>
      <c r="N783" s="73"/>
      <c r="O783" s="73"/>
      <c r="P783" s="74"/>
      <c r="Q783" s="75"/>
      <c r="R783" s="76"/>
      <c r="S783" s="76"/>
      <c r="T783" s="76"/>
      <c r="U783" s="76"/>
      <c r="V783" s="77"/>
      <c r="W783" s="78"/>
      <c r="X783" s="79"/>
      <c r="Y783" s="79"/>
      <c r="Z783" s="79"/>
      <c r="AA783" s="80"/>
      <c r="AB783" s="57"/>
      <c r="AC783" s="58"/>
      <c r="AD783" s="81" t="s">
        <v>18</v>
      </c>
      <c r="AE783" s="82"/>
      <c r="AF783" s="57"/>
      <c r="AG783" s="58"/>
      <c r="AH783" s="81" t="s">
        <v>18</v>
      </c>
      <c r="AI783" s="82"/>
      <c r="AJ783" s="83" t="str">
        <f t="shared" si="12"/>
        <v/>
      </c>
      <c r="AK783" s="84"/>
      <c r="AL783" s="81" t="s">
        <v>18</v>
      </c>
      <c r="AM783" s="82"/>
      <c r="AN783" s="57"/>
      <c r="AO783" s="58"/>
      <c r="AP783" s="59" t="s">
        <v>132</v>
      </c>
      <c r="AQ783" s="60"/>
      <c r="AR783" s="47"/>
    </row>
    <row r="784" spans="1:44" ht="20.100000000000001" customHeight="1">
      <c r="A784" s="25">
        <v>770</v>
      </c>
      <c r="B784" s="42" t="s">
        <v>105</v>
      </c>
      <c r="C784" s="41"/>
      <c r="D784" s="35" t="s">
        <v>100</v>
      </c>
      <c r="E784" s="41"/>
      <c r="F784" s="36" t="s">
        <v>101</v>
      </c>
      <c r="G784" s="72"/>
      <c r="H784" s="73"/>
      <c r="I784" s="73"/>
      <c r="J784" s="73"/>
      <c r="K784" s="73"/>
      <c r="L784" s="73"/>
      <c r="M784" s="73"/>
      <c r="N784" s="73"/>
      <c r="O784" s="73"/>
      <c r="P784" s="74"/>
      <c r="Q784" s="75"/>
      <c r="R784" s="76"/>
      <c r="S784" s="76"/>
      <c r="T784" s="76"/>
      <c r="U784" s="76"/>
      <c r="V784" s="77"/>
      <c r="W784" s="78"/>
      <c r="X784" s="79"/>
      <c r="Y784" s="79"/>
      <c r="Z784" s="79"/>
      <c r="AA784" s="80"/>
      <c r="AB784" s="57"/>
      <c r="AC784" s="58"/>
      <c r="AD784" s="81" t="s">
        <v>18</v>
      </c>
      <c r="AE784" s="82"/>
      <c r="AF784" s="57"/>
      <c r="AG784" s="58"/>
      <c r="AH784" s="81" t="s">
        <v>18</v>
      </c>
      <c r="AI784" s="82"/>
      <c r="AJ784" s="83" t="str">
        <f t="shared" si="12"/>
        <v/>
      </c>
      <c r="AK784" s="84"/>
      <c r="AL784" s="81" t="s">
        <v>18</v>
      </c>
      <c r="AM784" s="82"/>
      <c r="AN784" s="57"/>
      <c r="AO784" s="58"/>
      <c r="AP784" s="59" t="s">
        <v>132</v>
      </c>
      <c r="AQ784" s="60"/>
      <c r="AR784" s="47"/>
    </row>
    <row r="785" spans="1:44" ht="20.100000000000001" customHeight="1">
      <c r="A785" s="25">
        <v>771</v>
      </c>
      <c r="B785" s="42" t="s">
        <v>105</v>
      </c>
      <c r="C785" s="41"/>
      <c r="D785" s="35" t="s">
        <v>100</v>
      </c>
      <c r="E785" s="41"/>
      <c r="F785" s="36" t="s">
        <v>101</v>
      </c>
      <c r="G785" s="72"/>
      <c r="H785" s="73"/>
      <c r="I785" s="73"/>
      <c r="J785" s="73"/>
      <c r="K785" s="73"/>
      <c r="L785" s="73"/>
      <c r="M785" s="73"/>
      <c r="N785" s="73"/>
      <c r="O785" s="73"/>
      <c r="P785" s="74"/>
      <c r="Q785" s="75"/>
      <c r="R785" s="76"/>
      <c r="S785" s="76"/>
      <c r="T785" s="76"/>
      <c r="U785" s="76"/>
      <c r="V785" s="77"/>
      <c r="W785" s="78"/>
      <c r="X785" s="79"/>
      <c r="Y785" s="79"/>
      <c r="Z785" s="79"/>
      <c r="AA785" s="80"/>
      <c r="AB785" s="57"/>
      <c r="AC785" s="58"/>
      <c r="AD785" s="81" t="s">
        <v>18</v>
      </c>
      <c r="AE785" s="82"/>
      <c r="AF785" s="57"/>
      <c r="AG785" s="58"/>
      <c r="AH785" s="81" t="s">
        <v>18</v>
      </c>
      <c r="AI785" s="82"/>
      <c r="AJ785" s="83" t="str">
        <f t="shared" si="12"/>
        <v/>
      </c>
      <c r="AK785" s="84"/>
      <c r="AL785" s="81" t="s">
        <v>18</v>
      </c>
      <c r="AM785" s="82"/>
      <c r="AN785" s="57"/>
      <c r="AO785" s="58"/>
      <c r="AP785" s="59" t="s">
        <v>132</v>
      </c>
      <c r="AQ785" s="60"/>
      <c r="AR785" s="47"/>
    </row>
    <row r="786" spans="1:44" ht="20.100000000000001" customHeight="1">
      <c r="A786" s="25">
        <v>772</v>
      </c>
      <c r="B786" s="42" t="s">
        <v>105</v>
      </c>
      <c r="C786" s="41"/>
      <c r="D786" s="35" t="s">
        <v>100</v>
      </c>
      <c r="E786" s="41"/>
      <c r="F786" s="36" t="s">
        <v>101</v>
      </c>
      <c r="G786" s="72"/>
      <c r="H786" s="73"/>
      <c r="I786" s="73"/>
      <c r="J786" s="73"/>
      <c r="K786" s="73"/>
      <c r="L786" s="73"/>
      <c r="M786" s="73"/>
      <c r="N786" s="73"/>
      <c r="O786" s="73"/>
      <c r="P786" s="74"/>
      <c r="Q786" s="75"/>
      <c r="R786" s="76"/>
      <c r="S786" s="76"/>
      <c r="T786" s="76"/>
      <c r="U786" s="76"/>
      <c r="V786" s="77"/>
      <c r="W786" s="78"/>
      <c r="X786" s="79"/>
      <c r="Y786" s="79"/>
      <c r="Z786" s="79"/>
      <c r="AA786" s="80"/>
      <c r="AB786" s="57"/>
      <c r="AC786" s="58"/>
      <c r="AD786" s="81" t="s">
        <v>18</v>
      </c>
      <c r="AE786" s="82"/>
      <c r="AF786" s="57"/>
      <c r="AG786" s="58"/>
      <c r="AH786" s="81" t="s">
        <v>18</v>
      </c>
      <c r="AI786" s="82"/>
      <c r="AJ786" s="83" t="str">
        <f t="shared" si="12"/>
        <v/>
      </c>
      <c r="AK786" s="84"/>
      <c r="AL786" s="81" t="s">
        <v>18</v>
      </c>
      <c r="AM786" s="82"/>
      <c r="AN786" s="57"/>
      <c r="AO786" s="58"/>
      <c r="AP786" s="59" t="s">
        <v>132</v>
      </c>
      <c r="AQ786" s="60"/>
      <c r="AR786" s="47"/>
    </row>
    <row r="787" spans="1:44" ht="20.100000000000001" customHeight="1">
      <c r="A787" s="25">
        <v>773</v>
      </c>
      <c r="B787" s="42" t="s">
        <v>105</v>
      </c>
      <c r="C787" s="41"/>
      <c r="D787" s="35" t="s">
        <v>100</v>
      </c>
      <c r="E787" s="41"/>
      <c r="F787" s="36" t="s">
        <v>101</v>
      </c>
      <c r="G787" s="72"/>
      <c r="H787" s="73"/>
      <c r="I787" s="73"/>
      <c r="J787" s="73"/>
      <c r="K787" s="73"/>
      <c r="L787" s="73"/>
      <c r="M787" s="73"/>
      <c r="N787" s="73"/>
      <c r="O787" s="73"/>
      <c r="P787" s="74"/>
      <c r="Q787" s="75"/>
      <c r="R787" s="76"/>
      <c r="S787" s="76"/>
      <c r="T787" s="76"/>
      <c r="U787" s="76"/>
      <c r="V787" s="77"/>
      <c r="W787" s="78"/>
      <c r="X787" s="79"/>
      <c r="Y787" s="79"/>
      <c r="Z787" s="79"/>
      <c r="AA787" s="80"/>
      <c r="AB787" s="57"/>
      <c r="AC787" s="58"/>
      <c r="AD787" s="81" t="s">
        <v>18</v>
      </c>
      <c r="AE787" s="82"/>
      <c r="AF787" s="57"/>
      <c r="AG787" s="58"/>
      <c r="AH787" s="81" t="s">
        <v>18</v>
      </c>
      <c r="AI787" s="82"/>
      <c r="AJ787" s="83" t="str">
        <f t="shared" si="12"/>
        <v/>
      </c>
      <c r="AK787" s="84"/>
      <c r="AL787" s="81" t="s">
        <v>18</v>
      </c>
      <c r="AM787" s="82"/>
      <c r="AN787" s="57"/>
      <c r="AO787" s="58"/>
      <c r="AP787" s="59" t="s">
        <v>132</v>
      </c>
      <c r="AQ787" s="60"/>
      <c r="AR787" s="47"/>
    </row>
    <row r="788" spans="1:44" ht="20.100000000000001" customHeight="1">
      <c r="A788" s="25">
        <v>774</v>
      </c>
      <c r="B788" s="42" t="s">
        <v>105</v>
      </c>
      <c r="C788" s="41"/>
      <c r="D788" s="35" t="s">
        <v>100</v>
      </c>
      <c r="E788" s="41"/>
      <c r="F788" s="36" t="s">
        <v>101</v>
      </c>
      <c r="G788" s="72"/>
      <c r="H788" s="73"/>
      <c r="I788" s="73"/>
      <c r="J788" s="73"/>
      <c r="K788" s="73"/>
      <c r="L788" s="73"/>
      <c r="M788" s="73"/>
      <c r="N788" s="73"/>
      <c r="O788" s="73"/>
      <c r="P788" s="74"/>
      <c r="Q788" s="75"/>
      <c r="R788" s="76"/>
      <c r="S788" s="76"/>
      <c r="T788" s="76"/>
      <c r="U788" s="76"/>
      <c r="V788" s="77"/>
      <c r="W788" s="78"/>
      <c r="X788" s="79"/>
      <c r="Y788" s="79"/>
      <c r="Z788" s="79"/>
      <c r="AA788" s="80"/>
      <c r="AB788" s="57"/>
      <c r="AC788" s="58"/>
      <c r="AD788" s="81" t="s">
        <v>18</v>
      </c>
      <c r="AE788" s="82"/>
      <c r="AF788" s="57"/>
      <c r="AG788" s="58"/>
      <c r="AH788" s="81" t="s">
        <v>18</v>
      </c>
      <c r="AI788" s="82"/>
      <c r="AJ788" s="83" t="str">
        <f t="shared" si="12"/>
        <v/>
      </c>
      <c r="AK788" s="84"/>
      <c r="AL788" s="81" t="s">
        <v>18</v>
      </c>
      <c r="AM788" s="82"/>
      <c r="AN788" s="57"/>
      <c r="AO788" s="58"/>
      <c r="AP788" s="59" t="s">
        <v>132</v>
      </c>
      <c r="AQ788" s="60"/>
      <c r="AR788" s="47"/>
    </row>
    <row r="789" spans="1:44" ht="20.100000000000001" customHeight="1">
      <c r="A789" s="25">
        <v>775</v>
      </c>
      <c r="B789" s="42" t="s">
        <v>105</v>
      </c>
      <c r="C789" s="41"/>
      <c r="D789" s="35" t="s">
        <v>100</v>
      </c>
      <c r="E789" s="41"/>
      <c r="F789" s="36" t="s">
        <v>101</v>
      </c>
      <c r="G789" s="72"/>
      <c r="H789" s="73"/>
      <c r="I789" s="73"/>
      <c r="J789" s="73"/>
      <c r="K789" s="73"/>
      <c r="L789" s="73"/>
      <c r="M789" s="73"/>
      <c r="N789" s="73"/>
      <c r="O789" s="73"/>
      <c r="P789" s="74"/>
      <c r="Q789" s="75"/>
      <c r="R789" s="76"/>
      <c r="S789" s="76"/>
      <c r="T789" s="76"/>
      <c r="U789" s="76"/>
      <c r="V789" s="77"/>
      <c r="W789" s="78"/>
      <c r="X789" s="79"/>
      <c r="Y789" s="79"/>
      <c r="Z789" s="79"/>
      <c r="AA789" s="80"/>
      <c r="AB789" s="57"/>
      <c r="AC789" s="58"/>
      <c r="AD789" s="81" t="s">
        <v>18</v>
      </c>
      <c r="AE789" s="82"/>
      <c r="AF789" s="57"/>
      <c r="AG789" s="58"/>
      <c r="AH789" s="81" t="s">
        <v>18</v>
      </c>
      <c r="AI789" s="82"/>
      <c r="AJ789" s="83" t="str">
        <f t="shared" si="12"/>
        <v/>
      </c>
      <c r="AK789" s="84"/>
      <c r="AL789" s="81" t="s">
        <v>18</v>
      </c>
      <c r="AM789" s="82"/>
      <c r="AN789" s="57"/>
      <c r="AO789" s="58"/>
      <c r="AP789" s="59" t="s">
        <v>132</v>
      </c>
      <c r="AQ789" s="60"/>
      <c r="AR789" s="47"/>
    </row>
    <row r="790" spans="1:44" ht="20.100000000000001" customHeight="1">
      <c r="A790" s="25">
        <v>776</v>
      </c>
      <c r="B790" s="42" t="s">
        <v>105</v>
      </c>
      <c r="C790" s="41"/>
      <c r="D790" s="35" t="s">
        <v>100</v>
      </c>
      <c r="E790" s="41"/>
      <c r="F790" s="36" t="s">
        <v>101</v>
      </c>
      <c r="G790" s="72"/>
      <c r="H790" s="73"/>
      <c r="I790" s="73"/>
      <c r="J790" s="73"/>
      <c r="K790" s="73"/>
      <c r="L790" s="73"/>
      <c r="M790" s="73"/>
      <c r="N790" s="73"/>
      <c r="O790" s="73"/>
      <c r="P790" s="74"/>
      <c r="Q790" s="75"/>
      <c r="R790" s="76"/>
      <c r="S790" s="76"/>
      <c r="T790" s="76"/>
      <c r="U790" s="76"/>
      <c r="V790" s="77"/>
      <c r="W790" s="78"/>
      <c r="X790" s="79"/>
      <c r="Y790" s="79"/>
      <c r="Z790" s="79"/>
      <c r="AA790" s="80"/>
      <c r="AB790" s="57"/>
      <c r="AC790" s="58"/>
      <c r="AD790" s="81" t="s">
        <v>18</v>
      </c>
      <c r="AE790" s="82"/>
      <c r="AF790" s="57"/>
      <c r="AG790" s="58"/>
      <c r="AH790" s="81" t="s">
        <v>18</v>
      </c>
      <c r="AI790" s="82"/>
      <c r="AJ790" s="83" t="str">
        <f t="shared" si="12"/>
        <v/>
      </c>
      <c r="AK790" s="84"/>
      <c r="AL790" s="81" t="s">
        <v>18</v>
      </c>
      <c r="AM790" s="82"/>
      <c r="AN790" s="57"/>
      <c r="AO790" s="58"/>
      <c r="AP790" s="59" t="s">
        <v>132</v>
      </c>
      <c r="AQ790" s="60"/>
      <c r="AR790" s="47"/>
    </row>
    <row r="791" spans="1:44" ht="20.100000000000001" customHeight="1">
      <c r="A791" s="25">
        <v>777</v>
      </c>
      <c r="B791" s="42" t="s">
        <v>105</v>
      </c>
      <c r="C791" s="41"/>
      <c r="D791" s="35" t="s">
        <v>100</v>
      </c>
      <c r="E791" s="41"/>
      <c r="F791" s="36" t="s">
        <v>101</v>
      </c>
      <c r="G791" s="72"/>
      <c r="H791" s="73"/>
      <c r="I791" s="73"/>
      <c r="J791" s="73"/>
      <c r="K791" s="73"/>
      <c r="L791" s="73"/>
      <c r="M791" s="73"/>
      <c r="N791" s="73"/>
      <c r="O791" s="73"/>
      <c r="P791" s="74"/>
      <c r="Q791" s="75"/>
      <c r="R791" s="76"/>
      <c r="S791" s="76"/>
      <c r="T791" s="76"/>
      <c r="U791" s="76"/>
      <c r="V791" s="77"/>
      <c r="W791" s="78"/>
      <c r="X791" s="79"/>
      <c r="Y791" s="79"/>
      <c r="Z791" s="79"/>
      <c r="AA791" s="80"/>
      <c r="AB791" s="57"/>
      <c r="AC791" s="58"/>
      <c r="AD791" s="81" t="s">
        <v>18</v>
      </c>
      <c r="AE791" s="82"/>
      <c r="AF791" s="57"/>
      <c r="AG791" s="58"/>
      <c r="AH791" s="81" t="s">
        <v>18</v>
      </c>
      <c r="AI791" s="82"/>
      <c r="AJ791" s="83" t="str">
        <f t="shared" ref="AJ791:AJ814" si="13">IF(AB791="","",AF791-AB791)</f>
        <v/>
      </c>
      <c r="AK791" s="84"/>
      <c r="AL791" s="81" t="s">
        <v>18</v>
      </c>
      <c r="AM791" s="82"/>
      <c r="AN791" s="57"/>
      <c r="AO791" s="58"/>
      <c r="AP791" s="59" t="s">
        <v>132</v>
      </c>
      <c r="AQ791" s="60"/>
      <c r="AR791" s="47"/>
    </row>
    <row r="792" spans="1:44" ht="20.100000000000001" customHeight="1">
      <c r="A792" s="25">
        <v>778</v>
      </c>
      <c r="B792" s="42" t="s">
        <v>105</v>
      </c>
      <c r="C792" s="41"/>
      <c r="D792" s="35" t="s">
        <v>100</v>
      </c>
      <c r="E792" s="41"/>
      <c r="F792" s="36" t="s">
        <v>101</v>
      </c>
      <c r="G792" s="72"/>
      <c r="H792" s="73"/>
      <c r="I792" s="73"/>
      <c r="J792" s="73"/>
      <c r="K792" s="73"/>
      <c r="L792" s="73"/>
      <c r="M792" s="73"/>
      <c r="N792" s="73"/>
      <c r="O792" s="73"/>
      <c r="P792" s="74"/>
      <c r="Q792" s="75"/>
      <c r="R792" s="76"/>
      <c r="S792" s="76"/>
      <c r="T792" s="76"/>
      <c r="U792" s="76"/>
      <c r="V792" s="77"/>
      <c r="W792" s="78"/>
      <c r="X792" s="79"/>
      <c r="Y792" s="79"/>
      <c r="Z792" s="79"/>
      <c r="AA792" s="80"/>
      <c r="AB792" s="57"/>
      <c r="AC792" s="58"/>
      <c r="AD792" s="81" t="s">
        <v>18</v>
      </c>
      <c r="AE792" s="82"/>
      <c r="AF792" s="57"/>
      <c r="AG792" s="58"/>
      <c r="AH792" s="81" t="s">
        <v>18</v>
      </c>
      <c r="AI792" s="82"/>
      <c r="AJ792" s="83" t="str">
        <f t="shared" si="13"/>
        <v/>
      </c>
      <c r="AK792" s="84"/>
      <c r="AL792" s="81" t="s">
        <v>18</v>
      </c>
      <c r="AM792" s="82"/>
      <c r="AN792" s="57"/>
      <c r="AO792" s="58"/>
      <c r="AP792" s="59" t="s">
        <v>132</v>
      </c>
      <c r="AQ792" s="60"/>
      <c r="AR792" s="47"/>
    </row>
    <row r="793" spans="1:44" ht="20.100000000000001" customHeight="1">
      <c r="A793" s="25">
        <v>779</v>
      </c>
      <c r="B793" s="42" t="s">
        <v>105</v>
      </c>
      <c r="C793" s="41"/>
      <c r="D793" s="35" t="s">
        <v>100</v>
      </c>
      <c r="E793" s="41"/>
      <c r="F793" s="36" t="s">
        <v>101</v>
      </c>
      <c r="G793" s="72"/>
      <c r="H793" s="73"/>
      <c r="I793" s="73"/>
      <c r="J793" s="73"/>
      <c r="K793" s="73"/>
      <c r="L793" s="73"/>
      <c r="M793" s="73"/>
      <c r="N793" s="73"/>
      <c r="O793" s="73"/>
      <c r="P793" s="74"/>
      <c r="Q793" s="75"/>
      <c r="R793" s="76"/>
      <c r="S793" s="76"/>
      <c r="T793" s="76"/>
      <c r="U793" s="76"/>
      <c r="V793" s="77"/>
      <c r="W793" s="78"/>
      <c r="X793" s="79"/>
      <c r="Y793" s="79"/>
      <c r="Z793" s="79"/>
      <c r="AA793" s="80"/>
      <c r="AB793" s="57"/>
      <c r="AC793" s="58"/>
      <c r="AD793" s="81" t="s">
        <v>18</v>
      </c>
      <c r="AE793" s="82"/>
      <c r="AF793" s="57"/>
      <c r="AG793" s="58"/>
      <c r="AH793" s="81" t="s">
        <v>18</v>
      </c>
      <c r="AI793" s="82"/>
      <c r="AJ793" s="83" t="str">
        <f t="shared" si="13"/>
        <v/>
      </c>
      <c r="AK793" s="84"/>
      <c r="AL793" s="81" t="s">
        <v>18</v>
      </c>
      <c r="AM793" s="82"/>
      <c r="AN793" s="57"/>
      <c r="AO793" s="58"/>
      <c r="AP793" s="59" t="s">
        <v>132</v>
      </c>
      <c r="AQ793" s="60"/>
      <c r="AR793" s="47"/>
    </row>
    <row r="794" spans="1:44" ht="20.100000000000001" customHeight="1">
      <c r="A794" s="25">
        <v>780</v>
      </c>
      <c r="B794" s="42" t="s">
        <v>105</v>
      </c>
      <c r="C794" s="41"/>
      <c r="D794" s="35" t="s">
        <v>100</v>
      </c>
      <c r="E794" s="41"/>
      <c r="F794" s="36" t="s">
        <v>101</v>
      </c>
      <c r="G794" s="72"/>
      <c r="H794" s="73"/>
      <c r="I794" s="73"/>
      <c r="J794" s="73"/>
      <c r="K794" s="73"/>
      <c r="L794" s="73"/>
      <c r="M794" s="73"/>
      <c r="N794" s="73"/>
      <c r="O794" s="73"/>
      <c r="P794" s="74"/>
      <c r="Q794" s="75"/>
      <c r="R794" s="76"/>
      <c r="S794" s="76"/>
      <c r="T794" s="76"/>
      <c r="U794" s="76"/>
      <c r="V794" s="77"/>
      <c r="W794" s="78"/>
      <c r="X794" s="79"/>
      <c r="Y794" s="79"/>
      <c r="Z794" s="79"/>
      <c r="AA794" s="80"/>
      <c r="AB794" s="57"/>
      <c r="AC794" s="58"/>
      <c r="AD794" s="81" t="s">
        <v>18</v>
      </c>
      <c r="AE794" s="82"/>
      <c r="AF794" s="57"/>
      <c r="AG794" s="58"/>
      <c r="AH794" s="81" t="s">
        <v>18</v>
      </c>
      <c r="AI794" s="82"/>
      <c r="AJ794" s="83" t="str">
        <f t="shared" si="13"/>
        <v/>
      </c>
      <c r="AK794" s="84"/>
      <c r="AL794" s="81" t="s">
        <v>18</v>
      </c>
      <c r="AM794" s="82"/>
      <c r="AN794" s="57"/>
      <c r="AO794" s="58"/>
      <c r="AP794" s="59" t="s">
        <v>132</v>
      </c>
      <c r="AQ794" s="60"/>
      <c r="AR794" s="47"/>
    </row>
    <row r="795" spans="1:44" ht="20.100000000000001" customHeight="1">
      <c r="A795" s="25">
        <v>781</v>
      </c>
      <c r="B795" s="42" t="s">
        <v>105</v>
      </c>
      <c r="C795" s="41"/>
      <c r="D795" s="35" t="s">
        <v>100</v>
      </c>
      <c r="E795" s="41"/>
      <c r="F795" s="36" t="s">
        <v>101</v>
      </c>
      <c r="G795" s="72"/>
      <c r="H795" s="73"/>
      <c r="I795" s="73"/>
      <c r="J795" s="73"/>
      <c r="K795" s="73"/>
      <c r="L795" s="73"/>
      <c r="M795" s="73"/>
      <c r="N795" s="73"/>
      <c r="O795" s="73"/>
      <c r="P795" s="74"/>
      <c r="Q795" s="75"/>
      <c r="R795" s="76"/>
      <c r="S795" s="76"/>
      <c r="T795" s="76"/>
      <c r="U795" s="76"/>
      <c r="V795" s="77"/>
      <c r="W795" s="78"/>
      <c r="X795" s="79"/>
      <c r="Y795" s="79"/>
      <c r="Z795" s="79"/>
      <c r="AA795" s="80"/>
      <c r="AB795" s="57"/>
      <c r="AC795" s="58"/>
      <c r="AD795" s="81" t="s">
        <v>18</v>
      </c>
      <c r="AE795" s="82"/>
      <c r="AF795" s="57"/>
      <c r="AG795" s="58"/>
      <c r="AH795" s="81" t="s">
        <v>18</v>
      </c>
      <c r="AI795" s="82"/>
      <c r="AJ795" s="83" t="str">
        <f t="shared" si="13"/>
        <v/>
      </c>
      <c r="AK795" s="84"/>
      <c r="AL795" s="81" t="s">
        <v>18</v>
      </c>
      <c r="AM795" s="82"/>
      <c r="AN795" s="57"/>
      <c r="AO795" s="58"/>
      <c r="AP795" s="59" t="s">
        <v>132</v>
      </c>
      <c r="AQ795" s="60"/>
      <c r="AR795" s="47"/>
    </row>
    <row r="796" spans="1:44" ht="20.100000000000001" customHeight="1">
      <c r="A796" s="25">
        <v>782</v>
      </c>
      <c r="B796" s="42" t="s">
        <v>105</v>
      </c>
      <c r="C796" s="41"/>
      <c r="D796" s="35" t="s">
        <v>100</v>
      </c>
      <c r="E796" s="41"/>
      <c r="F796" s="36" t="s">
        <v>101</v>
      </c>
      <c r="G796" s="72"/>
      <c r="H796" s="73"/>
      <c r="I796" s="73"/>
      <c r="J796" s="73"/>
      <c r="K796" s="73"/>
      <c r="L796" s="73"/>
      <c r="M796" s="73"/>
      <c r="N796" s="73"/>
      <c r="O796" s="73"/>
      <c r="P796" s="74"/>
      <c r="Q796" s="75"/>
      <c r="R796" s="76"/>
      <c r="S796" s="76"/>
      <c r="T796" s="76"/>
      <c r="U796" s="76"/>
      <c r="V796" s="77"/>
      <c r="W796" s="78"/>
      <c r="X796" s="79"/>
      <c r="Y796" s="79"/>
      <c r="Z796" s="79"/>
      <c r="AA796" s="80"/>
      <c r="AB796" s="57"/>
      <c r="AC796" s="58"/>
      <c r="AD796" s="81" t="s">
        <v>18</v>
      </c>
      <c r="AE796" s="82"/>
      <c r="AF796" s="57"/>
      <c r="AG796" s="58"/>
      <c r="AH796" s="81" t="s">
        <v>18</v>
      </c>
      <c r="AI796" s="82"/>
      <c r="AJ796" s="83" t="str">
        <f t="shared" si="13"/>
        <v/>
      </c>
      <c r="AK796" s="84"/>
      <c r="AL796" s="81" t="s">
        <v>18</v>
      </c>
      <c r="AM796" s="82"/>
      <c r="AN796" s="57"/>
      <c r="AO796" s="58"/>
      <c r="AP796" s="59" t="s">
        <v>132</v>
      </c>
      <c r="AQ796" s="60"/>
      <c r="AR796" s="47"/>
    </row>
    <row r="797" spans="1:44" ht="20.100000000000001" customHeight="1">
      <c r="A797" s="25">
        <v>783</v>
      </c>
      <c r="B797" s="42" t="s">
        <v>105</v>
      </c>
      <c r="C797" s="41"/>
      <c r="D797" s="35" t="s">
        <v>100</v>
      </c>
      <c r="E797" s="41"/>
      <c r="F797" s="36" t="s">
        <v>101</v>
      </c>
      <c r="G797" s="72"/>
      <c r="H797" s="73"/>
      <c r="I797" s="73"/>
      <c r="J797" s="73"/>
      <c r="K797" s="73"/>
      <c r="L797" s="73"/>
      <c r="M797" s="73"/>
      <c r="N797" s="73"/>
      <c r="O797" s="73"/>
      <c r="P797" s="74"/>
      <c r="Q797" s="75"/>
      <c r="R797" s="76"/>
      <c r="S797" s="76"/>
      <c r="T797" s="76"/>
      <c r="U797" s="76"/>
      <c r="V797" s="77"/>
      <c r="W797" s="78"/>
      <c r="X797" s="79"/>
      <c r="Y797" s="79"/>
      <c r="Z797" s="79"/>
      <c r="AA797" s="80"/>
      <c r="AB797" s="57"/>
      <c r="AC797" s="58"/>
      <c r="AD797" s="81" t="s">
        <v>18</v>
      </c>
      <c r="AE797" s="82"/>
      <c r="AF797" s="57"/>
      <c r="AG797" s="58"/>
      <c r="AH797" s="81" t="s">
        <v>18</v>
      </c>
      <c r="AI797" s="82"/>
      <c r="AJ797" s="83" t="str">
        <f t="shared" si="13"/>
        <v/>
      </c>
      <c r="AK797" s="84"/>
      <c r="AL797" s="81" t="s">
        <v>18</v>
      </c>
      <c r="AM797" s="82"/>
      <c r="AN797" s="57"/>
      <c r="AO797" s="58"/>
      <c r="AP797" s="59" t="s">
        <v>132</v>
      </c>
      <c r="AQ797" s="60"/>
      <c r="AR797" s="47"/>
    </row>
    <row r="798" spans="1:44" ht="20.100000000000001" customHeight="1">
      <c r="A798" s="25">
        <v>784</v>
      </c>
      <c r="B798" s="42" t="s">
        <v>105</v>
      </c>
      <c r="C798" s="41"/>
      <c r="D798" s="35" t="s">
        <v>100</v>
      </c>
      <c r="E798" s="41"/>
      <c r="F798" s="36" t="s">
        <v>101</v>
      </c>
      <c r="G798" s="72"/>
      <c r="H798" s="73"/>
      <c r="I798" s="73"/>
      <c r="J798" s="73"/>
      <c r="K798" s="73"/>
      <c r="L798" s="73"/>
      <c r="M798" s="73"/>
      <c r="N798" s="73"/>
      <c r="O798" s="73"/>
      <c r="P798" s="74"/>
      <c r="Q798" s="75"/>
      <c r="R798" s="76"/>
      <c r="S798" s="76"/>
      <c r="T798" s="76"/>
      <c r="U798" s="76"/>
      <c r="V798" s="77"/>
      <c r="W798" s="78"/>
      <c r="X798" s="79"/>
      <c r="Y798" s="79"/>
      <c r="Z798" s="79"/>
      <c r="AA798" s="80"/>
      <c r="AB798" s="57"/>
      <c r="AC798" s="58"/>
      <c r="AD798" s="81" t="s">
        <v>18</v>
      </c>
      <c r="AE798" s="82"/>
      <c r="AF798" s="57"/>
      <c r="AG798" s="58"/>
      <c r="AH798" s="81" t="s">
        <v>18</v>
      </c>
      <c r="AI798" s="82"/>
      <c r="AJ798" s="83" t="str">
        <f t="shared" si="13"/>
        <v/>
      </c>
      <c r="AK798" s="84"/>
      <c r="AL798" s="81" t="s">
        <v>18</v>
      </c>
      <c r="AM798" s="82"/>
      <c r="AN798" s="57"/>
      <c r="AO798" s="58"/>
      <c r="AP798" s="59" t="s">
        <v>132</v>
      </c>
      <c r="AQ798" s="60"/>
      <c r="AR798" s="47"/>
    </row>
    <row r="799" spans="1:44" ht="20.100000000000001" customHeight="1">
      <c r="A799" s="25">
        <v>785</v>
      </c>
      <c r="B799" s="42" t="s">
        <v>105</v>
      </c>
      <c r="C799" s="41"/>
      <c r="D799" s="35" t="s">
        <v>100</v>
      </c>
      <c r="E799" s="41"/>
      <c r="F799" s="36" t="s">
        <v>101</v>
      </c>
      <c r="G799" s="72"/>
      <c r="H799" s="73"/>
      <c r="I799" s="73"/>
      <c r="J799" s="73"/>
      <c r="K799" s="73"/>
      <c r="L799" s="73"/>
      <c r="M799" s="73"/>
      <c r="N799" s="73"/>
      <c r="O799" s="73"/>
      <c r="P799" s="74"/>
      <c r="Q799" s="75"/>
      <c r="R799" s="76"/>
      <c r="S799" s="76"/>
      <c r="T799" s="76"/>
      <c r="U799" s="76"/>
      <c r="V799" s="77"/>
      <c r="W799" s="78"/>
      <c r="X799" s="79"/>
      <c r="Y799" s="79"/>
      <c r="Z799" s="79"/>
      <c r="AA799" s="80"/>
      <c r="AB799" s="57"/>
      <c r="AC799" s="58"/>
      <c r="AD799" s="81" t="s">
        <v>18</v>
      </c>
      <c r="AE799" s="82"/>
      <c r="AF799" s="57"/>
      <c r="AG799" s="58"/>
      <c r="AH799" s="81" t="s">
        <v>18</v>
      </c>
      <c r="AI799" s="82"/>
      <c r="AJ799" s="83" t="str">
        <f t="shared" si="13"/>
        <v/>
      </c>
      <c r="AK799" s="84"/>
      <c r="AL799" s="81" t="s">
        <v>18</v>
      </c>
      <c r="AM799" s="82"/>
      <c r="AN799" s="57"/>
      <c r="AO799" s="58"/>
      <c r="AP799" s="59" t="s">
        <v>132</v>
      </c>
      <c r="AQ799" s="60"/>
      <c r="AR799" s="47"/>
    </row>
    <row r="800" spans="1:44" ht="20.100000000000001" customHeight="1">
      <c r="A800" s="25">
        <v>786</v>
      </c>
      <c r="B800" s="42" t="s">
        <v>105</v>
      </c>
      <c r="C800" s="41"/>
      <c r="D800" s="35" t="s">
        <v>100</v>
      </c>
      <c r="E800" s="41"/>
      <c r="F800" s="36" t="s">
        <v>101</v>
      </c>
      <c r="G800" s="72"/>
      <c r="H800" s="73"/>
      <c r="I800" s="73"/>
      <c r="J800" s="73"/>
      <c r="K800" s="73"/>
      <c r="L800" s="73"/>
      <c r="M800" s="73"/>
      <c r="N800" s="73"/>
      <c r="O800" s="73"/>
      <c r="P800" s="74"/>
      <c r="Q800" s="75"/>
      <c r="R800" s="76"/>
      <c r="S800" s="76"/>
      <c r="T800" s="76"/>
      <c r="U800" s="76"/>
      <c r="V800" s="77"/>
      <c r="W800" s="78"/>
      <c r="X800" s="79"/>
      <c r="Y800" s="79"/>
      <c r="Z800" s="79"/>
      <c r="AA800" s="80"/>
      <c r="AB800" s="57"/>
      <c r="AC800" s="58"/>
      <c r="AD800" s="81" t="s">
        <v>18</v>
      </c>
      <c r="AE800" s="82"/>
      <c r="AF800" s="57"/>
      <c r="AG800" s="58"/>
      <c r="AH800" s="81" t="s">
        <v>18</v>
      </c>
      <c r="AI800" s="82"/>
      <c r="AJ800" s="83" t="str">
        <f t="shared" si="13"/>
        <v/>
      </c>
      <c r="AK800" s="84"/>
      <c r="AL800" s="81" t="s">
        <v>18</v>
      </c>
      <c r="AM800" s="82"/>
      <c r="AN800" s="57"/>
      <c r="AO800" s="58"/>
      <c r="AP800" s="59" t="s">
        <v>132</v>
      </c>
      <c r="AQ800" s="60"/>
      <c r="AR800" s="47"/>
    </row>
    <row r="801" spans="1:44" ht="20.100000000000001" customHeight="1">
      <c r="A801" s="25">
        <v>787</v>
      </c>
      <c r="B801" s="42" t="s">
        <v>105</v>
      </c>
      <c r="C801" s="41"/>
      <c r="D801" s="35" t="s">
        <v>100</v>
      </c>
      <c r="E801" s="41"/>
      <c r="F801" s="36" t="s">
        <v>101</v>
      </c>
      <c r="G801" s="72"/>
      <c r="H801" s="73"/>
      <c r="I801" s="73"/>
      <c r="J801" s="73"/>
      <c r="K801" s="73"/>
      <c r="L801" s="73"/>
      <c r="M801" s="73"/>
      <c r="N801" s="73"/>
      <c r="O801" s="73"/>
      <c r="P801" s="74"/>
      <c r="Q801" s="75"/>
      <c r="R801" s="76"/>
      <c r="S801" s="76"/>
      <c r="T801" s="76"/>
      <c r="U801" s="76"/>
      <c r="V801" s="77"/>
      <c r="W801" s="78"/>
      <c r="X801" s="79"/>
      <c r="Y801" s="79"/>
      <c r="Z801" s="79"/>
      <c r="AA801" s="80"/>
      <c r="AB801" s="57"/>
      <c r="AC801" s="58"/>
      <c r="AD801" s="81" t="s">
        <v>18</v>
      </c>
      <c r="AE801" s="82"/>
      <c r="AF801" s="57"/>
      <c r="AG801" s="58"/>
      <c r="AH801" s="81" t="s">
        <v>18</v>
      </c>
      <c r="AI801" s="82"/>
      <c r="AJ801" s="83" t="str">
        <f t="shared" si="13"/>
        <v/>
      </c>
      <c r="AK801" s="84"/>
      <c r="AL801" s="81" t="s">
        <v>18</v>
      </c>
      <c r="AM801" s="82"/>
      <c r="AN801" s="57"/>
      <c r="AO801" s="58"/>
      <c r="AP801" s="59" t="s">
        <v>132</v>
      </c>
      <c r="AQ801" s="60"/>
      <c r="AR801" s="47"/>
    </row>
    <row r="802" spans="1:44" ht="20.100000000000001" customHeight="1">
      <c r="A802" s="25">
        <v>788</v>
      </c>
      <c r="B802" s="42" t="s">
        <v>105</v>
      </c>
      <c r="C802" s="41"/>
      <c r="D802" s="35" t="s">
        <v>100</v>
      </c>
      <c r="E802" s="41"/>
      <c r="F802" s="36" t="s">
        <v>101</v>
      </c>
      <c r="G802" s="72"/>
      <c r="H802" s="73"/>
      <c r="I802" s="73"/>
      <c r="J802" s="73"/>
      <c r="K802" s="73"/>
      <c r="L802" s="73"/>
      <c r="M802" s="73"/>
      <c r="N802" s="73"/>
      <c r="O802" s="73"/>
      <c r="P802" s="74"/>
      <c r="Q802" s="75"/>
      <c r="R802" s="76"/>
      <c r="S802" s="76"/>
      <c r="T802" s="76"/>
      <c r="U802" s="76"/>
      <c r="V802" s="77"/>
      <c r="W802" s="78"/>
      <c r="X802" s="79"/>
      <c r="Y802" s="79"/>
      <c r="Z802" s="79"/>
      <c r="AA802" s="80"/>
      <c r="AB802" s="57"/>
      <c r="AC802" s="58"/>
      <c r="AD802" s="81" t="s">
        <v>18</v>
      </c>
      <c r="AE802" s="82"/>
      <c r="AF802" s="57"/>
      <c r="AG802" s="58"/>
      <c r="AH802" s="81" t="s">
        <v>18</v>
      </c>
      <c r="AI802" s="82"/>
      <c r="AJ802" s="83" t="str">
        <f t="shared" si="13"/>
        <v/>
      </c>
      <c r="AK802" s="84"/>
      <c r="AL802" s="81" t="s">
        <v>18</v>
      </c>
      <c r="AM802" s="82"/>
      <c r="AN802" s="57"/>
      <c r="AO802" s="58"/>
      <c r="AP802" s="59" t="s">
        <v>132</v>
      </c>
      <c r="AQ802" s="60"/>
      <c r="AR802" s="47"/>
    </row>
    <row r="803" spans="1:44" ht="20.100000000000001" customHeight="1">
      <c r="A803" s="25">
        <v>789</v>
      </c>
      <c r="B803" s="42" t="s">
        <v>105</v>
      </c>
      <c r="C803" s="41"/>
      <c r="D803" s="35" t="s">
        <v>100</v>
      </c>
      <c r="E803" s="41"/>
      <c r="F803" s="36" t="s">
        <v>101</v>
      </c>
      <c r="G803" s="72"/>
      <c r="H803" s="73"/>
      <c r="I803" s="73"/>
      <c r="J803" s="73"/>
      <c r="K803" s="73"/>
      <c r="L803" s="73"/>
      <c r="M803" s="73"/>
      <c r="N803" s="73"/>
      <c r="O803" s="73"/>
      <c r="P803" s="74"/>
      <c r="Q803" s="75"/>
      <c r="R803" s="76"/>
      <c r="S803" s="76"/>
      <c r="T803" s="76"/>
      <c r="U803" s="76"/>
      <c r="V803" s="77"/>
      <c r="W803" s="78"/>
      <c r="X803" s="79"/>
      <c r="Y803" s="79"/>
      <c r="Z803" s="79"/>
      <c r="AA803" s="80"/>
      <c r="AB803" s="57"/>
      <c r="AC803" s="58"/>
      <c r="AD803" s="81" t="s">
        <v>18</v>
      </c>
      <c r="AE803" s="82"/>
      <c r="AF803" s="57"/>
      <c r="AG803" s="58"/>
      <c r="AH803" s="81" t="s">
        <v>18</v>
      </c>
      <c r="AI803" s="82"/>
      <c r="AJ803" s="83" t="str">
        <f t="shared" si="13"/>
        <v/>
      </c>
      <c r="AK803" s="84"/>
      <c r="AL803" s="81" t="s">
        <v>18</v>
      </c>
      <c r="AM803" s="82"/>
      <c r="AN803" s="57"/>
      <c r="AO803" s="58"/>
      <c r="AP803" s="59" t="s">
        <v>132</v>
      </c>
      <c r="AQ803" s="60"/>
      <c r="AR803" s="47"/>
    </row>
    <row r="804" spans="1:44" ht="20.100000000000001" customHeight="1">
      <c r="A804" s="25">
        <v>790</v>
      </c>
      <c r="B804" s="42" t="s">
        <v>105</v>
      </c>
      <c r="C804" s="41"/>
      <c r="D804" s="35" t="s">
        <v>100</v>
      </c>
      <c r="E804" s="41"/>
      <c r="F804" s="36" t="s">
        <v>101</v>
      </c>
      <c r="G804" s="72"/>
      <c r="H804" s="73"/>
      <c r="I804" s="73"/>
      <c r="J804" s="73"/>
      <c r="K804" s="73"/>
      <c r="L804" s="73"/>
      <c r="M804" s="73"/>
      <c r="N804" s="73"/>
      <c r="O804" s="73"/>
      <c r="P804" s="74"/>
      <c r="Q804" s="75"/>
      <c r="R804" s="76"/>
      <c r="S804" s="76"/>
      <c r="T804" s="76"/>
      <c r="U804" s="76"/>
      <c r="V804" s="77"/>
      <c r="W804" s="78"/>
      <c r="X804" s="79"/>
      <c r="Y804" s="79"/>
      <c r="Z804" s="79"/>
      <c r="AA804" s="80"/>
      <c r="AB804" s="57"/>
      <c r="AC804" s="58"/>
      <c r="AD804" s="81" t="s">
        <v>18</v>
      </c>
      <c r="AE804" s="82"/>
      <c r="AF804" s="57"/>
      <c r="AG804" s="58"/>
      <c r="AH804" s="81" t="s">
        <v>18</v>
      </c>
      <c r="AI804" s="82"/>
      <c r="AJ804" s="83" t="str">
        <f t="shared" si="13"/>
        <v/>
      </c>
      <c r="AK804" s="84"/>
      <c r="AL804" s="81" t="s">
        <v>18</v>
      </c>
      <c r="AM804" s="82"/>
      <c r="AN804" s="57"/>
      <c r="AO804" s="58"/>
      <c r="AP804" s="59" t="s">
        <v>132</v>
      </c>
      <c r="AQ804" s="60"/>
      <c r="AR804" s="47"/>
    </row>
    <row r="805" spans="1:44" ht="20.100000000000001" customHeight="1">
      <c r="A805" s="25">
        <v>791</v>
      </c>
      <c r="B805" s="42" t="s">
        <v>105</v>
      </c>
      <c r="C805" s="41"/>
      <c r="D805" s="35" t="s">
        <v>100</v>
      </c>
      <c r="E805" s="41"/>
      <c r="F805" s="38" t="s">
        <v>101</v>
      </c>
      <c r="G805" s="72"/>
      <c r="H805" s="73"/>
      <c r="I805" s="73"/>
      <c r="J805" s="73"/>
      <c r="K805" s="73"/>
      <c r="L805" s="73"/>
      <c r="M805" s="73"/>
      <c r="N805" s="73"/>
      <c r="O805" s="73"/>
      <c r="P805" s="74"/>
      <c r="Q805" s="75"/>
      <c r="R805" s="76"/>
      <c r="S805" s="76"/>
      <c r="T805" s="76"/>
      <c r="U805" s="76"/>
      <c r="V805" s="77"/>
      <c r="W805" s="78"/>
      <c r="X805" s="79"/>
      <c r="Y805" s="79"/>
      <c r="Z805" s="79"/>
      <c r="AA805" s="80"/>
      <c r="AB805" s="57"/>
      <c r="AC805" s="58"/>
      <c r="AD805" s="81" t="s">
        <v>18</v>
      </c>
      <c r="AE805" s="82"/>
      <c r="AF805" s="57"/>
      <c r="AG805" s="58"/>
      <c r="AH805" s="81" t="s">
        <v>18</v>
      </c>
      <c r="AI805" s="82"/>
      <c r="AJ805" s="83" t="str">
        <f t="shared" si="13"/>
        <v/>
      </c>
      <c r="AK805" s="84"/>
      <c r="AL805" s="81" t="s">
        <v>18</v>
      </c>
      <c r="AM805" s="82"/>
      <c r="AN805" s="57"/>
      <c r="AO805" s="58"/>
      <c r="AP805" s="59" t="s">
        <v>132</v>
      </c>
      <c r="AQ805" s="60"/>
      <c r="AR805" s="47"/>
    </row>
    <row r="806" spans="1:44" ht="20.100000000000001" customHeight="1">
      <c r="A806" s="25">
        <v>792</v>
      </c>
      <c r="B806" s="42" t="s">
        <v>105</v>
      </c>
      <c r="C806" s="41"/>
      <c r="D806" s="35" t="s">
        <v>100</v>
      </c>
      <c r="E806" s="41"/>
      <c r="F806" s="38" t="s">
        <v>101</v>
      </c>
      <c r="G806" s="72"/>
      <c r="H806" s="73"/>
      <c r="I806" s="73"/>
      <c r="J806" s="73"/>
      <c r="K806" s="73"/>
      <c r="L806" s="73"/>
      <c r="M806" s="73"/>
      <c r="N806" s="73"/>
      <c r="O806" s="73"/>
      <c r="P806" s="74"/>
      <c r="Q806" s="75"/>
      <c r="R806" s="76"/>
      <c r="S806" s="76"/>
      <c r="T806" s="76"/>
      <c r="U806" s="76"/>
      <c r="V806" s="77"/>
      <c r="W806" s="78"/>
      <c r="X806" s="79"/>
      <c r="Y806" s="79"/>
      <c r="Z806" s="79"/>
      <c r="AA806" s="80"/>
      <c r="AB806" s="57"/>
      <c r="AC806" s="58"/>
      <c r="AD806" s="81" t="s">
        <v>18</v>
      </c>
      <c r="AE806" s="82"/>
      <c r="AF806" s="57"/>
      <c r="AG806" s="58"/>
      <c r="AH806" s="81" t="s">
        <v>18</v>
      </c>
      <c r="AI806" s="82"/>
      <c r="AJ806" s="83" t="str">
        <f t="shared" si="13"/>
        <v/>
      </c>
      <c r="AK806" s="84"/>
      <c r="AL806" s="81" t="s">
        <v>18</v>
      </c>
      <c r="AM806" s="82"/>
      <c r="AN806" s="57"/>
      <c r="AO806" s="58"/>
      <c r="AP806" s="59" t="s">
        <v>132</v>
      </c>
      <c r="AQ806" s="60"/>
      <c r="AR806" s="47"/>
    </row>
    <row r="807" spans="1:44" ht="20.100000000000001" customHeight="1">
      <c r="A807" s="25">
        <v>793</v>
      </c>
      <c r="B807" s="42" t="s">
        <v>105</v>
      </c>
      <c r="C807" s="41"/>
      <c r="D807" s="35" t="s">
        <v>100</v>
      </c>
      <c r="E807" s="41"/>
      <c r="F807" s="38" t="s">
        <v>101</v>
      </c>
      <c r="G807" s="72"/>
      <c r="H807" s="73"/>
      <c r="I807" s="73"/>
      <c r="J807" s="73"/>
      <c r="K807" s="73"/>
      <c r="L807" s="73"/>
      <c r="M807" s="73"/>
      <c r="N807" s="73"/>
      <c r="O807" s="73"/>
      <c r="P807" s="74"/>
      <c r="Q807" s="75"/>
      <c r="R807" s="76"/>
      <c r="S807" s="76"/>
      <c r="T807" s="76"/>
      <c r="U807" s="76"/>
      <c r="V807" s="77"/>
      <c r="W807" s="78"/>
      <c r="X807" s="79"/>
      <c r="Y807" s="79"/>
      <c r="Z807" s="79"/>
      <c r="AA807" s="80"/>
      <c r="AB807" s="57"/>
      <c r="AC807" s="58"/>
      <c r="AD807" s="81" t="s">
        <v>18</v>
      </c>
      <c r="AE807" s="82"/>
      <c r="AF807" s="57"/>
      <c r="AG807" s="58"/>
      <c r="AH807" s="81" t="s">
        <v>18</v>
      </c>
      <c r="AI807" s="82"/>
      <c r="AJ807" s="83" t="str">
        <f t="shared" si="13"/>
        <v/>
      </c>
      <c r="AK807" s="84"/>
      <c r="AL807" s="81" t="s">
        <v>18</v>
      </c>
      <c r="AM807" s="82"/>
      <c r="AN807" s="57"/>
      <c r="AO807" s="58"/>
      <c r="AP807" s="59" t="s">
        <v>132</v>
      </c>
      <c r="AQ807" s="60"/>
      <c r="AR807" s="47"/>
    </row>
    <row r="808" spans="1:44" ht="20.100000000000001" customHeight="1">
      <c r="A808" s="25">
        <v>794</v>
      </c>
      <c r="B808" s="42" t="s">
        <v>105</v>
      </c>
      <c r="C808" s="41"/>
      <c r="D808" s="35" t="s">
        <v>100</v>
      </c>
      <c r="E808" s="41"/>
      <c r="F808" s="38" t="s">
        <v>101</v>
      </c>
      <c r="G808" s="72"/>
      <c r="H808" s="73"/>
      <c r="I808" s="73"/>
      <c r="J808" s="73"/>
      <c r="K808" s="73"/>
      <c r="L808" s="73"/>
      <c r="M808" s="73"/>
      <c r="N808" s="73"/>
      <c r="O808" s="73"/>
      <c r="P808" s="74"/>
      <c r="Q808" s="75"/>
      <c r="R808" s="76"/>
      <c r="S808" s="76"/>
      <c r="T808" s="76"/>
      <c r="U808" s="76"/>
      <c r="V808" s="77"/>
      <c r="W808" s="78"/>
      <c r="X808" s="79"/>
      <c r="Y808" s="79"/>
      <c r="Z808" s="79"/>
      <c r="AA808" s="80"/>
      <c r="AB808" s="57"/>
      <c r="AC808" s="58"/>
      <c r="AD808" s="81" t="s">
        <v>18</v>
      </c>
      <c r="AE808" s="82"/>
      <c r="AF808" s="57"/>
      <c r="AG808" s="58"/>
      <c r="AH808" s="81" t="s">
        <v>18</v>
      </c>
      <c r="AI808" s="82"/>
      <c r="AJ808" s="83" t="str">
        <f t="shared" si="13"/>
        <v/>
      </c>
      <c r="AK808" s="84"/>
      <c r="AL808" s="81" t="s">
        <v>18</v>
      </c>
      <c r="AM808" s="82"/>
      <c r="AN808" s="57"/>
      <c r="AO808" s="58"/>
      <c r="AP808" s="59" t="s">
        <v>132</v>
      </c>
      <c r="AQ808" s="60"/>
      <c r="AR808" s="47"/>
    </row>
    <row r="809" spans="1:44" ht="20.100000000000001" customHeight="1">
      <c r="A809" s="25">
        <v>795</v>
      </c>
      <c r="B809" s="42" t="s">
        <v>105</v>
      </c>
      <c r="C809" s="41"/>
      <c r="D809" s="35" t="s">
        <v>100</v>
      </c>
      <c r="E809" s="41"/>
      <c r="F809" s="38" t="s">
        <v>101</v>
      </c>
      <c r="G809" s="72"/>
      <c r="H809" s="73"/>
      <c r="I809" s="73"/>
      <c r="J809" s="73"/>
      <c r="K809" s="73"/>
      <c r="L809" s="73"/>
      <c r="M809" s="73"/>
      <c r="N809" s="73"/>
      <c r="O809" s="73"/>
      <c r="P809" s="74"/>
      <c r="Q809" s="75"/>
      <c r="R809" s="76"/>
      <c r="S809" s="76"/>
      <c r="T809" s="76"/>
      <c r="U809" s="76"/>
      <c r="V809" s="77"/>
      <c r="W809" s="78"/>
      <c r="X809" s="79"/>
      <c r="Y809" s="79"/>
      <c r="Z809" s="79"/>
      <c r="AA809" s="80"/>
      <c r="AB809" s="57"/>
      <c r="AC809" s="58"/>
      <c r="AD809" s="81" t="s">
        <v>18</v>
      </c>
      <c r="AE809" s="82"/>
      <c r="AF809" s="57"/>
      <c r="AG809" s="58"/>
      <c r="AH809" s="81" t="s">
        <v>18</v>
      </c>
      <c r="AI809" s="82"/>
      <c r="AJ809" s="83" t="str">
        <f t="shared" si="13"/>
        <v/>
      </c>
      <c r="AK809" s="84"/>
      <c r="AL809" s="81" t="s">
        <v>18</v>
      </c>
      <c r="AM809" s="82"/>
      <c r="AN809" s="57"/>
      <c r="AO809" s="58"/>
      <c r="AP809" s="59" t="s">
        <v>132</v>
      </c>
      <c r="AQ809" s="60"/>
      <c r="AR809" s="47"/>
    </row>
    <row r="810" spans="1:44" ht="20.100000000000001" customHeight="1">
      <c r="A810" s="25">
        <v>796</v>
      </c>
      <c r="B810" s="42" t="s">
        <v>105</v>
      </c>
      <c r="C810" s="41"/>
      <c r="D810" s="35" t="s">
        <v>100</v>
      </c>
      <c r="E810" s="41"/>
      <c r="F810" s="38" t="s">
        <v>101</v>
      </c>
      <c r="G810" s="72"/>
      <c r="H810" s="73"/>
      <c r="I810" s="73"/>
      <c r="J810" s="73"/>
      <c r="K810" s="73"/>
      <c r="L810" s="73"/>
      <c r="M810" s="73"/>
      <c r="N810" s="73"/>
      <c r="O810" s="73"/>
      <c r="P810" s="74"/>
      <c r="Q810" s="75"/>
      <c r="R810" s="76"/>
      <c r="S810" s="76"/>
      <c r="T810" s="76"/>
      <c r="U810" s="76"/>
      <c r="V810" s="77"/>
      <c r="W810" s="78"/>
      <c r="X810" s="79"/>
      <c r="Y810" s="79"/>
      <c r="Z810" s="79"/>
      <c r="AA810" s="80"/>
      <c r="AB810" s="57"/>
      <c r="AC810" s="58"/>
      <c r="AD810" s="81" t="s">
        <v>18</v>
      </c>
      <c r="AE810" s="82"/>
      <c r="AF810" s="57"/>
      <c r="AG810" s="58"/>
      <c r="AH810" s="81" t="s">
        <v>18</v>
      </c>
      <c r="AI810" s="82"/>
      <c r="AJ810" s="83" t="str">
        <f t="shared" si="13"/>
        <v/>
      </c>
      <c r="AK810" s="84"/>
      <c r="AL810" s="81" t="s">
        <v>18</v>
      </c>
      <c r="AM810" s="82"/>
      <c r="AN810" s="57"/>
      <c r="AO810" s="58"/>
      <c r="AP810" s="59" t="s">
        <v>132</v>
      </c>
      <c r="AQ810" s="60"/>
      <c r="AR810" s="47"/>
    </row>
    <row r="811" spans="1:44" ht="20.100000000000001" customHeight="1">
      <c r="A811" s="25">
        <v>797</v>
      </c>
      <c r="B811" s="42" t="s">
        <v>105</v>
      </c>
      <c r="C811" s="41"/>
      <c r="D811" s="35" t="s">
        <v>100</v>
      </c>
      <c r="E811" s="41"/>
      <c r="F811" s="38" t="s">
        <v>101</v>
      </c>
      <c r="G811" s="72"/>
      <c r="H811" s="73"/>
      <c r="I811" s="73"/>
      <c r="J811" s="73"/>
      <c r="K811" s="73"/>
      <c r="L811" s="73"/>
      <c r="M811" s="73"/>
      <c r="N811" s="73"/>
      <c r="O811" s="73"/>
      <c r="P811" s="74"/>
      <c r="Q811" s="75"/>
      <c r="R811" s="76"/>
      <c r="S811" s="76"/>
      <c r="T811" s="76"/>
      <c r="U811" s="76"/>
      <c r="V811" s="77"/>
      <c r="W811" s="78"/>
      <c r="X811" s="79"/>
      <c r="Y811" s="79"/>
      <c r="Z811" s="79"/>
      <c r="AA811" s="80"/>
      <c r="AB811" s="57"/>
      <c r="AC811" s="58"/>
      <c r="AD811" s="81" t="s">
        <v>18</v>
      </c>
      <c r="AE811" s="82"/>
      <c r="AF811" s="57"/>
      <c r="AG811" s="58"/>
      <c r="AH811" s="81" t="s">
        <v>18</v>
      </c>
      <c r="AI811" s="82"/>
      <c r="AJ811" s="83" t="str">
        <f t="shared" si="13"/>
        <v/>
      </c>
      <c r="AK811" s="84"/>
      <c r="AL811" s="81" t="s">
        <v>18</v>
      </c>
      <c r="AM811" s="82"/>
      <c r="AN811" s="57"/>
      <c r="AO811" s="58"/>
      <c r="AP811" s="59" t="s">
        <v>132</v>
      </c>
      <c r="AQ811" s="60"/>
      <c r="AR811" s="47"/>
    </row>
    <row r="812" spans="1:44" ht="20.100000000000001" customHeight="1">
      <c r="A812" s="25">
        <v>798</v>
      </c>
      <c r="B812" s="42" t="s">
        <v>105</v>
      </c>
      <c r="C812" s="41"/>
      <c r="D812" s="35" t="s">
        <v>100</v>
      </c>
      <c r="E812" s="41"/>
      <c r="F812" s="38" t="s">
        <v>101</v>
      </c>
      <c r="G812" s="72"/>
      <c r="H812" s="73"/>
      <c r="I812" s="73"/>
      <c r="J812" s="73"/>
      <c r="K812" s="73"/>
      <c r="L812" s="73"/>
      <c r="M812" s="73"/>
      <c r="N812" s="73"/>
      <c r="O812" s="73"/>
      <c r="P812" s="74"/>
      <c r="Q812" s="75"/>
      <c r="R812" s="76"/>
      <c r="S812" s="76"/>
      <c r="T812" s="76"/>
      <c r="U812" s="76"/>
      <c r="V812" s="77"/>
      <c r="W812" s="78"/>
      <c r="X812" s="79"/>
      <c r="Y812" s="79"/>
      <c r="Z812" s="79"/>
      <c r="AA812" s="80"/>
      <c r="AB812" s="57"/>
      <c r="AC812" s="58"/>
      <c r="AD812" s="81" t="s">
        <v>18</v>
      </c>
      <c r="AE812" s="82"/>
      <c r="AF812" s="57"/>
      <c r="AG812" s="58"/>
      <c r="AH812" s="81" t="s">
        <v>18</v>
      </c>
      <c r="AI812" s="82"/>
      <c r="AJ812" s="83" t="str">
        <f t="shared" si="13"/>
        <v/>
      </c>
      <c r="AK812" s="84"/>
      <c r="AL812" s="81" t="s">
        <v>18</v>
      </c>
      <c r="AM812" s="82"/>
      <c r="AN812" s="57"/>
      <c r="AO812" s="58"/>
      <c r="AP812" s="59" t="s">
        <v>132</v>
      </c>
      <c r="AQ812" s="60"/>
      <c r="AR812" s="47"/>
    </row>
    <row r="813" spans="1:44" ht="20.100000000000001" customHeight="1">
      <c r="A813" s="25">
        <v>799</v>
      </c>
      <c r="B813" s="42" t="s">
        <v>105</v>
      </c>
      <c r="C813" s="41"/>
      <c r="D813" s="35" t="s">
        <v>100</v>
      </c>
      <c r="E813" s="41"/>
      <c r="F813" s="38" t="s">
        <v>101</v>
      </c>
      <c r="G813" s="72"/>
      <c r="H813" s="73"/>
      <c r="I813" s="73"/>
      <c r="J813" s="73"/>
      <c r="K813" s="73"/>
      <c r="L813" s="73"/>
      <c r="M813" s="73"/>
      <c r="N813" s="73"/>
      <c r="O813" s="73"/>
      <c r="P813" s="74"/>
      <c r="Q813" s="75"/>
      <c r="R813" s="76"/>
      <c r="S813" s="76"/>
      <c r="T813" s="76"/>
      <c r="U813" s="76"/>
      <c r="V813" s="77"/>
      <c r="W813" s="78"/>
      <c r="X813" s="79"/>
      <c r="Y813" s="79"/>
      <c r="Z813" s="79"/>
      <c r="AA813" s="80"/>
      <c r="AB813" s="57"/>
      <c r="AC813" s="58"/>
      <c r="AD813" s="81" t="s">
        <v>18</v>
      </c>
      <c r="AE813" s="82"/>
      <c r="AF813" s="57"/>
      <c r="AG813" s="58"/>
      <c r="AH813" s="81" t="s">
        <v>18</v>
      </c>
      <c r="AI813" s="82"/>
      <c r="AJ813" s="83" t="str">
        <f t="shared" si="13"/>
        <v/>
      </c>
      <c r="AK813" s="84"/>
      <c r="AL813" s="81" t="s">
        <v>18</v>
      </c>
      <c r="AM813" s="82"/>
      <c r="AN813" s="57"/>
      <c r="AO813" s="58"/>
      <c r="AP813" s="59" t="s">
        <v>132</v>
      </c>
      <c r="AQ813" s="60"/>
      <c r="AR813" s="47"/>
    </row>
    <row r="814" spans="1:44" ht="20.100000000000001" customHeight="1">
      <c r="A814" s="25">
        <v>800</v>
      </c>
      <c r="B814" s="42" t="s">
        <v>105</v>
      </c>
      <c r="C814" s="41"/>
      <c r="D814" s="35" t="s">
        <v>100</v>
      </c>
      <c r="E814" s="41"/>
      <c r="F814" s="38" t="s">
        <v>101</v>
      </c>
      <c r="G814" s="72"/>
      <c r="H814" s="73"/>
      <c r="I814" s="73"/>
      <c r="J814" s="73"/>
      <c r="K814" s="73"/>
      <c r="L814" s="73"/>
      <c r="M814" s="73"/>
      <c r="N814" s="73"/>
      <c r="O814" s="73"/>
      <c r="P814" s="74"/>
      <c r="Q814" s="75"/>
      <c r="R814" s="76"/>
      <c r="S814" s="76"/>
      <c r="T814" s="76"/>
      <c r="U814" s="76"/>
      <c r="V814" s="77"/>
      <c r="W814" s="78"/>
      <c r="X814" s="79"/>
      <c r="Y814" s="79"/>
      <c r="Z814" s="79"/>
      <c r="AA814" s="80"/>
      <c r="AB814" s="57"/>
      <c r="AC814" s="58"/>
      <c r="AD814" s="81" t="s">
        <v>18</v>
      </c>
      <c r="AE814" s="82"/>
      <c r="AF814" s="57"/>
      <c r="AG814" s="58"/>
      <c r="AH814" s="81" t="s">
        <v>18</v>
      </c>
      <c r="AI814" s="82"/>
      <c r="AJ814" s="83" t="str">
        <f t="shared" si="13"/>
        <v/>
      </c>
      <c r="AK814" s="84"/>
      <c r="AL814" s="81" t="s">
        <v>18</v>
      </c>
      <c r="AM814" s="82"/>
      <c r="AN814" s="57"/>
      <c r="AO814" s="58"/>
      <c r="AP814" s="59" t="s">
        <v>132</v>
      </c>
      <c r="AQ814" s="60"/>
      <c r="AR814" s="47"/>
    </row>
    <row r="815" spans="1:44" ht="20.100000000000001" customHeight="1">
      <c r="A815" s="25">
        <v>801</v>
      </c>
      <c r="B815" s="42" t="s">
        <v>105</v>
      </c>
      <c r="C815" s="41"/>
      <c r="D815" s="37" t="s">
        <v>100</v>
      </c>
      <c r="E815" s="41"/>
      <c r="F815" s="38" t="s">
        <v>101</v>
      </c>
      <c r="G815" s="72"/>
      <c r="H815" s="73"/>
      <c r="I815" s="73"/>
      <c r="J815" s="73"/>
      <c r="K815" s="73"/>
      <c r="L815" s="73"/>
      <c r="M815" s="73"/>
      <c r="N815" s="73"/>
      <c r="O815" s="73"/>
      <c r="P815" s="74"/>
      <c r="Q815" s="75"/>
      <c r="R815" s="76"/>
      <c r="S815" s="76"/>
      <c r="T815" s="76"/>
      <c r="U815" s="76"/>
      <c r="V815" s="77"/>
      <c r="W815" s="78"/>
      <c r="X815" s="79"/>
      <c r="Y815" s="79"/>
      <c r="Z815" s="79"/>
      <c r="AA815" s="80"/>
      <c r="AB815" s="57"/>
      <c r="AC815" s="58"/>
      <c r="AD815" s="81" t="s">
        <v>18</v>
      </c>
      <c r="AE815" s="82"/>
      <c r="AF815" s="57"/>
      <c r="AG815" s="58"/>
      <c r="AH815" s="81" t="s">
        <v>18</v>
      </c>
      <c r="AI815" s="82"/>
      <c r="AJ815" s="83" t="str">
        <f t="shared" ref="AJ815:AJ878" si="14">IF(AB815="","",AF815-AB815)</f>
        <v/>
      </c>
      <c r="AK815" s="84"/>
      <c r="AL815" s="81" t="s">
        <v>18</v>
      </c>
      <c r="AM815" s="82"/>
      <c r="AN815" s="57"/>
      <c r="AO815" s="58"/>
      <c r="AP815" s="59" t="s">
        <v>132</v>
      </c>
      <c r="AQ815" s="60"/>
      <c r="AR815" s="47"/>
    </row>
    <row r="816" spans="1:44" ht="20.100000000000001" customHeight="1">
      <c r="A816" s="25">
        <v>802</v>
      </c>
      <c r="B816" s="42" t="s">
        <v>105</v>
      </c>
      <c r="C816" s="41"/>
      <c r="D816" s="37" t="s">
        <v>100</v>
      </c>
      <c r="E816" s="41"/>
      <c r="F816" s="38" t="s">
        <v>101</v>
      </c>
      <c r="G816" s="72"/>
      <c r="H816" s="73"/>
      <c r="I816" s="73"/>
      <c r="J816" s="73"/>
      <c r="K816" s="73"/>
      <c r="L816" s="73"/>
      <c r="M816" s="73"/>
      <c r="N816" s="73"/>
      <c r="O816" s="73"/>
      <c r="P816" s="74"/>
      <c r="Q816" s="75"/>
      <c r="R816" s="76"/>
      <c r="S816" s="76"/>
      <c r="T816" s="76"/>
      <c r="U816" s="76"/>
      <c r="V816" s="77"/>
      <c r="W816" s="78"/>
      <c r="X816" s="79"/>
      <c r="Y816" s="79"/>
      <c r="Z816" s="79"/>
      <c r="AA816" s="80"/>
      <c r="AB816" s="57"/>
      <c r="AC816" s="58"/>
      <c r="AD816" s="81" t="s">
        <v>18</v>
      </c>
      <c r="AE816" s="82"/>
      <c r="AF816" s="57"/>
      <c r="AG816" s="58"/>
      <c r="AH816" s="81" t="s">
        <v>18</v>
      </c>
      <c r="AI816" s="82"/>
      <c r="AJ816" s="83" t="str">
        <f t="shared" si="14"/>
        <v/>
      </c>
      <c r="AK816" s="84"/>
      <c r="AL816" s="81" t="s">
        <v>18</v>
      </c>
      <c r="AM816" s="82"/>
      <c r="AN816" s="57"/>
      <c r="AO816" s="58"/>
      <c r="AP816" s="59" t="s">
        <v>132</v>
      </c>
      <c r="AQ816" s="60"/>
      <c r="AR816" s="47"/>
    </row>
    <row r="817" spans="1:44" ht="20.100000000000001" customHeight="1">
      <c r="A817" s="25">
        <v>803</v>
      </c>
      <c r="B817" s="42" t="s">
        <v>105</v>
      </c>
      <c r="C817" s="41"/>
      <c r="D817" s="37" t="s">
        <v>100</v>
      </c>
      <c r="E817" s="41"/>
      <c r="F817" s="38" t="s">
        <v>101</v>
      </c>
      <c r="G817" s="72"/>
      <c r="H817" s="73"/>
      <c r="I817" s="73"/>
      <c r="J817" s="73"/>
      <c r="K817" s="73"/>
      <c r="L817" s="73"/>
      <c r="M817" s="73"/>
      <c r="N817" s="73"/>
      <c r="O817" s="73"/>
      <c r="P817" s="74"/>
      <c r="Q817" s="75"/>
      <c r="R817" s="76"/>
      <c r="S817" s="76"/>
      <c r="T817" s="76"/>
      <c r="U817" s="76"/>
      <c r="V817" s="77"/>
      <c r="W817" s="78"/>
      <c r="X817" s="79"/>
      <c r="Y817" s="79"/>
      <c r="Z817" s="79"/>
      <c r="AA817" s="80"/>
      <c r="AB817" s="57"/>
      <c r="AC817" s="58"/>
      <c r="AD817" s="81" t="s">
        <v>18</v>
      </c>
      <c r="AE817" s="82"/>
      <c r="AF817" s="57"/>
      <c r="AG817" s="58"/>
      <c r="AH817" s="81" t="s">
        <v>18</v>
      </c>
      <c r="AI817" s="82"/>
      <c r="AJ817" s="83" t="str">
        <f t="shared" si="14"/>
        <v/>
      </c>
      <c r="AK817" s="84"/>
      <c r="AL817" s="81" t="s">
        <v>18</v>
      </c>
      <c r="AM817" s="82"/>
      <c r="AN817" s="57"/>
      <c r="AO817" s="58"/>
      <c r="AP817" s="59" t="s">
        <v>132</v>
      </c>
      <c r="AQ817" s="60"/>
      <c r="AR817" s="47"/>
    </row>
    <row r="818" spans="1:44" ht="20.100000000000001" customHeight="1">
      <c r="A818" s="25">
        <v>804</v>
      </c>
      <c r="B818" s="42" t="s">
        <v>105</v>
      </c>
      <c r="C818" s="41"/>
      <c r="D818" s="37" t="s">
        <v>100</v>
      </c>
      <c r="E818" s="41"/>
      <c r="F818" s="38" t="s">
        <v>101</v>
      </c>
      <c r="G818" s="72"/>
      <c r="H818" s="73"/>
      <c r="I818" s="73"/>
      <c r="J818" s="73"/>
      <c r="K818" s="73"/>
      <c r="L818" s="73"/>
      <c r="M818" s="73"/>
      <c r="N818" s="73"/>
      <c r="O818" s="73"/>
      <c r="P818" s="74"/>
      <c r="Q818" s="75"/>
      <c r="R818" s="76"/>
      <c r="S818" s="76"/>
      <c r="T818" s="76"/>
      <c r="U818" s="76"/>
      <c r="V818" s="77"/>
      <c r="W818" s="78"/>
      <c r="X818" s="79"/>
      <c r="Y818" s="79"/>
      <c r="Z818" s="79"/>
      <c r="AA818" s="80"/>
      <c r="AB818" s="57"/>
      <c r="AC818" s="58"/>
      <c r="AD818" s="81" t="s">
        <v>18</v>
      </c>
      <c r="AE818" s="82"/>
      <c r="AF818" s="57"/>
      <c r="AG818" s="58"/>
      <c r="AH818" s="81" t="s">
        <v>18</v>
      </c>
      <c r="AI818" s="82"/>
      <c r="AJ818" s="83" t="str">
        <f t="shared" si="14"/>
        <v/>
      </c>
      <c r="AK818" s="84"/>
      <c r="AL818" s="81" t="s">
        <v>18</v>
      </c>
      <c r="AM818" s="82"/>
      <c r="AN818" s="57"/>
      <c r="AO818" s="58"/>
      <c r="AP818" s="59" t="s">
        <v>132</v>
      </c>
      <c r="AQ818" s="60"/>
      <c r="AR818" s="47"/>
    </row>
    <row r="819" spans="1:44" ht="20.100000000000001" customHeight="1">
      <c r="A819" s="25">
        <v>805</v>
      </c>
      <c r="B819" s="42" t="s">
        <v>105</v>
      </c>
      <c r="C819" s="41"/>
      <c r="D819" s="37" t="s">
        <v>100</v>
      </c>
      <c r="E819" s="41"/>
      <c r="F819" s="38" t="s">
        <v>101</v>
      </c>
      <c r="G819" s="72"/>
      <c r="H819" s="73"/>
      <c r="I819" s="73"/>
      <c r="J819" s="73"/>
      <c r="K819" s="73"/>
      <c r="L819" s="73"/>
      <c r="M819" s="73"/>
      <c r="N819" s="73"/>
      <c r="O819" s="73"/>
      <c r="P819" s="74"/>
      <c r="Q819" s="75"/>
      <c r="R819" s="76"/>
      <c r="S819" s="76"/>
      <c r="T819" s="76"/>
      <c r="U819" s="76"/>
      <c r="V819" s="77"/>
      <c r="W819" s="78"/>
      <c r="X819" s="79"/>
      <c r="Y819" s="79"/>
      <c r="Z819" s="79"/>
      <c r="AA819" s="80"/>
      <c r="AB819" s="57"/>
      <c r="AC819" s="58"/>
      <c r="AD819" s="81" t="s">
        <v>18</v>
      </c>
      <c r="AE819" s="82"/>
      <c r="AF819" s="57"/>
      <c r="AG819" s="58"/>
      <c r="AH819" s="81" t="s">
        <v>18</v>
      </c>
      <c r="AI819" s="82"/>
      <c r="AJ819" s="83" t="str">
        <f t="shared" si="14"/>
        <v/>
      </c>
      <c r="AK819" s="84"/>
      <c r="AL819" s="81" t="s">
        <v>18</v>
      </c>
      <c r="AM819" s="82"/>
      <c r="AN819" s="57"/>
      <c r="AO819" s="58"/>
      <c r="AP819" s="59" t="s">
        <v>132</v>
      </c>
      <c r="AQ819" s="60"/>
      <c r="AR819" s="47"/>
    </row>
    <row r="820" spans="1:44" ht="20.100000000000001" customHeight="1">
      <c r="A820" s="25">
        <v>806</v>
      </c>
      <c r="B820" s="42" t="s">
        <v>105</v>
      </c>
      <c r="C820" s="41"/>
      <c r="D820" s="37" t="s">
        <v>100</v>
      </c>
      <c r="E820" s="41"/>
      <c r="F820" s="38" t="s">
        <v>101</v>
      </c>
      <c r="G820" s="72"/>
      <c r="H820" s="73"/>
      <c r="I820" s="73"/>
      <c r="J820" s="73"/>
      <c r="K820" s="73"/>
      <c r="L820" s="73"/>
      <c r="M820" s="73"/>
      <c r="N820" s="73"/>
      <c r="O820" s="73"/>
      <c r="P820" s="74"/>
      <c r="Q820" s="75"/>
      <c r="R820" s="76"/>
      <c r="S820" s="76"/>
      <c r="T820" s="76"/>
      <c r="U820" s="76"/>
      <c r="V820" s="77"/>
      <c r="W820" s="78"/>
      <c r="X820" s="79"/>
      <c r="Y820" s="79"/>
      <c r="Z820" s="79"/>
      <c r="AA820" s="80"/>
      <c r="AB820" s="57"/>
      <c r="AC820" s="58"/>
      <c r="AD820" s="81" t="s">
        <v>18</v>
      </c>
      <c r="AE820" s="82"/>
      <c r="AF820" s="57"/>
      <c r="AG820" s="58"/>
      <c r="AH820" s="81" t="s">
        <v>18</v>
      </c>
      <c r="AI820" s="82"/>
      <c r="AJ820" s="83" t="str">
        <f t="shared" si="14"/>
        <v/>
      </c>
      <c r="AK820" s="84"/>
      <c r="AL820" s="81" t="s">
        <v>18</v>
      </c>
      <c r="AM820" s="82"/>
      <c r="AN820" s="57"/>
      <c r="AO820" s="58"/>
      <c r="AP820" s="59" t="s">
        <v>132</v>
      </c>
      <c r="AQ820" s="60"/>
      <c r="AR820" s="47"/>
    </row>
    <row r="821" spans="1:44" ht="20.100000000000001" customHeight="1">
      <c r="A821" s="25">
        <v>807</v>
      </c>
      <c r="B821" s="42" t="s">
        <v>105</v>
      </c>
      <c r="C821" s="41"/>
      <c r="D821" s="37" t="s">
        <v>100</v>
      </c>
      <c r="E821" s="41"/>
      <c r="F821" s="38" t="s">
        <v>101</v>
      </c>
      <c r="G821" s="72"/>
      <c r="H821" s="73"/>
      <c r="I821" s="73"/>
      <c r="J821" s="73"/>
      <c r="K821" s="73"/>
      <c r="L821" s="73"/>
      <c r="M821" s="73"/>
      <c r="N821" s="73"/>
      <c r="O821" s="73"/>
      <c r="P821" s="74"/>
      <c r="Q821" s="75"/>
      <c r="R821" s="76"/>
      <c r="S821" s="76"/>
      <c r="T821" s="76"/>
      <c r="U821" s="76"/>
      <c r="V821" s="77"/>
      <c r="W821" s="78"/>
      <c r="X821" s="79"/>
      <c r="Y821" s="79"/>
      <c r="Z821" s="79"/>
      <c r="AA821" s="80"/>
      <c r="AB821" s="57"/>
      <c r="AC821" s="58"/>
      <c r="AD821" s="81" t="s">
        <v>18</v>
      </c>
      <c r="AE821" s="82"/>
      <c r="AF821" s="57"/>
      <c r="AG821" s="58"/>
      <c r="AH821" s="81" t="s">
        <v>18</v>
      </c>
      <c r="AI821" s="82"/>
      <c r="AJ821" s="83" t="str">
        <f t="shared" si="14"/>
        <v/>
      </c>
      <c r="AK821" s="84"/>
      <c r="AL821" s="81" t="s">
        <v>18</v>
      </c>
      <c r="AM821" s="82"/>
      <c r="AN821" s="57"/>
      <c r="AO821" s="58"/>
      <c r="AP821" s="59" t="s">
        <v>132</v>
      </c>
      <c r="AQ821" s="60"/>
      <c r="AR821" s="47"/>
    </row>
    <row r="822" spans="1:44" ht="20.100000000000001" customHeight="1">
      <c r="A822" s="25">
        <v>808</v>
      </c>
      <c r="B822" s="42" t="s">
        <v>105</v>
      </c>
      <c r="C822" s="41"/>
      <c r="D822" s="37" t="s">
        <v>100</v>
      </c>
      <c r="E822" s="41"/>
      <c r="F822" s="38" t="s">
        <v>101</v>
      </c>
      <c r="G822" s="72"/>
      <c r="H822" s="73"/>
      <c r="I822" s="73"/>
      <c r="J822" s="73"/>
      <c r="K822" s="73"/>
      <c r="L822" s="73"/>
      <c r="M822" s="73"/>
      <c r="N822" s="73"/>
      <c r="O822" s="73"/>
      <c r="P822" s="74"/>
      <c r="Q822" s="75"/>
      <c r="R822" s="76"/>
      <c r="S822" s="76"/>
      <c r="T822" s="76"/>
      <c r="U822" s="76"/>
      <c r="V822" s="77"/>
      <c r="W822" s="78"/>
      <c r="X822" s="79"/>
      <c r="Y822" s="79"/>
      <c r="Z822" s="79"/>
      <c r="AA822" s="80"/>
      <c r="AB822" s="57"/>
      <c r="AC822" s="58"/>
      <c r="AD822" s="81" t="s">
        <v>18</v>
      </c>
      <c r="AE822" s="82"/>
      <c r="AF822" s="57"/>
      <c r="AG822" s="58"/>
      <c r="AH822" s="81" t="s">
        <v>18</v>
      </c>
      <c r="AI822" s="82"/>
      <c r="AJ822" s="83" t="str">
        <f t="shared" si="14"/>
        <v/>
      </c>
      <c r="AK822" s="84"/>
      <c r="AL822" s="81" t="s">
        <v>18</v>
      </c>
      <c r="AM822" s="82"/>
      <c r="AN822" s="57"/>
      <c r="AO822" s="58"/>
      <c r="AP822" s="59" t="s">
        <v>132</v>
      </c>
      <c r="AQ822" s="60"/>
      <c r="AR822" s="47"/>
    </row>
    <row r="823" spans="1:44" ht="20.100000000000001" customHeight="1">
      <c r="A823" s="25">
        <v>809</v>
      </c>
      <c r="B823" s="42" t="s">
        <v>105</v>
      </c>
      <c r="C823" s="41"/>
      <c r="D823" s="37" t="s">
        <v>100</v>
      </c>
      <c r="E823" s="41"/>
      <c r="F823" s="38" t="s">
        <v>101</v>
      </c>
      <c r="G823" s="72"/>
      <c r="H823" s="73"/>
      <c r="I823" s="73"/>
      <c r="J823" s="73"/>
      <c r="K823" s="73"/>
      <c r="L823" s="73"/>
      <c r="M823" s="73"/>
      <c r="N823" s="73"/>
      <c r="O823" s="73"/>
      <c r="P823" s="74"/>
      <c r="Q823" s="75"/>
      <c r="R823" s="76"/>
      <c r="S823" s="76"/>
      <c r="T823" s="76"/>
      <c r="U823" s="76"/>
      <c r="V823" s="77"/>
      <c r="W823" s="78"/>
      <c r="X823" s="79"/>
      <c r="Y823" s="79"/>
      <c r="Z823" s="79"/>
      <c r="AA823" s="80"/>
      <c r="AB823" s="57"/>
      <c r="AC823" s="58"/>
      <c r="AD823" s="81" t="s">
        <v>18</v>
      </c>
      <c r="AE823" s="82"/>
      <c r="AF823" s="57"/>
      <c r="AG823" s="58"/>
      <c r="AH823" s="81" t="s">
        <v>18</v>
      </c>
      <c r="AI823" s="82"/>
      <c r="AJ823" s="83" t="str">
        <f t="shared" si="14"/>
        <v/>
      </c>
      <c r="AK823" s="84"/>
      <c r="AL823" s="81" t="s">
        <v>18</v>
      </c>
      <c r="AM823" s="82"/>
      <c r="AN823" s="57"/>
      <c r="AO823" s="58"/>
      <c r="AP823" s="59" t="s">
        <v>132</v>
      </c>
      <c r="AQ823" s="60"/>
      <c r="AR823" s="47"/>
    </row>
    <row r="824" spans="1:44" ht="20.100000000000001" customHeight="1">
      <c r="A824" s="25">
        <v>810</v>
      </c>
      <c r="B824" s="42" t="s">
        <v>105</v>
      </c>
      <c r="C824" s="41"/>
      <c r="D824" s="37" t="s">
        <v>100</v>
      </c>
      <c r="E824" s="41"/>
      <c r="F824" s="38" t="s">
        <v>101</v>
      </c>
      <c r="G824" s="72"/>
      <c r="H824" s="73"/>
      <c r="I824" s="73"/>
      <c r="J824" s="73"/>
      <c r="K824" s="73"/>
      <c r="L824" s="73"/>
      <c r="M824" s="73"/>
      <c r="N824" s="73"/>
      <c r="O824" s="73"/>
      <c r="P824" s="74"/>
      <c r="Q824" s="75"/>
      <c r="R824" s="76"/>
      <c r="S824" s="76"/>
      <c r="T824" s="76"/>
      <c r="U824" s="76"/>
      <c r="V824" s="77"/>
      <c r="W824" s="78"/>
      <c r="X824" s="79"/>
      <c r="Y824" s="79"/>
      <c r="Z824" s="79"/>
      <c r="AA824" s="80"/>
      <c r="AB824" s="57"/>
      <c r="AC824" s="58"/>
      <c r="AD824" s="81" t="s">
        <v>18</v>
      </c>
      <c r="AE824" s="82"/>
      <c r="AF824" s="57"/>
      <c r="AG824" s="58"/>
      <c r="AH824" s="81" t="s">
        <v>18</v>
      </c>
      <c r="AI824" s="82"/>
      <c r="AJ824" s="83" t="str">
        <f t="shared" si="14"/>
        <v/>
      </c>
      <c r="AK824" s="84"/>
      <c r="AL824" s="81" t="s">
        <v>18</v>
      </c>
      <c r="AM824" s="82"/>
      <c r="AN824" s="57"/>
      <c r="AO824" s="58"/>
      <c r="AP824" s="59" t="s">
        <v>132</v>
      </c>
      <c r="AQ824" s="60"/>
      <c r="AR824" s="47"/>
    </row>
    <row r="825" spans="1:44" ht="20.100000000000001" customHeight="1">
      <c r="A825" s="25">
        <v>811</v>
      </c>
      <c r="B825" s="42" t="s">
        <v>105</v>
      </c>
      <c r="C825" s="41"/>
      <c r="D825" s="37" t="s">
        <v>100</v>
      </c>
      <c r="E825" s="41"/>
      <c r="F825" s="38" t="s">
        <v>101</v>
      </c>
      <c r="G825" s="72"/>
      <c r="H825" s="73"/>
      <c r="I825" s="73"/>
      <c r="J825" s="73"/>
      <c r="K825" s="73"/>
      <c r="L825" s="73"/>
      <c r="M825" s="73"/>
      <c r="N825" s="73"/>
      <c r="O825" s="73"/>
      <c r="P825" s="74"/>
      <c r="Q825" s="75"/>
      <c r="R825" s="76"/>
      <c r="S825" s="76"/>
      <c r="T825" s="76"/>
      <c r="U825" s="76"/>
      <c r="V825" s="77"/>
      <c r="W825" s="78"/>
      <c r="X825" s="79"/>
      <c r="Y825" s="79"/>
      <c r="Z825" s="79"/>
      <c r="AA825" s="80"/>
      <c r="AB825" s="57"/>
      <c r="AC825" s="58"/>
      <c r="AD825" s="81" t="s">
        <v>18</v>
      </c>
      <c r="AE825" s="82"/>
      <c r="AF825" s="57"/>
      <c r="AG825" s="58"/>
      <c r="AH825" s="81" t="s">
        <v>18</v>
      </c>
      <c r="AI825" s="82"/>
      <c r="AJ825" s="83" t="str">
        <f t="shared" si="14"/>
        <v/>
      </c>
      <c r="AK825" s="84"/>
      <c r="AL825" s="81" t="s">
        <v>18</v>
      </c>
      <c r="AM825" s="82"/>
      <c r="AN825" s="57"/>
      <c r="AO825" s="58"/>
      <c r="AP825" s="59" t="s">
        <v>132</v>
      </c>
      <c r="AQ825" s="60"/>
      <c r="AR825" s="47"/>
    </row>
    <row r="826" spans="1:44" ht="20.100000000000001" customHeight="1">
      <c r="A826" s="25">
        <v>812</v>
      </c>
      <c r="B826" s="42" t="s">
        <v>105</v>
      </c>
      <c r="C826" s="41"/>
      <c r="D826" s="37" t="s">
        <v>100</v>
      </c>
      <c r="E826" s="41"/>
      <c r="F826" s="38" t="s">
        <v>101</v>
      </c>
      <c r="G826" s="72"/>
      <c r="H826" s="73"/>
      <c r="I826" s="73"/>
      <c r="J826" s="73"/>
      <c r="K826" s="73"/>
      <c r="L826" s="73"/>
      <c r="M826" s="73"/>
      <c r="N826" s="73"/>
      <c r="O826" s="73"/>
      <c r="P826" s="74"/>
      <c r="Q826" s="75"/>
      <c r="R826" s="76"/>
      <c r="S826" s="76"/>
      <c r="T826" s="76"/>
      <c r="U826" s="76"/>
      <c r="V826" s="77"/>
      <c r="W826" s="78"/>
      <c r="X826" s="79"/>
      <c r="Y826" s="79"/>
      <c r="Z826" s="79"/>
      <c r="AA826" s="80"/>
      <c r="AB826" s="57"/>
      <c r="AC826" s="58"/>
      <c r="AD826" s="81" t="s">
        <v>18</v>
      </c>
      <c r="AE826" s="82"/>
      <c r="AF826" s="57"/>
      <c r="AG826" s="58"/>
      <c r="AH826" s="81" t="s">
        <v>18</v>
      </c>
      <c r="AI826" s="82"/>
      <c r="AJ826" s="83" t="str">
        <f t="shared" si="14"/>
        <v/>
      </c>
      <c r="AK826" s="84"/>
      <c r="AL826" s="81" t="s">
        <v>18</v>
      </c>
      <c r="AM826" s="82"/>
      <c r="AN826" s="57"/>
      <c r="AO826" s="58"/>
      <c r="AP826" s="59" t="s">
        <v>132</v>
      </c>
      <c r="AQ826" s="60"/>
      <c r="AR826" s="47"/>
    </row>
    <row r="827" spans="1:44" ht="20.100000000000001" customHeight="1">
      <c r="A827" s="25">
        <v>813</v>
      </c>
      <c r="B827" s="42" t="s">
        <v>105</v>
      </c>
      <c r="C827" s="41"/>
      <c r="D827" s="37" t="s">
        <v>100</v>
      </c>
      <c r="E827" s="41"/>
      <c r="F827" s="38" t="s">
        <v>101</v>
      </c>
      <c r="G827" s="72"/>
      <c r="H827" s="73"/>
      <c r="I827" s="73"/>
      <c r="J827" s="73"/>
      <c r="K827" s="73"/>
      <c r="L827" s="73"/>
      <c r="M827" s="73"/>
      <c r="N827" s="73"/>
      <c r="O827" s="73"/>
      <c r="P827" s="74"/>
      <c r="Q827" s="75"/>
      <c r="R827" s="76"/>
      <c r="S827" s="76"/>
      <c r="T827" s="76"/>
      <c r="U827" s="76"/>
      <c r="V827" s="77"/>
      <c r="W827" s="78"/>
      <c r="X827" s="79"/>
      <c r="Y827" s="79"/>
      <c r="Z827" s="79"/>
      <c r="AA827" s="80"/>
      <c r="AB827" s="57"/>
      <c r="AC827" s="58"/>
      <c r="AD827" s="81" t="s">
        <v>18</v>
      </c>
      <c r="AE827" s="82"/>
      <c r="AF827" s="57"/>
      <c r="AG827" s="58"/>
      <c r="AH827" s="81" t="s">
        <v>18</v>
      </c>
      <c r="AI827" s="82"/>
      <c r="AJ827" s="83" t="str">
        <f t="shared" si="14"/>
        <v/>
      </c>
      <c r="AK827" s="84"/>
      <c r="AL827" s="81" t="s">
        <v>18</v>
      </c>
      <c r="AM827" s="82"/>
      <c r="AN827" s="57"/>
      <c r="AO827" s="58"/>
      <c r="AP827" s="59" t="s">
        <v>132</v>
      </c>
      <c r="AQ827" s="60"/>
      <c r="AR827" s="47"/>
    </row>
    <row r="828" spans="1:44" ht="20.100000000000001" customHeight="1">
      <c r="A828" s="25">
        <v>814</v>
      </c>
      <c r="B828" s="42" t="s">
        <v>105</v>
      </c>
      <c r="C828" s="41"/>
      <c r="D828" s="37" t="s">
        <v>100</v>
      </c>
      <c r="E828" s="41"/>
      <c r="F828" s="38" t="s">
        <v>101</v>
      </c>
      <c r="G828" s="72"/>
      <c r="H828" s="73"/>
      <c r="I828" s="73"/>
      <c r="J828" s="73"/>
      <c r="K828" s="73"/>
      <c r="L828" s="73"/>
      <c r="M828" s="73"/>
      <c r="N828" s="73"/>
      <c r="O828" s="73"/>
      <c r="P828" s="74"/>
      <c r="Q828" s="75"/>
      <c r="R828" s="76"/>
      <c r="S828" s="76"/>
      <c r="T828" s="76"/>
      <c r="U828" s="76"/>
      <c r="V828" s="77"/>
      <c r="W828" s="78"/>
      <c r="X828" s="79"/>
      <c r="Y828" s="79"/>
      <c r="Z828" s="79"/>
      <c r="AA828" s="80"/>
      <c r="AB828" s="57"/>
      <c r="AC828" s="58"/>
      <c r="AD828" s="81" t="s">
        <v>18</v>
      </c>
      <c r="AE828" s="82"/>
      <c r="AF828" s="57"/>
      <c r="AG828" s="58"/>
      <c r="AH828" s="81" t="s">
        <v>18</v>
      </c>
      <c r="AI828" s="82"/>
      <c r="AJ828" s="83" t="str">
        <f t="shared" si="14"/>
        <v/>
      </c>
      <c r="AK828" s="84"/>
      <c r="AL828" s="81" t="s">
        <v>18</v>
      </c>
      <c r="AM828" s="82"/>
      <c r="AN828" s="57"/>
      <c r="AO828" s="58"/>
      <c r="AP828" s="59" t="s">
        <v>132</v>
      </c>
      <c r="AQ828" s="60"/>
      <c r="AR828" s="47"/>
    </row>
    <row r="829" spans="1:44" ht="20.100000000000001" customHeight="1">
      <c r="A829" s="25">
        <v>815</v>
      </c>
      <c r="B829" s="42" t="s">
        <v>105</v>
      </c>
      <c r="C829" s="41"/>
      <c r="D829" s="37" t="s">
        <v>100</v>
      </c>
      <c r="E829" s="41"/>
      <c r="F829" s="38" t="s">
        <v>101</v>
      </c>
      <c r="G829" s="72"/>
      <c r="H829" s="73"/>
      <c r="I829" s="73"/>
      <c r="J829" s="73"/>
      <c r="K829" s="73"/>
      <c r="L829" s="73"/>
      <c r="M829" s="73"/>
      <c r="N829" s="73"/>
      <c r="O829" s="73"/>
      <c r="P829" s="74"/>
      <c r="Q829" s="75"/>
      <c r="R829" s="76"/>
      <c r="S829" s="76"/>
      <c r="T829" s="76"/>
      <c r="U829" s="76"/>
      <c r="V829" s="77"/>
      <c r="W829" s="78"/>
      <c r="X829" s="79"/>
      <c r="Y829" s="79"/>
      <c r="Z829" s="79"/>
      <c r="AA829" s="80"/>
      <c r="AB829" s="57"/>
      <c r="AC829" s="58"/>
      <c r="AD829" s="81" t="s">
        <v>18</v>
      </c>
      <c r="AE829" s="82"/>
      <c r="AF829" s="57"/>
      <c r="AG829" s="58"/>
      <c r="AH829" s="81" t="s">
        <v>18</v>
      </c>
      <c r="AI829" s="82"/>
      <c r="AJ829" s="83" t="str">
        <f t="shared" si="14"/>
        <v/>
      </c>
      <c r="AK829" s="84"/>
      <c r="AL829" s="81" t="s">
        <v>18</v>
      </c>
      <c r="AM829" s="82"/>
      <c r="AN829" s="57"/>
      <c r="AO829" s="58"/>
      <c r="AP829" s="59" t="s">
        <v>132</v>
      </c>
      <c r="AQ829" s="60"/>
      <c r="AR829" s="47"/>
    </row>
    <row r="830" spans="1:44" ht="20.100000000000001" customHeight="1">
      <c r="A830" s="25">
        <v>816</v>
      </c>
      <c r="B830" s="42" t="s">
        <v>105</v>
      </c>
      <c r="C830" s="41"/>
      <c r="D830" s="37" t="s">
        <v>100</v>
      </c>
      <c r="E830" s="41"/>
      <c r="F830" s="38" t="s">
        <v>101</v>
      </c>
      <c r="G830" s="72"/>
      <c r="H830" s="73"/>
      <c r="I830" s="73"/>
      <c r="J830" s="73"/>
      <c r="K830" s="73"/>
      <c r="L830" s="73"/>
      <c r="M830" s="73"/>
      <c r="N830" s="73"/>
      <c r="O830" s="73"/>
      <c r="P830" s="74"/>
      <c r="Q830" s="75"/>
      <c r="R830" s="76"/>
      <c r="S830" s="76"/>
      <c r="T830" s="76"/>
      <c r="U830" s="76"/>
      <c r="V830" s="77"/>
      <c r="W830" s="78"/>
      <c r="X830" s="79"/>
      <c r="Y830" s="79"/>
      <c r="Z830" s="79"/>
      <c r="AA830" s="80"/>
      <c r="AB830" s="57"/>
      <c r="AC830" s="58"/>
      <c r="AD830" s="81" t="s">
        <v>18</v>
      </c>
      <c r="AE830" s="82"/>
      <c r="AF830" s="57"/>
      <c r="AG830" s="58"/>
      <c r="AH830" s="81" t="s">
        <v>18</v>
      </c>
      <c r="AI830" s="82"/>
      <c r="AJ830" s="83" t="str">
        <f t="shared" si="14"/>
        <v/>
      </c>
      <c r="AK830" s="84"/>
      <c r="AL830" s="81" t="s">
        <v>18</v>
      </c>
      <c r="AM830" s="82"/>
      <c r="AN830" s="57"/>
      <c r="AO830" s="58"/>
      <c r="AP830" s="59" t="s">
        <v>132</v>
      </c>
      <c r="AQ830" s="60"/>
      <c r="AR830" s="47"/>
    </row>
    <row r="831" spans="1:44" ht="20.100000000000001" customHeight="1">
      <c r="A831" s="25">
        <v>817</v>
      </c>
      <c r="B831" s="42" t="s">
        <v>105</v>
      </c>
      <c r="C831" s="41"/>
      <c r="D831" s="37" t="s">
        <v>100</v>
      </c>
      <c r="E831" s="41"/>
      <c r="F831" s="38" t="s">
        <v>101</v>
      </c>
      <c r="G831" s="72"/>
      <c r="H831" s="73"/>
      <c r="I831" s="73"/>
      <c r="J831" s="73"/>
      <c r="K831" s="73"/>
      <c r="L831" s="73"/>
      <c r="M831" s="73"/>
      <c r="N831" s="73"/>
      <c r="O831" s="73"/>
      <c r="P831" s="74"/>
      <c r="Q831" s="75"/>
      <c r="R831" s="76"/>
      <c r="S831" s="76"/>
      <c r="T831" s="76"/>
      <c r="U831" s="76"/>
      <c r="V831" s="77"/>
      <c r="W831" s="78"/>
      <c r="X831" s="79"/>
      <c r="Y831" s="79"/>
      <c r="Z831" s="79"/>
      <c r="AA831" s="80"/>
      <c r="AB831" s="57"/>
      <c r="AC831" s="58"/>
      <c r="AD831" s="81" t="s">
        <v>18</v>
      </c>
      <c r="AE831" s="82"/>
      <c r="AF831" s="57"/>
      <c r="AG831" s="58"/>
      <c r="AH831" s="81" t="s">
        <v>18</v>
      </c>
      <c r="AI831" s="82"/>
      <c r="AJ831" s="83" t="str">
        <f t="shared" si="14"/>
        <v/>
      </c>
      <c r="AK831" s="84"/>
      <c r="AL831" s="81" t="s">
        <v>18</v>
      </c>
      <c r="AM831" s="82"/>
      <c r="AN831" s="57"/>
      <c r="AO831" s="58"/>
      <c r="AP831" s="59" t="s">
        <v>132</v>
      </c>
      <c r="AQ831" s="60"/>
      <c r="AR831" s="47"/>
    </row>
    <row r="832" spans="1:44" ht="20.100000000000001" customHeight="1">
      <c r="A832" s="25">
        <v>818</v>
      </c>
      <c r="B832" s="42" t="s">
        <v>105</v>
      </c>
      <c r="C832" s="41"/>
      <c r="D832" s="37" t="s">
        <v>100</v>
      </c>
      <c r="E832" s="41"/>
      <c r="F832" s="38" t="s">
        <v>101</v>
      </c>
      <c r="G832" s="72"/>
      <c r="H832" s="73"/>
      <c r="I832" s="73"/>
      <c r="J832" s="73"/>
      <c r="K832" s="73"/>
      <c r="L832" s="73"/>
      <c r="M832" s="73"/>
      <c r="N832" s="73"/>
      <c r="O832" s="73"/>
      <c r="P832" s="74"/>
      <c r="Q832" s="75"/>
      <c r="R832" s="76"/>
      <c r="S832" s="76"/>
      <c r="T832" s="76"/>
      <c r="U832" s="76"/>
      <c r="V832" s="77"/>
      <c r="W832" s="78"/>
      <c r="X832" s="79"/>
      <c r="Y832" s="79"/>
      <c r="Z832" s="79"/>
      <c r="AA832" s="80"/>
      <c r="AB832" s="57"/>
      <c r="AC832" s="58"/>
      <c r="AD832" s="81" t="s">
        <v>18</v>
      </c>
      <c r="AE832" s="82"/>
      <c r="AF832" s="57"/>
      <c r="AG832" s="58"/>
      <c r="AH832" s="81" t="s">
        <v>18</v>
      </c>
      <c r="AI832" s="82"/>
      <c r="AJ832" s="83" t="str">
        <f t="shared" si="14"/>
        <v/>
      </c>
      <c r="AK832" s="84"/>
      <c r="AL832" s="81" t="s">
        <v>18</v>
      </c>
      <c r="AM832" s="82"/>
      <c r="AN832" s="57"/>
      <c r="AO832" s="58"/>
      <c r="AP832" s="59" t="s">
        <v>132</v>
      </c>
      <c r="AQ832" s="60"/>
      <c r="AR832" s="47"/>
    </row>
    <row r="833" spans="1:44" ht="20.100000000000001" customHeight="1">
      <c r="A833" s="25">
        <v>819</v>
      </c>
      <c r="B833" s="42" t="s">
        <v>105</v>
      </c>
      <c r="C833" s="41"/>
      <c r="D833" s="37" t="s">
        <v>100</v>
      </c>
      <c r="E833" s="41"/>
      <c r="F833" s="38" t="s">
        <v>101</v>
      </c>
      <c r="G833" s="72"/>
      <c r="H833" s="73"/>
      <c r="I833" s="73"/>
      <c r="J833" s="73"/>
      <c r="K833" s="73"/>
      <c r="L833" s="73"/>
      <c r="M833" s="73"/>
      <c r="N833" s="73"/>
      <c r="O833" s="73"/>
      <c r="P833" s="74"/>
      <c r="Q833" s="75"/>
      <c r="R833" s="76"/>
      <c r="S833" s="76"/>
      <c r="T833" s="76"/>
      <c r="U833" s="76"/>
      <c r="V833" s="77"/>
      <c r="W833" s="78"/>
      <c r="X833" s="79"/>
      <c r="Y833" s="79"/>
      <c r="Z833" s="79"/>
      <c r="AA833" s="80"/>
      <c r="AB833" s="57"/>
      <c r="AC833" s="58"/>
      <c r="AD833" s="81" t="s">
        <v>18</v>
      </c>
      <c r="AE833" s="82"/>
      <c r="AF833" s="57"/>
      <c r="AG833" s="58"/>
      <c r="AH833" s="81" t="s">
        <v>18</v>
      </c>
      <c r="AI833" s="82"/>
      <c r="AJ833" s="83" t="str">
        <f t="shared" si="14"/>
        <v/>
      </c>
      <c r="AK833" s="84"/>
      <c r="AL833" s="81" t="s">
        <v>18</v>
      </c>
      <c r="AM833" s="82"/>
      <c r="AN833" s="57"/>
      <c r="AO833" s="58"/>
      <c r="AP833" s="59" t="s">
        <v>132</v>
      </c>
      <c r="AQ833" s="60"/>
      <c r="AR833" s="47"/>
    </row>
    <row r="834" spans="1:44" ht="20.100000000000001" customHeight="1">
      <c r="A834" s="25">
        <v>820</v>
      </c>
      <c r="B834" s="42" t="s">
        <v>105</v>
      </c>
      <c r="C834" s="41"/>
      <c r="D834" s="37" t="s">
        <v>100</v>
      </c>
      <c r="E834" s="41"/>
      <c r="F834" s="38" t="s">
        <v>101</v>
      </c>
      <c r="G834" s="72"/>
      <c r="H834" s="73"/>
      <c r="I834" s="73"/>
      <c r="J834" s="73"/>
      <c r="K834" s="73"/>
      <c r="L834" s="73"/>
      <c r="M834" s="73"/>
      <c r="N834" s="73"/>
      <c r="O834" s="73"/>
      <c r="P834" s="74"/>
      <c r="Q834" s="75"/>
      <c r="R834" s="76"/>
      <c r="S834" s="76"/>
      <c r="T834" s="76"/>
      <c r="U834" s="76"/>
      <c r="V834" s="77"/>
      <c r="W834" s="78"/>
      <c r="X834" s="79"/>
      <c r="Y834" s="79"/>
      <c r="Z834" s="79"/>
      <c r="AA834" s="80"/>
      <c r="AB834" s="57"/>
      <c r="AC834" s="58"/>
      <c r="AD834" s="81" t="s">
        <v>18</v>
      </c>
      <c r="AE834" s="82"/>
      <c r="AF834" s="57"/>
      <c r="AG834" s="58"/>
      <c r="AH834" s="81" t="s">
        <v>18</v>
      </c>
      <c r="AI834" s="82"/>
      <c r="AJ834" s="83" t="str">
        <f t="shared" si="14"/>
        <v/>
      </c>
      <c r="AK834" s="84"/>
      <c r="AL834" s="81" t="s">
        <v>18</v>
      </c>
      <c r="AM834" s="82"/>
      <c r="AN834" s="57"/>
      <c r="AO834" s="58"/>
      <c r="AP834" s="59" t="s">
        <v>132</v>
      </c>
      <c r="AQ834" s="60"/>
      <c r="AR834" s="47"/>
    </row>
    <row r="835" spans="1:44" ht="20.100000000000001" customHeight="1">
      <c r="A835" s="25">
        <v>821</v>
      </c>
      <c r="B835" s="42" t="s">
        <v>105</v>
      </c>
      <c r="C835" s="41"/>
      <c r="D835" s="37" t="s">
        <v>100</v>
      </c>
      <c r="E835" s="41"/>
      <c r="F835" s="38" t="s">
        <v>101</v>
      </c>
      <c r="G835" s="72"/>
      <c r="H835" s="73"/>
      <c r="I835" s="73"/>
      <c r="J835" s="73"/>
      <c r="K835" s="73"/>
      <c r="L835" s="73"/>
      <c r="M835" s="73"/>
      <c r="N835" s="73"/>
      <c r="O835" s="73"/>
      <c r="P835" s="74"/>
      <c r="Q835" s="75"/>
      <c r="R835" s="76"/>
      <c r="S835" s="76"/>
      <c r="T835" s="76"/>
      <c r="U835" s="76"/>
      <c r="V835" s="77"/>
      <c r="W835" s="78"/>
      <c r="X835" s="79"/>
      <c r="Y835" s="79"/>
      <c r="Z835" s="79"/>
      <c r="AA835" s="80"/>
      <c r="AB835" s="57"/>
      <c r="AC835" s="58"/>
      <c r="AD835" s="81" t="s">
        <v>18</v>
      </c>
      <c r="AE835" s="82"/>
      <c r="AF835" s="57"/>
      <c r="AG835" s="58"/>
      <c r="AH835" s="81" t="s">
        <v>18</v>
      </c>
      <c r="AI835" s="82"/>
      <c r="AJ835" s="83" t="str">
        <f t="shared" si="14"/>
        <v/>
      </c>
      <c r="AK835" s="84"/>
      <c r="AL835" s="81" t="s">
        <v>18</v>
      </c>
      <c r="AM835" s="82"/>
      <c r="AN835" s="57"/>
      <c r="AO835" s="58"/>
      <c r="AP835" s="59" t="s">
        <v>132</v>
      </c>
      <c r="AQ835" s="60"/>
      <c r="AR835" s="47"/>
    </row>
    <row r="836" spans="1:44" ht="20.100000000000001" customHeight="1">
      <c r="A836" s="25">
        <v>822</v>
      </c>
      <c r="B836" s="42" t="s">
        <v>105</v>
      </c>
      <c r="C836" s="41"/>
      <c r="D836" s="37" t="s">
        <v>100</v>
      </c>
      <c r="E836" s="41"/>
      <c r="F836" s="38" t="s">
        <v>101</v>
      </c>
      <c r="G836" s="72"/>
      <c r="H836" s="73"/>
      <c r="I836" s="73"/>
      <c r="J836" s="73"/>
      <c r="K836" s="73"/>
      <c r="L836" s="73"/>
      <c r="M836" s="73"/>
      <c r="N836" s="73"/>
      <c r="O836" s="73"/>
      <c r="P836" s="74"/>
      <c r="Q836" s="75"/>
      <c r="R836" s="76"/>
      <c r="S836" s="76"/>
      <c r="T836" s="76"/>
      <c r="U836" s="76"/>
      <c r="V836" s="77"/>
      <c r="W836" s="78"/>
      <c r="X836" s="79"/>
      <c r="Y836" s="79"/>
      <c r="Z836" s="79"/>
      <c r="AA836" s="80"/>
      <c r="AB836" s="57"/>
      <c r="AC836" s="58"/>
      <c r="AD836" s="81" t="s">
        <v>18</v>
      </c>
      <c r="AE836" s="82"/>
      <c r="AF836" s="57"/>
      <c r="AG836" s="58"/>
      <c r="AH836" s="81" t="s">
        <v>18</v>
      </c>
      <c r="AI836" s="82"/>
      <c r="AJ836" s="83" t="str">
        <f t="shared" si="14"/>
        <v/>
      </c>
      <c r="AK836" s="84"/>
      <c r="AL836" s="81" t="s">
        <v>18</v>
      </c>
      <c r="AM836" s="82"/>
      <c r="AN836" s="57"/>
      <c r="AO836" s="58"/>
      <c r="AP836" s="59" t="s">
        <v>132</v>
      </c>
      <c r="AQ836" s="60"/>
      <c r="AR836" s="47"/>
    </row>
    <row r="837" spans="1:44" ht="20.100000000000001" customHeight="1">
      <c r="A837" s="25">
        <v>823</v>
      </c>
      <c r="B837" s="42" t="s">
        <v>105</v>
      </c>
      <c r="C837" s="41"/>
      <c r="D837" s="37" t="s">
        <v>100</v>
      </c>
      <c r="E837" s="41"/>
      <c r="F837" s="38" t="s">
        <v>101</v>
      </c>
      <c r="G837" s="72"/>
      <c r="H837" s="73"/>
      <c r="I837" s="73"/>
      <c r="J837" s="73"/>
      <c r="K837" s="73"/>
      <c r="L837" s="73"/>
      <c r="M837" s="73"/>
      <c r="N837" s="73"/>
      <c r="O837" s="73"/>
      <c r="P837" s="74"/>
      <c r="Q837" s="75"/>
      <c r="R837" s="76"/>
      <c r="S837" s="76"/>
      <c r="T837" s="76"/>
      <c r="U837" s="76"/>
      <c r="V837" s="77"/>
      <c r="W837" s="78"/>
      <c r="X837" s="79"/>
      <c r="Y837" s="79"/>
      <c r="Z837" s="79"/>
      <c r="AA837" s="80"/>
      <c r="AB837" s="57"/>
      <c r="AC837" s="58"/>
      <c r="AD837" s="81" t="s">
        <v>18</v>
      </c>
      <c r="AE837" s="82"/>
      <c r="AF837" s="57"/>
      <c r="AG837" s="58"/>
      <c r="AH837" s="81" t="s">
        <v>18</v>
      </c>
      <c r="AI837" s="82"/>
      <c r="AJ837" s="83" t="str">
        <f t="shared" si="14"/>
        <v/>
      </c>
      <c r="AK837" s="84"/>
      <c r="AL837" s="81" t="s">
        <v>18</v>
      </c>
      <c r="AM837" s="82"/>
      <c r="AN837" s="57"/>
      <c r="AO837" s="58"/>
      <c r="AP837" s="59" t="s">
        <v>132</v>
      </c>
      <c r="AQ837" s="60"/>
      <c r="AR837" s="47"/>
    </row>
    <row r="838" spans="1:44" ht="20.100000000000001" customHeight="1">
      <c r="A838" s="25">
        <v>824</v>
      </c>
      <c r="B838" s="42" t="s">
        <v>105</v>
      </c>
      <c r="C838" s="41"/>
      <c r="D838" s="37" t="s">
        <v>100</v>
      </c>
      <c r="E838" s="41"/>
      <c r="F838" s="38" t="s">
        <v>101</v>
      </c>
      <c r="G838" s="72"/>
      <c r="H838" s="73"/>
      <c r="I838" s="73"/>
      <c r="J838" s="73"/>
      <c r="K838" s="73"/>
      <c r="L838" s="73"/>
      <c r="M838" s="73"/>
      <c r="N838" s="73"/>
      <c r="O838" s="73"/>
      <c r="P838" s="74"/>
      <c r="Q838" s="75"/>
      <c r="R838" s="76"/>
      <c r="S838" s="76"/>
      <c r="T838" s="76"/>
      <c r="U838" s="76"/>
      <c r="V838" s="77"/>
      <c r="W838" s="78"/>
      <c r="X838" s="79"/>
      <c r="Y838" s="79"/>
      <c r="Z838" s="79"/>
      <c r="AA838" s="80"/>
      <c r="AB838" s="57"/>
      <c r="AC838" s="58"/>
      <c r="AD838" s="81" t="s">
        <v>18</v>
      </c>
      <c r="AE838" s="82"/>
      <c r="AF838" s="57"/>
      <c r="AG838" s="58"/>
      <c r="AH838" s="81" t="s">
        <v>18</v>
      </c>
      <c r="AI838" s="82"/>
      <c r="AJ838" s="83" t="str">
        <f t="shared" si="14"/>
        <v/>
      </c>
      <c r="AK838" s="84"/>
      <c r="AL838" s="81" t="s">
        <v>18</v>
      </c>
      <c r="AM838" s="82"/>
      <c r="AN838" s="57"/>
      <c r="AO838" s="58"/>
      <c r="AP838" s="59" t="s">
        <v>132</v>
      </c>
      <c r="AQ838" s="60"/>
      <c r="AR838" s="47"/>
    </row>
    <row r="839" spans="1:44" ht="20.100000000000001" customHeight="1">
      <c r="A839" s="25">
        <v>825</v>
      </c>
      <c r="B839" s="42" t="s">
        <v>105</v>
      </c>
      <c r="C839" s="41"/>
      <c r="D839" s="37" t="s">
        <v>100</v>
      </c>
      <c r="E839" s="41"/>
      <c r="F839" s="38" t="s">
        <v>101</v>
      </c>
      <c r="G839" s="72"/>
      <c r="H839" s="73"/>
      <c r="I839" s="73"/>
      <c r="J839" s="73"/>
      <c r="K839" s="73"/>
      <c r="L839" s="73"/>
      <c r="M839" s="73"/>
      <c r="N839" s="73"/>
      <c r="O839" s="73"/>
      <c r="P839" s="74"/>
      <c r="Q839" s="75"/>
      <c r="R839" s="76"/>
      <c r="S839" s="76"/>
      <c r="T839" s="76"/>
      <c r="U839" s="76"/>
      <c r="V839" s="77"/>
      <c r="W839" s="78"/>
      <c r="X839" s="79"/>
      <c r="Y839" s="79"/>
      <c r="Z839" s="79"/>
      <c r="AA839" s="80"/>
      <c r="AB839" s="57"/>
      <c r="AC839" s="58"/>
      <c r="AD839" s="81" t="s">
        <v>18</v>
      </c>
      <c r="AE839" s="82"/>
      <c r="AF839" s="57"/>
      <c r="AG839" s="58"/>
      <c r="AH839" s="81" t="s">
        <v>18</v>
      </c>
      <c r="AI839" s="82"/>
      <c r="AJ839" s="83" t="str">
        <f t="shared" si="14"/>
        <v/>
      </c>
      <c r="AK839" s="84"/>
      <c r="AL839" s="81" t="s">
        <v>18</v>
      </c>
      <c r="AM839" s="82"/>
      <c r="AN839" s="57"/>
      <c r="AO839" s="58"/>
      <c r="AP839" s="59" t="s">
        <v>132</v>
      </c>
      <c r="AQ839" s="60"/>
      <c r="AR839" s="47"/>
    </row>
    <row r="840" spans="1:44" ht="20.100000000000001" customHeight="1">
      <c r="A840" s="25">
        <v>826</v>
      </c>
      <c r="B840" s="42" t="s">
        <v>105</v>
      </c>
      <c r="C840" s="41"/>
      <c r="D840" s="37" t="s">
        <v>100</v>
      </c>
      <c r="E840" s="41"/>
      <c r="F840" s="38" t="s">
        <v>101</v>
      </c>
      <c r="G840" s="72"/>
      <c r="H840" s="73"/>
      <c r="I840" s="73"/>
      <c r="J840" s="73"/>
      <c r="K840" s="73"/>
      <c r="L840" s="73"/>
      <c r="M840" s="73"/>
      <c r="N840" s="73"/>
      <c r="O840" s="73"/>
      <c r="P840" s="74"/>
      <c r="Q840" s="75"/>
      <c r="R840" s="76"/>
      <c r="S840" s="76"/>
      <c r="T840" s="76"/>
      <c r="U840" s="76"/>
      <c r="V840" s="77"/>
      <c r="W840" s="78"/>
      <c r="X840" s="79"/>
      <c r="Y840" s="79"/>
      <c r="Z840" s="79"/>
      <c r="AA840" s="80"/>
      <c r="AB840" s="57"/>
      <c r="AC840" s="58"/>
      <c r="AD840" s="81" t="s">
        <v>18</v>
      </c>
      <c r="AE840" s="82"/>
      <c r="AF840" s="57"/>
      <c r="AG840" s="58"/>
      <c r="AH840" s="81" t="s">
        <v>18</v>
      </c>
      <c r="AI840" s="82"/>
      <c r="AJ840" s="83" t="str">
        <f t="shared" si="14"/>
        <v/>
      </c>
      <c r="AK840" s="84"/>
      <c r="AL840" s="81" t="s">
        <v>18</v>
      </c>
      <c r="AM840" s="82"/>
      <c r="AN840" s="57"/>
      <c r="AO840" s="58"/>
      <c r="AP840" s="59" t="s">
        <v>132</v>
      </c>
      <c r="AQ840" s="60"/>
      <c r="AR840" s="47"/>
    </row>
    <row r="841" spans="1:44" ht="20.100000000000001" customHeight="1">
      <c r="A841" s="25">
        <v>827</v>
      </c>
      <c r="B841" s="42" t="s">
        <v>105</v>
      </c>
      <c r="C841" s="41"/>
      <c r="D841" s="37" t="s">
        <v>100</v>
      </c>
      <c r="E841" s="41"/>
      <c r="F841" s="38" t="s">
        <v>101</v>
      </c>
      <c r="G841" s="72"/>
      <c r="H841" s="73"/>
      <c r="I841" s="73"/>
      <c r="J841" s="73"/>
      <c r="K841" s="73"/>
      <c r="L841" s="73"/>
      <c r="M841" s="73"/>
      <c r="N841" s="73"/>
      <c r="O841" s="73"/>
      <c r="P841" s="74"/>
      <c r="Q841" s="75"/>
      <c r="R841" s="76"/>
      <c r="S841" s="76"/>
      <c r="T841" s="76"/>
      <c r="U841" s="76"/>
      <c r="V841" s="77"/>
      <c r="W841" s="78"/>
      <c r="X841" s="79"/>
      <c r="Y841" s="79"/>
      <c r="Z841" s="79"/>
      <c r="AA841" s="80"/>
      <c r="AB841" s="57"/>
      <c r="AC841" s="58"/>
      <c r="AD841" s="81" t="s">
        <v>18</v>
      </c>
      <c r="AE841" s="82"/>
      <c r="AF841" s="57"/>
      <c r="AG841" s="58"/>
      <c r="AH841" s="81" t="s">
        <v>18</v>
      </c>
      <c r="AI841" s="82"/>
      <c r="AJ841" s="83" t="str">
        <f t="shared" si="14"/>
        <v/>
      </c>
      <c r="AK841" s="84"/>
      <c r="AL841" s="81" t="s">
        <v>18</v>
      </c>
      <c r="AM841" s="82"/>
      <c r="AN841" s="57"/>
      <c r="AO841" s="58"/>
      <c r="AP841" s="59" t="s">
        <v>132</v>
      </c>
      <c r="AQ841" s="60"/>
      <c r="AR841" s="47"/>
    </row>
    <row r="842" spans="1:44" ht="20.100000000000001" customHeight="1">
      <c r="A842" s="25">
        <v>828</v>
      </c>
      <c r="B842" s="42" t="s">
        <v>105</v>
      </c>
      <c r="C842" s="41"/>
      <c r="D842" s="37" t="s">
        <v>100</v>
      </c>
      <c r="E842" s="41"/>
      <c r="F842" s="38" t="s">
        <v>101</v>
      </c>
      <c r="G842" s="72"/>
      <c r="H842" s="73"/>
      <c r="I842" s="73"/>
      <c r="J842" s="73"/>
      <c r="K842" s="73"/>
      <c r="L842" s="73"/>
      <c r="M842" s="73"/>
      <c r="N842" s="73"/>
      <c r="O842" s="73"/>
      <c r="P842" s="74"/>
      <c r="Q842" s="75"/>
      <c r="R842" s="76"/>
      <c r="S842" s="76"/>
      <c r="T842" s="76"/>
      <c r="U842" s="76"/>
      <c r="V842" s="77"/>
      <c r="W842" s="78"/>
      <c r="X842" s="79"/>
      <c r="Y842" s="79"/>
      <c r="Z842" s="79"/>
      <c r="AA842" s="80"/>
      <c r="AB842" s="57"/>
      <c r="AC842" s="58"/>
      <c r="AD842" s="81" t="s">
        <v>18</v>
      </c>
      <c r="AE842" s="82"/>
      <c r="AF842" s="57"/>
      <c r="AG842" s="58"/>
      <c r="AH842" s="81" t="s">
        <v>18</v>
      </c>
      <c r="AI842" s="82"/>
      <c r="AJ842" s="83" t="str">
        <f t="shared" si="14"/>
        <v/>
      </c>
      <c r="AK842" s="84"/>
      <c r="AL842" s="81" t="s">
        <v>18</v>
      </c>
      <c r="AM842" s="82"/>
      <c r="AN842" s="57"/>
      <c r="AO842" s="58"/>
      <c r="AP842" s="59" t="s">
        <v>132</v>
      </c>
      <c r="AQ842" s="60"/>
      <c r="AR842" s="47"/>
    </row>
    <row r="843" spans="1:44" ht="20.100000000000001" customHeight="1">
      <c r="A843" s="25">
        <v>829</v>
      </c>
      <c r="B843" s="42" t="s">
        <v>105</v>
      </c>
      <c r="C843" s="41"/>
      <c r="D843" s="37" t="s">
        <v>100</v>
      </c>
      <c r="E843" s="41"/>
      <c r="F843" s="38" t="s">
        <v>101</v>
      </c>
      <c r="G843" s="72"/>
      <c r="H843" s="73"/>
      <c r="I843" s="73"/>
      <c r="J843" s="73"/>
      <c r="K843" s="73"/>
      <c r="L843" s="73"/>
      <c r="M843" s="73"/>
      <c r="N843" s="73"/>
      <c r="O843" s="73"/>
      <c r="P843" s="74"/>
      <c r="Q843" s="75"/>
      <c r="R843" s="76"/>
      <c r="S843" s="76"/>
      <c r="T843" s="76"/>
      <c r="U843" s="76"/>
      <c r="V843" s="77"/>
      <c r="W843" s="78"/>
      <c r="X843" s="79"/>
      <c r="Y843" s="79"/>
      <c r="Z843" s="79"/>
      <c r="AA843" s="80"/>
      <c r="AB843" s="57"/>
      <c r="AC843" s="58"/>
      <c r="AD843" s="81" t="s">
        <v>18</v>
      </c>
      <c r="AE843" s="82"/>
      <c r="AF843" s="57"/>
      <c r="AG843" s="58"/>
      <c r="AH843" s="81" t="s">
        <v>18</v>
      </c>
      <c r="AI843" s="82"/>
      <c r="AJ843" s="83" t="str">
        <f t="shared" si="14"/>
        <v/>
      </c>
      <c r="AK843" s="84"/>
      <c r="AL843" s="81" t="s">
        <v>18</v>
      </c>
      <c r="AM843" s="82"/>
      <c r="AN843" s="57"/>
      <c r="AO843" s="58"/>
      <c r="AP843" s="59" t="s">
        <v>132</v>
      </c>
      <c r="AQ843" s="60"/>
      <c r="AR843" s="47"/>
    </row>
    <row r="844" spans="1:44" ht="20.100000000000001" customHeight="1">
      <c r="A844" s="25">
        <v>830</v>
      </c>
      <c r="B844" s="42" t="s">
        <v>105</v>
      </c>
      <c r="C844" s="41"/>
      <c r="D844" s="37" t="s">
        <v>100</v>
      </c>
      <c r="E844" s="41"/>
      <c r="F844" s="38" t="s">
        <v>101</v>
      </c>
      <c r="G844" s="72"/>
      <c r="H844" s="73"/>
      <c r="I844" s="73"/>
      <c r="J844" s="73"/>
      <c r="K844" s="73"/>
      <c r="L844" s="73"/>
      <c r="M844" s="73"/>
      <c r="N844" s="73"/>
      <c r="O844" s="73"/>
      <c r="P844" s="74"/>
      <c r="Q844" s="75"/>
      <c r="R844" s="76"/>
      <c r="S844" s="76"/>
      <c r="T844" s="76"/>
      <c r="U844" s="76"/>
      <c r="V844" s="77"/>
      <c r="W844" s="78"/>
      <c r="X844" s="79"/>
      <c r="Y844" s="79"/>
      <c r="Z844" s="79"/>
      <c r="AA844" s="80"/>
      <c r="AB844" s="57"/>
      <c r="AC844" s="58"/>
      <c r="AD844" s="81" t="s">
        <v>18</v>
      </c>
      <c r="AE844" s="82"/>
      <c r="AF844" s="57"/>
      <c r="AG844" s="58"/>
      <c r="AH844" s="81" t="s">
        <v>18</v>
      </c>
      <c r="AI844" s="82"/>
      <c r="AJ844" s="83" t="str">
        <f t="shared" si="14"/>
        <v/>
      </c>
      <c r="AK844" s="84"/>
      <c r="AL844" s="81" t="s">
        <v>18</v>
      </c>
      <c r="AM844" s="82"/>
      <c r="AN844" s="57"/>
      <c r="AO844" s="58"/>
      <c r="AP844" s="59" t="s">
        <v>132</v>
      </c>
      <c r="AQ844" s="60"/>
      <c r="AR844" s="47"/>
    </row>
    <row r="845" spans="1:44" ht="20.100000000000001" customHeight="1">
      <c r="A845" s="25">
        <v>831</v>
      </c>
      <c r="B845" s="42" t="s">
        <v>105</v>
      </c>
      <c r="C845" s="41"/>
      <c r="D845" s="37" t="s">
        <v>100</v>
      </c>
      <c r="E845" s="41"/>
      <c r="F845" s="38" t="s">
        <v>101</v>
      </c>
      <c r="G845" s="72"/>
      <c r="H845" s="73"/>
      <c r="I845" s="73"/>
      <c r="J845" s="73"/>
      <c r="K845" s="73"/>
      <c r="L845" s="73"/>
      <c r="M845" s="73"/>
      <c r="N845" s="73"/>
      <c r="O845" s="73"/>
      <c r="P845" s="74"/>
      <c r="Q845" s="75"/>
      <c r="R845" s="76"/>
      <c r="S845" s="76"/>
      <c r="T845" s="76"/>
      <c r="U845" s="76"/>
      <c r="V845" s="77"/>
      <c r="W845" s="78"/>
      <c r="X845" s="79"/>
      <c r="Y845" s="79"/>
      <c r="Z845" s="79"/>
      <c r="AA845" s="80"/>
      <c r="AB845" s="57"/>
      <c r="AC845" s="58"/>
      <c r="AD845" s="81" t="s">
        <v>18</v>
      </c>
      <c r="AE845" s="82"/>
      <c r="AF845" s="57"/>
      <c r="AG845" s="58"/>
      <c r="AH845" s="81" t="s">
        <v>18</v>
      </c>
      <c r="AI845" s="82"/>
      <c r="AJ845" s="83" t="str">
        <f t="shared" si="14"/>
        <v/>
      </c>
      <c r="AK845" s="84"/>
      <c r="AL845" s="81" t="s">
        <v>18</v>
      </c>
      <c r="AM845" s="82"/>
      <c r="AN845" s="57"/>
      <c r="AO845" s="58"/>
      <c r="AP845" s="59" t="s">
        <v>132</v>
      </c>
      <c r="AQ845" s="60"/>
      <c r="AR845" s="47"/>
    </row>
    <row r="846" spans="1:44" ht="20.100000000000001" customHeight="1">
      <c r="A846" s="25">
        <v>832</v>
      </c>
      <c r="B846" s="42" t="s">
        <v>105</v>
      </c>
      <c r="C846" s="41"/>
      <c r="D846" s="37" t="s">
        <v>100</v>
      </c>
      <c r="E846" s="41"/>
      <c r="F846" s="38" t="s">
        <v>101</v>
      </c>
      <c r="G846" s="72"/>
      <c r="H846" s="73"/>
      <c r="I846" s="73"/>
      <c r="J846" s="73"/>
      <c r="K846" s="73"/>
      <c r="L846" s="73"/>
      <c r="M846" s="73"/>
      <c r="N846" s="73"/>
      <c r="O846" s="73"/>
      <c r="P846" s="74"/>
      <c r="Q846" s="75"/>
      <c r="R846" s="76"/>
      <c r="S846" s="76"/>
      <c r="T846" s="76"/>
      <c r="U846" s="76"/>
      <c r="V846" s="77"/>
      <c r="W846" s="78"/>
      <c r="X846" s="79"/>
      <c r="Y846" s="79"/>
      <c r="Z846" s="79"/>
      <c r="AA846" s="80"/>
      <c r="AB846" s="57"/>
      <c r="AC846" s="58"/>
      <c r="AD846" s="81" t="s">
        <v>18</v>
      </c>
      <c r="AE846" s="82"/>
      <c r="AF846" s="57"/>
      <c r="AG846" s="58"/>
      <c r="AH846" s="81" t="s">
        <v>18</v>
      </c>
      <c r="AI846" s="82"/>
      <c r="AJ846" s="83" t="str">
        <f t="shared" si="14"/>
        <v/>
      </c>
      <c r="AK846" s="84"/>
      <c r="AL846" s="81" t="s">
        <v>18</v>
      </c>
      <c r="AM846" s="82"/>
      <c r="AN846" s="57"/>
      <c r="AO846" s="58"/>
      <c r="AP846" s="59" t="s">
        <v>132</v>
      </c>
      <c r="AQ846" s="60"/>
      <c r="AR846" s="47"/>
    </row>
    <row r="847" spans="1:44" ht="20.100000000000001" customHeight="1">
      <c r="A847" s="25">
        <v>833</v>
      </c>
      <c r="B847" s="42" t="s">
        <v>105</v>
      </c>
      <c r="C847" s="41"/>
      <c r="D847" s="37" t="s">
        <v>100</v>
      </c>
      <c r="E847" s="41"/>
      <c r="F847" s="38" t="s">
        <v>101</v>
      </c>
      <c r="G847" s="72"/>
      <c r="H847" s="73"/>
      <c r="I847" s="73"/>
      <c r="J847" s="73"/>
      <c r="K847" s="73"/>
      <c r="L847" s="73"/>
      <c r="M847" s="73"/>
      <c r="N847" s="73"/>
      <c r="O847" s="73"/>
      <c r="P847" s="74"/>
      <c r="Q847" s="75"/>
      <c r="R847" s="76"/>
      <c r="S847" s="76"/>
      <c r="T847" s="76"/>
      <c r="U847" s="76"/>
      <c r="V847" s="77"/>
      <c r="W847" s="78"/>
      <c r="X847" s="79"/>
      <c r="Y847" s="79"/>
      <c r="Z847" s="79"/>
      <c r="AA847" s="80"/>
      <c r="AB847" s="57"/>
      <c r="AC847" s="58"/>
      <c r="AD847" s="81" t="s">
        <v>18</v>
      </c>
      <c r="AE847" s="82"/>
      <c r="AF847" s="57"/>
      <c r="AG847" s="58"/>
      <c r="AH847" s="81" t="s">
        <v>18</v>
      </c>
      <c r="AI847" s="82"/>
      <c r="AJ847" s="83" t="str">
        <f t="shared" si="14"/>
        <v/>
      </c>
      <c r="AK847" s="84"/>
      <c r="AL847" s="81" t="s">
        <v>18</v>
      </c>
      <c r="AM847" s="82"/>
      <c r="AN847" s="57"/>
      <c r="AO847" s="58"/>
      <c r="AP847" s="59" t="s">
        <v>132</v>
      </c>
      <c r="AQ847" s="60"/>
      <c r="AR847" s="47"/>
    </row>
    <row r="848" spans="1:44" ht="20.100000000000001" customHeight="1">
      <c r="A848" s="25">
        <v>834</v>
      </c>
      <c r="B848" s="42" t="s">
        <v>105</v>
      </c>
      <c r="C848" s="41"/>
      <c r="D848" s="37" t="s">
        <v>100</v>
      </c>
      <c r="E848" s="41"/>
      <c r="F848" s="38" t="s">
        <v>101</v>
      </c>
      <c r="G848" s="72"/>
      <c r="H848" s="73"/>
      <c r="I848" s="73"/>
      <c r="J848" s="73"/>
      <c r="K848" s="73"/>
      <c r="L848" s="73"/>
      <c r="M848" s="73"/>
      <c r="N848" s="73"/>
      <c r="O848" s="73"/>
      <c r="P848" s="74"/>
      <c r="Q848" s="75"/>
      <c r="R848" s="76"/>
      <c r="S848" s="76"/>
      <c r="T848" s="76"/>
      <c r="U848" s="76"/>
      <c r="V848" s="77"/>
      <c r="W848" s="78"/>
      <c r="X848" s="79"/>
      <c r="Y848" s="79"/>
      <c r="Z848" s="79"/>
      <c r="AA848" s="80"/>
      <c r="AB848" s="57"/>
      <c r="AC848" s="58"/>
      <c r="AD848" s="81" t="s">
        <v>18</v>
      </c>
      <c r="AE848" s="82"/>
      <c r="AF848" s="57"/>
      <c r="AG848" s="58"/>
      <c r="AH848" s="81" t="s">
        <v>18</v>
      </c>
      <c r="AI848" s="82"/>
      <c r="AJ848" s="83" t="str">
        <f t="shared" si="14"/>
        <v/>
      </c>
      <c r="AK848" s="84"/>
      <c r="AL848" s="81" t="s">
        <v>18</v>
      </c>
      <c r="AM848" s="82"/>
      <c r="AN848" s="57"/>
      <c r="AO848" s="58"/>
      <c r="AP848" s="59" t="s">
        <v>132</v>
      </c>
      <c r="AQ848" s="60"/>
      <c r="AR848" s="47"/>
    </row>
    <row r="849" spans="1:44" ht="20.100000000000001" customHeight="1">
      <c r="A849" s="25">
        <v>835</v>
      </c>
      <c r="B849" s="42" t="s">
        <v>105</v>
      </c>
      <c r="C849" s="41"/>
      <c r="D849" s="37" t="s">
        <v>100</v>
      </c>
      <c r="E849" s="41"/>
      <c r="F849" s="38" t="s">
        <v>101</v>
      </c>
      <c r="G849" s="72"/>
      <c r="H849" s="73"/>
      <c r="I849" s="73"/>
      <c r="J849" s="73"/>
      <c r="K849" s="73"/>
      <c r="L849" s="73"/>
      <c r="M849" s="73"/>
      <c r="N849" s="73"/>
      <c r="O849" s="73"/>
      <c r="P849" s="74"/>
      <c r="Q849" s="75"/>
      <c r="R849" s="76"/>
      <c r="S849" s="76"/>
      <c r="T849" s="76"/>
      <c r="U849" s="76"/>
      <c r="V849" s="77"/>
      <c r="W849" s="78"/>
      <c r="X849" s="79"/>
      <c r="Y849" s="79"/>
      <c r="Z849" s="79"/>
      <c r="AA849" s="80"/>
      <c r="AB849" s="57"/>
      <c r="AC849" s="58"/>
      <c r="AD849" s="81" t="s">
        <v>18</v>
      </c>
      <c r="AE849" s="82"/>
      <c r="AF849" s="57"/>
      <c r="AG849" s="58"/>
      <c r="AH849" s="81" t="s">
        <v>18</v>
      </c>
      <c r="AI849" s="82"/>
      <c r="AJ849" s="83" t="str">
        <f t="shared" si="14"/>
        <v/>
      </c>
      <c r="AK849" s="84"/>
      <c r="AL849" s="81" t="s">
        <v>18</v>
      </c>
      <c r="AM849" s="82"/>
      <c r="AN849" s="57"/>
      <c r="AO849" s="58"/>
      <c r="AP849" s="59" t="s">
        <v>132</v>
      </c>
      <c r="AQ849" s="60"/>
      <c r="AR849" s="47"/>
    </row>
    <row r="850" spans="1:44" ht="20.100000000000001" customHeight="1">
      <c r="A850" s="25">
        <v>836</v>
      </c>
      <c r="B850" s="42" t="s">
        <v>105</v>
      </c>
      <c r="C850" s="41"/>
      <c r="D850" s="37" t="s">
        <v>100</v>
      </c>
      <c r="E850" s="41"/>
      <c r="F850" s="38" t="s">
        <v>101</v>
      </c>
      <c r="G850" s="72"/>
      <c r="H850" s="73"/>
      <c r="I850" s="73"/>
      <c r="J850" s="73"/>
      <c r="K850" s="73"/>
      <c r="L850" s="73"/>
      <c r="M850" s="73"/>
      <c r="N850" s="73"/>
      <c r="O850" s="73"/>
      <c r="P850" s="74"/>
      <c r="Q850" s="75"/>
      <c r="R850" s="76"/>
      <c r="S850" s="76"/>
      <c r="T850" s="76"/>
      <c r="U850" s="76"/>
      <c r="V850" s="77"/>
      <c r="W850" s="78"/>
      <c r="X850" s="79"/>
      <c r="Y850" s="79"/>
      <c r="Z850" s="79"/>
      <c r="AA850" s="80"/>
      <c r="AB850" s="57"/>
      <c r="AC850" s="58"/>
      <c r="AD850" s="81" t="s">
        <v>18</v>
      </c>
      <c r="AE850" s="82"/>
      <c r="AF850" s="57"/>
      <c r="AG850" s="58"/>
      <c r="AH850" s="81" t="s">
        <v>18</v>
      </c>
      <c r="AI850" s="82"/>
      <c r="AJ850" s="83" t="str">
        <f t="shared" si="14"/>
        <v/>
      </c>
      <c r="AK850" s="84"/>
      <c r="AL850" s="81" t="s">
        <v>18</v>
      </c>
      <c r="AM850" s="82"/>
      <c r="AN850" s="57"/>
      <c r="AO850" s="58"/>
      <c r="AP850" s="59" t="s">
        <v>132</v>
      </c>
      <c r="AQ850" s="60"/>
      <c r="AR850" s="47"/>
    </row>
    <row r="851" spans="1:44" ht="20.100000000000001" customHeight="1">
      <c r="A851" s="25">
        <v>837</v>
      </c>
      <c r="B851" s="42" t="s">
        <v>105</v>
      </c>
      <c r="C851" s="41"/>
      <c r="D851" s="37" t="s">
        <v>100</v>
      </c>
      <c r="E851" s="41"/>
      <c r="F851" s="38" t="s">
        <v>101</v>
      </c>
      <c r="G851" s="72"/>
      <c r="H851" s="73"/>
      <c r="I851" s="73"/>
      <c r="J851" s="73"/>
      <c r="K851" s="73"/>
      <c r="L851" s="73"/>
      <c r="M851" s="73"/>
      <c r="N851" s="73"/>
      <c r="O851" s="73"/>
      <c r="P851" s="74"/>
      <c r="Q851" s="75"/>
      <c r="R851" s="76"/>
      <c r="S851" s="76"/>
      <c r="T851" s="76"/>
      <c r="U851" s="76"/>
      <c r="V851" s="77"/>
      <c r="W851" s="78"/>
      <c r="X851" s="79"/>
      <c r="Y851" s="79"/>
      <c r="Z851" s="79"/>
      <c r="AA851" s="80"/>
      <c r="AB851" s="57"/>
      <c r="AC851" s="58"/>
      <c r="AD851" s="81" t="s">
        <v>18</v>
      </c>
      <c r="AE851" s="82"/>
      <c r="AF851" s="57"/>
      <c r="AG851" s="58"/>
      <c r="AH851" s="81" t="s">
        <v>18</v>
      </c>
      <c r="AI851" s="82"/>
      <c r="AJ851" s="83" t="str">
        <f t="shared" si="14"/>
        <v/>
      </c>
      <c r="AK851" s="84"/>
      <c r="AL851" s="81" t="s">
        <v>18</v>
      </c>
      <c r="AM851" s="82"/>
      <c r="AN851" s="57"/>
      <c r="AO851" s="58"/>
      <c r="AP851" s="59" t="s">
        <v>132</v>
      </c>
      <c r="AQ851" s="60"/>
      <c r="AR851" s="47"/>
    </row>
    <row r="852" spans="1:44" ht="20.100000000000001" customHeight="1">
      <c r="A852" s="25">
        <v>838</v>
      </c>
      <c r="B852" s="42" t="s">
        <v>105</v>
      </c>
      <c r="C852" s="41"/>
      <c r="D852" s="37" t="s">
        <v>100</v>
      </c>
      <c r="E852" s="41"/>
      <c r="F852" s="38" t="s">
        <v>101</v>
      </c>
      <c r="G852" s="72"/>
      <c r="H852" s="73"/>
      <c r="I852" s="73"/>
      <c r="J852" s="73"/>
      <c r="K852" s="73"/>
      <c r="L852" s="73"/>
      <c r="M852" s="73"/>
      <c r="N852" s="73"/>
      <c r="O852" s="73"/>
      <c r="P852" s="74"/>
      <c r="Q852" s="75"/>
      <c r="R852" s="76"/>
      <c r="S852" s="76"/>
      <c r="T852" s="76"/>
      <c r="U852" s="76"/>
      <c r="V852" s="77"/>
      <c r="W852" s="78"/>
      <c r="X852" s="79"/>
      <c r="Y852" s="79"/>
      <c r="Z852" s="79"/>
      <c r="AA852" s="80"/>
      <c r="AB852" s="57"/>
      <c r="AC852" s="58"/>
      <c r="AD852" s="81" t="s">
        <v>18</v>
      </c>
      <c r="AE852" s="82"/>
      <c r="AF852" s="57"/>
      <c r="AG852" s="58"/>
      <c r="AH852" s="81" t="s">
        <v>18</v>
      </c>
      <c r="AI852" s="82"/>
      <c r="AJ852" s="83" t="str">
        <f t="shared" si="14"/>
        <v/>
      </c>
      <c r="AK852" s="84"/>
      <c r="AL852" s="81" t="s">
        <v>18</v>
      </c>
      <c r="AM852" s="82"/>
      <c r="AN852" s="57"/>
      <c r="AO852" s="58"/>
      <c r="AP852" s="59" t="s">
        <v>132</v>
      </c>
      <c r="AQ852" s="60"/>
      <c r="AR852" s="47"/>
    </row>
    <row r="853" spans="1:44" ht="20.100000000000001" customHeight="1">
      <c r="A853" s="25">
        <v>839</v>
      </c>
      <c r="B853" s="42" t="s">
        <v>105</v>
      </c>
      <c r="C853" s="41"/>
      <c r="D853" s="37" t="s">
        <v>100</v>
      </c>
      <c r="E853" s="41"/>
      <c r="F853" s="38" t="s">
        <v>101</v>
      </c>
      <c r="G853" s="72"/>
      <c r="H853" s="73"/>
      <c r="I853" s="73"/>
      <c r="J853" s="73"/>
      <c r="K853" s="73"/>
      <c r="L853" s="73"/>
      <c r="M853" s="73"/>
      <c r="N853" s="73"/>
      <c r="O853" s="73"/>
      <c r="P853" s="74"/>
      <c r="Q853" s="75"/>
      <c r="R853" s="76"/>
      <c r="S853" s="76"/>
      <c r="T853" s="76"/>
      <c r="U853" s="76"/>
      <c r="V853" s="77"/>
      <c r="W853" s="78"/>
      <c r="X853" s="79"/>
      <c r="Y853" s="79"/>
      <c r="Z853" s="79"/>
      <c r="AA853" s="80"/>
      <c r="AB853" s="57"/>
      <c r="AC853" s="58"/>
      <c r="AD853" s="81" t="s">
        <v>18</v>
      </c>
      <c r="AE853" s="82"/>
      <c r="AF853" s="57"/>
      <c r="AG853" s="58"/>
      <c r="AH853" s="81" t="s">
        <v>18</v>
      </c>
      <c r="AI853" s="82"/>
      <c r="AJ853" s="83" t="str">
        <f t="shared" si="14"/>
        <v/>
      </c>
      <c r="AK853" s="84"/>
      <c r="AL853" s="81" t="s">
        <v>18</v>
      </c>
      <c r="AM853" s="82"/>
      <c r="AN853" s="57"/>
      <c r="AO853" s="58"/>
      <c r="AP853" s="59" t="s">
        <v>132</v>
      </c>
      <c r="AQ853" s="60"/>
      <c r="AR853" s="47"/>
    </row>
    <row r="854" spans="1:44" ht="20.100000000000001" customHeight="1">
      <c r="A854" s="25">
        <v>840</v>
      </c>
      <c r="B854" s="42" t="s">
        <v>105</v>
      </c>
      <c r="C854" s="41"/>
      <c r="D854" s="37" t="s">
        <v>100</v>
      </c>
      <c r="E854" s="41"/>
      <c r="F854" s="38" t="s">
        <v>101</v>
      </c>
      <c r="G854" s="72"/>
      <c r="H854" s="73"/>
      <c r="I854" s="73"/>
      <c r="J854" s="73"/>
      <c r="K854" s="73"/>
      <c r="L854" s="73"/>
      <c r="M854" s="73"/>
      <c r="N854" s="73"/>
      <c r="O854" s="73"/>
      <c r="P854" s="74"/>
      <c r="Q854" s="75"/>
      <c r="R854" s="76"/>
      <c r="S854" s="76"/>
      <c r="T854" s="76"/>
      <c r="U854" s="76"/>
      <c r="V854" s="77"/>
      <c r="W854" s="78"/>
      <c r="X854" s="79"/>
      <c r="Y854" s="79"/>
      <c r="Z854" s="79"/>
      <c r="AA854" s="80"/>
      <c r="AB854" s="57"/>
      <c r="AC854" s="58"/>
      <c r="AD854" s="81" t="s">
        <v>18</v>
      </c>
      <c r="AE854" s="82"/>
      <c r="AF854" s="57"/>
      <c r="AG854" s="58"/>
      <c r="AH854" s="81" t="s">
        <v>18</v>
      </c>
      <c r="AI854" s="82"/>
      <c r="AJ854" s="83" t="str">
        <f t="shared" si="14"/>
        <v/>
      </c>
      <c r="AK854" s="84"/>
      <c r="AL854" s="81" t="s">
        <v>18</v>
      </c>
      <c r="AM854" s="82"/>
      <c r="AN854" s="57"/>
      <c r="AO854" s="58"/>
      <c r="AP854" s="59" t="s">
        <v>132</v>
      </c>
      <c r="AQ854" s="60"/>
      <c r="AR854" s="47"/>
    </row>
    <row r="855" spans="1:44" ht="20.100000000000001" customHeight="1">
      <c r="A855" s="25">
        <v>841</v>
      </c>
      <c r="B855" s="42" t="s">
        <v>105</v>
      </c>
      <c r="C855" s="41"/>
      <c r="D855" s="37" t="s">
        <v>100</v>
      </c>
      <c r="E855" s="41"/>
      <c r="F855" s="38" t="s">
        <v>101</v>
      </c>
      <c r="G855" s="72"/>
      <c r="H855" s="73"/>
      <c r="I855" s="73"/>
      <c r="J855" s="73"/>
      <c r="K855" s="73"/>
      <c r="L855" s="73"/>
      <c r="M855" s="73"/>
      <c r="N855" s="73"/>
      <c r="O855" s="73"/>
      <c r="P855" s="74"/>
      <c r="Q855" s="75"/>
      <c r="R855" s="76"/>
      <c r="S855" s="76"/>
      <c r="T855" s="76"/>
      <c r="U855" s="76"/>
      <c r="V855" s="77"/>
      <c r="W855" s="78"/>
      <c r="X855" s="79"/>
      <c r="Y855" s="79"/>
      <c r="Z855" s="79"/>
      <c r="AA855" s="80"/>
      <c r="AB855" s="57"/>
      <c r="AC855" s="58"/>
      <c r="AD855" s="81" t="s">
        <v>18</v>
      </c>
      <c r="AE855" s="82"/>
      <c r="AF855" s="57"/>
      <c r="AG855" s="58"/>
      <c r="AH855" s="81" t="s">
        <v>18</v>
      </c>
      <c r="AI855" s="82"/>
      <c r="AJ855" s="83" t="str">
        <f t="shared" si="14"/>
        <v/>
      </c>
      <c r="AK855" s="84"/>
      <c r="AL855" s="81" t="s">
        <v>18</v>
      </c>
      <c r="AM855" s="82"/>
      <c r="AN855" s="57"/>
      <c r="AO855" s="58"/>
      <c r="AP855" s="59" t="s">
        <v>132</v>
      </c>
      <c r="AQ855" s="60"/>
      <c r="AR855" s="47"/>
    </row>
    <row r="856" spans="1:44" ht="20.100000000000001" customHeight="1">
      <c r="A856" s="25">
        <v>842</v>
      </c>
      <c r="B856" s="42" t="s">
        <v>105</v>
      </c>
      <c r="C856" s="41"/>
      <c r="D856" s="37" t="s">
        <v>100</v>
      </c>
      <c r="E856" s="41"/>
      <c r="F856" s="38" t="s">
        <v>101</v>
      </c>
      <c r="G856" s="72"/>
      <c r="H856" s="73"/>
      <c r="I856" s="73"/>
      <c r="J856" s="73"/>
      <c r="K856" s="73"/>
      <c r="L856" s="73"/>
      <c r="M856" s="73"/>
      <c r="N856" s="73"/>
      <c r="O856" s="73"/>
      <c r="P856" s="74"/>
      <c r="Q856" s="75"/>
      <c r="R856" s="76"/>
      <c r="S856" s="76"/>
      <c r="T856" s="76"/>
      <c r="U856" s="76"/>
      <c r="V856" s="77"/>
      <c r="W856" s="78"/>
      <c r="X856" s="79"/>
      <c r="Y856" s="79"/>
      <c r="Z856" s="79"/>
      <c r="AA856" s="80"/>
      <c r="AB856" s="57"/>
      <c r="AC856" s="58"/>
      <c r="AD856" s="81" t="s">
        <v>18</v>
      </c>
      <c r="AE856" s="82"/>
      <c r="AF856" s="57"/>
      <c r="AG856" s="58"/>
      <c r="AH856" s="81" t="s">
        <v>18</v>
      </c>
      <c r="AI856" s="82"/>
      <c r="AJ856" s="83" t="str">
        <f t="shared" si="14"/>
        <v/>
      </c>
      <c r="AK856" s="84"/>
      <c r="AL856" s="81" t="s">
        <v>18</v>
      </c>
      <c r="AM856" s="82"/>
      <c r="AN856" s="57"/>
      <c r="AO856" s="58"/>
      <c r="AP856" s="59" t="s">
        <v>132</v>
      </c>
      <c r="AQ856" s="60"/>
      <c r="AR856" s="47"/>
    </row>
    <row r="857" spans="1:44" ht="20.100000000000001" customHeight="1">
      <c r="A857" s="25">
        <v>843</v>
      </c>
      <c r="B857" s="42" t="s">
        <v>105</v>
      </c>
      <c r="C857" s="41"/>
      <c r="D857" s="37" t="s">
        <v>100</v>
      </c>
      <c r="E857" s="41"/>
      <c r="F857" s="38" t="s">
        <v>101</v>
      </c>
      <c r="G857" s="72"/>
      <c r="H857" s="73"/>
      <c r="I857" s="73"/>
      <c r="J857" s="73"/>
      <c r="K857" s="73"/>
      <c r="L857" s="73"/>
      <c r="M857" s="73"/>
      <c r="N857" s="73"/>
      <c r="O857" s="73"/>
      <c r="P857" s="74"/>
      <c r="Q857" s="75"/>
      <c r="R857" s="76"/>
      <c r="S857" s="76"/>
      <c r="T857" s="76"/>
      <c r="U857" s="76"/>
      <c r="V857" s="77"/>
      <c r="W857" s="78"/>
      <c r="X857" s="79"/>
      <c r="Y857" s="79"/>
      <c r="Z857" s="79"/>
      <c r="AA857" s="80"/>
      <c r="AB857" s="57"/>
      <c r="AC857" s="58"/>
      <c r="AD857" s="81" t="s">
        <v>18</v>
      </c>
      <c r="AE857" s="82"/>
      <c r="AF857" s="57"/>
      <c r="AG857" s="58"/>
      <c r="AH857" s="81" t="s">
        <v>18</v>
      </c>
      <c r="AI857" s="82"/>
      <c r="AJ857" s="83" t="str">
        <f t="shared" si="14"/>
        <v/>
      </c>
      <c r="AK857" s="84"/>
      <c r="AL857" s="81" t="s">
        <v>18</v>
      </c>
      <c r="AM857" s="82"/>
      <c r="AN857" s="57"/>
      <c r="AO857" s="58"/>
      <c r="AP857" s="59" t="s">
        <v>132</v>
      </c>
      <c r="AQ857" s="60"/>
      <c r="AR857" s="47"/>
    </row>
    <row r="858" spans="1:44" ht="20.100000000000001" customHeight="1">
      <c r="A858" s="25">
        <v>844</v>
      </c>
      <c r="B858" s="42" t="s">
        <v>105</v>
      </c>
      <c r="C858" s="41"/>
      <c r="D858" s="37" t="s">
        <v>100</v>
      </c>
      <c r="E858" s="41"/>
      <c r="F858" s="38" t="s">
        <v>101</v>
      </c>
      <c r="G858" s="72"/>
      <c r="H858" s="73"/>
      <c r="I858" s="73"/>
      <c r="J858" s="73"/>
      <c r="K858" s="73"/>
      <c r="L858" s="73"/>
      <c r="M858" s="73"/>
      <c r="N858" s="73"/>
      <c r="O858" s="73"/>
      <c r="P858" s="74"/>
      <c r="Q858" s="75"/>
      <c r="R858" s="76"/>
      <c r="S858" s="76"/>
      <c r="T858" s="76"/>
      <c r="U858" s="76"/>
      <c r="V858" s="77"/>
      <c r="W858" s="78"/>
      <c r="X858" s="79"/>
      <c r="Y858" s="79"/>
      <c r="Z858" s="79"/>
      <c r="AA858" s="80"/>
      <c r="AB858" s="57"/>
      <c r="AC858" s="58"/>
      <c r="AD858" s="81" t="s">
        <v>18</v>
      </c>
      <c r="AE858" s="82"/>
      <c r="AF858" s="57"/>
      <c r="AG858" s="58"/>
      <c r="AH858" s="81" t="s">
        <v>18</v>
      </c>
      <c r="AI858" s="82"/>
      <c r="AJ858" s="83" t="str">
        <f t="shared" si="14"/>
        <v/>
      </c>
      <c r="AK858" s="84"/>
      <c r="AL858" s="81" t="s">
        <v>18</v>
      </c>
      <c r="AM858" s="82"/>
      <c r="AN858" s="57"/>
      <c r="AO858" s="58"/>
      <c r="AP858" s="59" t="s">
        <v>132</v>
      </c>
      <c r="AQ858" s="60"/>
      <c r="AR858" s="47"/>
    </row>
    <row r="859" spans="1:44" ht="20.100000000000001" customHeight="1">
      <c r="A859" s="25">
        <v>845</v>
      </c>
      <c r="B859" s="42" t="s">
        <v>105</v>
      </c>
      <c r="C859" s="41"/>
      <c r="D859" s="37" t="s">
        <v>100</v>
      </c>
      <c r="E859" s="41"/>
      <c r="F859" s="38" t="s">
        <v>101</v>
      </c>
      <c r="G859" s="72"/>
      <c r="H859" s="73"/>
      <c r="I859" s="73"/>
      <c r="J859" s="73"/>
      <c r="K859" s="73"/>
      <c r="L859" s="73"/>
      <c r="M859" s="73"/>
      <c r="N859" s="73"/>
      <c r="O859" s="73"/>
      <c r="P859" s="74"/>
      <c r="Q859" s="75"/>
      <c r="R859" s="76"/>
      <c r="S859" s="76"/>
      <c r="T859" s="76"/>
      <c r="U859" s="76"/>
      <c r="V859" s="77"/>
      <c r="W859" s="78"/>
      <c r="X859" s="79"/>
      <c r="Y859" s="79"/>
      <c r="Z859" s="79"/>
      <c r="AA859" s="80"/>
      <c r="AB859" s="57"/>
      <c r="AC859" s="58"/>
      <c r="AD859" s="81" t="s">
        <v>18</v>
      </c>
      <c r="AE859" s="82"/>
      <c r="AF859" s="57"/>
      <c r="AG859" s="58"/>
      <c r="AH859" s="81" t="s">
        <v>18</v>
      </c>
      <c r="AI859" s="82"/>
      <c r="AJ859" s="83" t="str">
        <f t="shared" si="14"/>
        <v/>
      </c>
      <c r="AK859" s="84"/>
      <c r="AL859" s="81" t="s">
        <v>18</v>
      </c>
      <c r="AM859" s="82"/>
      <c r="AN859" s="57"/>
      <c r="AO859" s="58"/>
      <c r="AP859" s="59" t="s">
        <v>132</v>
      </c>
      <c r="AQ859" s="60"/>
      <c r="AR859" s="47"/>
    </row>
    <row r="860" spans="1:44" ht="20.100000000000001" customHeight="1">
      <c r="A860" s="25">
        <v>846</v>
      </c>
      <c r="B860" s="42" t="s">
        <v>105</v>
      </c>
      <c r="C860" s="41"/>
      <c r="D860" s="37" t="s">
        <v>100</v>
      </c>
      <c r="E860" s="41"/>
      <c r="F860" s="38" t="s">
        <v>101</v>
      </c>
      <c r="G860" s="72"/>
      <c r="H860" s="73"/>
      <c r="I860" s="73"/>
      <c r="J860" s="73"/>
      <c r="K860" s="73"/>
      <c r="L860" s="73"/>
      <c r="M860" s="73"/>
      <c r="N860" s="73"/>
      <c r="O860" s="73"/>
      <c r="P860" s="74"/>
      <c r="Q860" s="75"/>
      <c r="R860" s="76"/>
      <c r="S860" s="76"/>
      <c r="T860" s="76"/>
      <c r="U860" s="76"/>
      <c r="V860" s="77"/>
      <c r="W860" s="78"/>
      <c r="X860" s="79"/>
      <c r="Y860" s="79"/>
      <c r="Z860" s="79"/>
      <c r="AA860" s="80"/>
      <c r="AB860" s="57"/>
      <c r="AC860" s="58"/>
      <c r="AD860" s="81" t="s">
        <v>18</v>
      </c>
      <c r="AE860" s="82"/>
      <c r="AF860" s="57"/>
      <c r="AG860" s="58"/>
      <c r="AH860" s="81" t="s">
        <v>18</v>
      </c>
      <c r="AI860" s="82"/>
      <c r="AJ860" s="83" t="str">
        <f t="shared" si="14"/>
        <v/>
      </c>
      <c r="AK860" s="84"/>
      <c r="AL860" s="81" t="s">
        <v>18</v>
      </c>
      <c r="AM860" s="82"/>
      <c r="AN860" s="57"/>
      <c r="AO860" s="58"/>
      <c r="AP860" s="59" t="s">
        <v>132</v>
      </c>
      <c r="AQ860" s="60"/>
      <c r="AR860" s="47"/>
    </row>
    <row r="861" spans="1:44" ht="20.100000000000001" customHeight="1">
      <c r="A861" s="25">
        <v>847</v>
      </c>
      <c r="B861" s="42" t="s">
        <v>105</v>
      </c>
      <c r="C861" s="41"/>
      <c r="D861" s="37" t="s">
        <v>100</v>
      </c>
      <c r="E861" s="41"/>
      <c r="F861" s="38" t="s">
        <v>101</v>
      </c>
      <c r="G861" s="72"/>
      <c r="H861" s="73"/>
      <c r="I861" s="73"/>
      <c r="J861" s="73"/>
      <c r="K861" s="73"/>
      <c r="L861" s="73"/>
      <c r="M861" s="73"/>
      <c r="N861" s="73"/>
      <c r="O861" s="73"/>
      <c r="P861" s="74"/>
      <c r="Q861" s="75"/>
      <c r="R861" s="76"/>
      <c r="S861" s="76"/>
      <c r="T861" s="76"/>
      <c r="U861" s="76"/>
      <c r="V861" s="77"/>
      <c r="W861" s="78"/>
      <c r="X861" s="79"/>
      <c r="Y861" s="79"/>
      <c r="Z861" s="79"/>
      <c r="AA861" s="80"/>
      <c r="AB861" s="57"/>
      <c r="AC861" s="58"/>
      <c r="AD861" s="81" t="s">
        <v>18</v>
      </c>
      <c r="AE861" s="82"/>
      <c r="AF861" s="57"/>
      <c r="AG861" s="58"/>
      <c r="AH861" s="81" t="s">
        <v>18</v>
      </c>
      <c r="AI861" s="82"/>
      <c r="AJ861" s="83" t="str">
        <f t="shared" si="14"/>
        <v/>
      </c>
      <c r="AK861" s="84"/>
      <c r="AL861" s="81" t="s">
        <v>18</v>
      </c>
      <c r="AM861" s="82"/>
      <c r="AN861" s="57"/>
      <c r="AO861" s="58"/>
      <c r="AP861" s="59" t="s">
        <v>132</v>
      </c>
      <c r="AQ861" s="60"/>
      <c r="AR861" s="47"/>
    </row>
    <row r="862" spans="1:44" ht="20.100000000000001" customHeight="1">
      <c r="A862" s="25">
        <v>848</v>
      </c>
      <c r="B862" s="42" t="s">
        <v>105</v>
      </c>
      <c r="C862" s="41"/>
      <c r="D862" s="37" t="s">
        <v>100</v>
      </c>
      <c r="E862" s="41"/>
      <c r="F862" s="38" t="s">
        <v>101</v>
      </c>
      <c r="G862" s="72"/>
      <c r="H862" s="73"/>
      <c r="I862" s="73"/>
      <c r="J862" s="73"/>
      <c r="K862" s="73"/>
      <c r="L862" s="73"/>
      <c r="M862" s="73"/>
      <c r="N862" s="73"/>
      <c r="O862" s="73"/>
      <c r="P862" s="74"/>
      <c r="Q862" s="75"/>
      <c r="R862" s="76"/>
      <c r="S862" s="76"/>
      <c r="T862" s="76"/>
      <c r="U862" s="76"/>
      <c r="V862" s="77"/>
      <c r="W862" s="78"/>
      <c r="X862" s="79"/>
      <c r="Y862" s="79"/>
      <c r="Z862" s="79"/>
      <c r="AA862" s="80"/>
      <c r="AB862" s="57"/>
      <c r="AC862" s="58"/>
      <c r="AD862" s="81" t="s">
        <v>18</v>
      </c>
      <c r="AE862" s="82"/>
      <c r="AF862" s="57"/>
      <c r="AG862" s="58"/>
      <c r="AH862" s="81" t="s">
        <v>18</v>
      </c>
      <c r="AI862" s="82"/>
      <c r="AJ862" s="83" t="str">
        <f t="shared" si="14"/>
        <v/>
      </c>
      <c r="AK862" s="84"/>
      <c r="AL862" s="81" t="s">
        <v>18</v>
      </c>
      <c r="AM862" s="82"/>
      <c r="AN862" s="57"/>
      <c r="AO862" s="58"/>
      <c r="AP862" s="59" t="s">
        <v>132</v>
      </c>
      <c r="AQ862" s="60"/>
      <c r="AR862" s="47"/>
    </row>
    <row r="863" spans="1:44" ht="20.100000000000001" customHeight="1">
      <c r="A863" s="25">
        <v>849</v>
      </c>
      <c r="B863" s="42" t="s">
        <v>105</v>
      </c>
      <c r="C863" s="41"/>
      <c r="D863" s="37" t="s">
        <v>100</v>
      </c>
      <c r="E863" s="41"/>
      <c r="F863" s="38" t="s">
        <v>101</v>
      </c>
      <c r="G863" s="72"/>
      <c r="H863" s="73"/>
      <c r="I863" s="73"/>
      <c r="J863" s="73"/>
      <c r="K863" s="73"/>
      <c r="L863" s="73"/>
      <c r="M863" s="73"/>
      <c r="N863" s="73"/>
      <c r="O863" s="73"/>
      <c r="P863" s="74"/>
      <c r="Q863" s="75"/>
      <c r="R863" s="76"/>
      <c r="S863" s="76"/>
      <c r="T863" s="76"/>
      <c r="U863" s="76"/>
      <c r="V863" s="77"/>
      <c r="W863" s="78"/>
      <c r="X863" s="79"/>
      <c r="Y863" s="79"/>
      <c r="Z863" s="79"/>
      <c r="AA863" s="80"/>
      <c r="AB863" s="57"/>
      <c r="AC863" s="58"/>
      <c r="AD863" s="81" t="s">
        <v>18</v>
      </c>
      <c r="AE863" s="82"/>
      <c r="AF863" s="57"/>
      <c r="AG863" s="58"/>
      <c r="AH863" s="81" t="s">
        <v>18</v>
      </c>
      <c r="AI863" s="82"/>
      <c r="AJ863" s="83" t="str">
        <f t="shared" si="14"/>
        <v/>
      </c>
      <c r="AK863" s="84"/>
      <c r="AL863" s="81" t="s">
        <v>18</v>
      </c>
      <c r="AM863" s="82"/>
      <c r="AN863" s="57"/>
      <c r="AO863" s="58"/>
      <c r="AP863" s="59" t="s">
        <v>132</v>
      </c>
      <c r="AQ863" s="60"/>
      <c r="AR863" s="47"/>
    </row>
    <row r="864" spans="1:44" ht="20.100000000000001" customHeight="1">
      <c r="A864" s="25">
        <v>850</v>
      </c>
      <c r="B864" s="42" t="s">
        <v>105</v>
      </c>
      <c r="C864" s="41"/>
      <c r="D864" s="37" t="s">
        <v>100</v>
      </c>
      <c r="E864" s="41"/>
      <c r="F864" s="38" t="s">
        <v>101</v>
      </c>
      <c r="G864" s="72"/>
      <c r="H864" s="73"/>
      <c r="I864" s="73"/>
      <c r="J864" s="73"/>
      <c r="K864" s="73"/>
      <c r="L864" s="73"/>
      <c r="M864" s="73"/>
      <c r="N864" s="73"/>
      <c r="O864" s="73"/>
      <c r="P864" s="74"/>
      <c r="Q864" s="75"/>
      <c r="R864" s="76"/>
      <c r="S864" s="76"/>
      <c r="T864" s="76"/>
      <c r="U864" s="76"/>
      <c r="V864" s="77"/>
      <c r="W864" s="78"/>
      <c r="X864" s="79"/>
      <c r="Y864" s="79"/>
      <c r="Z864" s="79"/>
      <c r="AA864" s="80"/>
      <c r="AB864" s="57"/>
      <c r="AC864" s="58"/>
      <c r="AD864" s="81" t="s">
        <v>18</v>
      </c>
      <c r="AE864" s="82"/>
      <c r="AF864" s="57"/>
      <c r="AG864" s="58"/>
      <c r="AH864" s="81" t="s">
        <v>18</v>
      </c>
      <c r="AI864" s="82"/>
      <c r="AJ864" s="83" t="str">
        <f t="shared" si="14"/>
        <v/>
      </c>
      <c r="AK864" s="84"/>
      <c r="AL864" s="81" t="s">
        <v>18</v>
      </c>
      <c r="AM864" s="82"/>
      <c r="AN864" s="57"/>
      <c r="AO864" s="58"/>
      <c r="AP864" s="59" t="s">
        <v>132</v>
      </c>
      <c r="AQ864" s="60"/>
      <c r="AR864" s="47"/>
    </row>
    <row r="865" spans="1:44" ht="20.100000000000001" customHeight="1">
      <c r="A865" s="25">
        <v>851</v>
      </c>
      <c r="B865" s="42" t="s">
        <v>105</v>
      </c>
      <c r="C865" s="41"/>
      <c r="D865" s="37" t="s">
        <v>100</v>
      </c>
      <c r="E865" s="41"/>
      <c r="F865" s="38" t="s">
        <v>101</v>
      </c>
      <c r="G865" s="72"/>
      <c r="H865" s="73"/>
      <c r="I865" s="73"/>
      <c r="J865" s="73"/>
      <c r="K865" s="73"/>
      <c r="L865" s="73"/>
      <c r="M865" s="73"/>
      <c r="N865" s="73"/>
      <c r="O865" s="73"/>
      <c r="P865" s="74"/>
      <c r="Q865" s="75"/>
      <c r="R865" s="76"/>
      <c r="S865" s="76"/>
      <c r="T865" s="76"/>
      <c r="U865" s="76"/>
      <c r="V865" s="77"/>
      <c r="W865" s="78"/>
      <c r="X865" s="79"/>
      <c r="Y865" s="79"/>
      <c r="Z865" s="79"/>
      <c r="AA865" s="80"/>
      <c r="AB865" s="57"/>
      <c r="AC865" s="58"/>
      <c r="AD865" s="81" t="s">
        <v>18</v>
      </c>
      <c r="AE865" s="82"/>
      <c r="AF865" s="57"/>
      <c r="AG865" s="58"/>
      <c r="AH865" s="81" t="s">
        <v>18</v>
      </c>
      <c r="AI865" s="82"/>
      <c r="AJ865" s="83" t="str">
        <f t="shared" si="14"/>
        <v/>
      </c>
      <c r="AK865" s="84"/>
      <c r="AL865" s="81" t="s">
        <v>18</v>
      </c>
      <c r="AM865" s="82"/>
      <c r="AN865" s="57"/>
      <c r="AO865" s="58"/>
      <c r="AP865" s="59" t="s">
        <v>132</v>
      </c>
      <c r="AQ865" s="60"/>
      <c r="AR865" s="47"/>
    </row>
    <row r="866" spans="1:44" ht="20.100000000000001" customHeight="1">
      <c r="A866" s="25">
        <v>852</v>
      </c>
      <c r="B866" s="42" t="s">
        <v>105</v>
      </c>
      <c r="C866" s="41"/>
      <c r="D866" s="37" t="s">
        <v>100</v>
      </c>
      <c r="E866" s="41"/>
      <c r="F866" s="38" t="s">
        <v>101</v>
      </c>
      <c r="G866" s="72"/>
      <c r="H866" s="73"/>
      <c r="I866" s="73"/>
      <c r="J866" s="73"/>
      <c r="K866" s="73"/>
      <c r="L866" s="73"/>
      <c r="M866" s="73"/>
      <c r="N866" s="73"/>
      <c r="O866" s="73"/>
      <c r="P866" s="74"/>
      <c r="Q866" s="75"/>
      <c r="R866" s="76"/>
      <c r="S866" s="76"/>
      <c r="T866" s="76"/>
      <c r="U866" s="76"/>
      <c r="V866" s="77"/>
      <c r="W866" s="78"/>
      <c r="X866" s="79"/>
      <c r="Y866" s="79"/>
      <c r="Z866" s="79"/>
      <c r="AA866" s="80"/>
      <c r="AB866" s="57"/>
      <c r="AC866" s="58"/>
      <c r="AD866" s="81" t="s">
        <v>18</v>
      </c>
      <c r="AE866" s="82"/>
      <c r="AF866" s="57"/>
      <c r="AG866" s="58"/>
      <c r="AH866" s="81" t="s">
        <v>18</v>
      </c>
      <c r="AI866" s="82"/>
      <c r="AJ866" s="83" t="str">
        <f t="shared" si="14"/>
        <v/>
      </c>
      <c r="AK866" s="84"/>
      <c r="AL866" s="81" t="s">
        <v>18</v>
      </c>
      <c r="AM866" s="82"/>
      <c r="AN866" s="57"/>
      <c r="AO866" s="58"/>
      <c r="AP866" s="59" t="s">
        <v>132</v>
      </c>
      <c r="AQ866" s="60"/>
      <c r="AR866" s="47"/>
    </row>
    <row r="867" spans="1:44" ht="20.100000000000001" customHeight="1">
      <c r="A867" s="25">
        <v>853</v>
      </c>
      <c r="B867" s="42" t="s">
        <v>105</v>
      </c>
      <c r="C867" s="41"/>
      <c r="D867" s="37" t="s">
        <v>100</v>
      </c>
      <c r="E867" s="41"/>
      <c r="F867" s="38" t="s">
        <v>101</v>
      </c>
      <c r="G867" s="72"/>
      <c r="H867" s="73"/>
      <c r="I867" s="73"/>
      <c r="J867" s="73"/>
      <c r="K867" s="73"/>
      <c r="L867" s="73"/>
      <c r="M867" s="73"/>
      <c r="N867" s="73"/>
      <c r="O867" s="73"/>
      <c r="P867" s="74"/>
      <c r="Q867" s="75"/>
      <c r="R867" s="76"/>
      <c r="S867" s="76"/>
      <c r="T867" s="76"/>
      <c r="U867" s="76"/>
      <c r="V867" s="77"/>
      <c r="W867" s="78"/>
      <c r="X867" s="79"/>
      <c r="Y867" s="79"/>
      <c r="Z867" s="79"/>
      <c r="AA867" s="80"/>
      <c r="AB867" s="57"/>
      <c r="AC867" s="58"/>
      <c r="AD867" s="81" t="s">
        <v>18</v>
      </c>
      <c r="AE867" s="82"/>
      <c r="AF867" s="57"/>
      <c r="AG867" s="58"/>
      <c r="AH867" s="81" t="s">
        <v>18</v>
      </c>
      <c r="AI867" s="82"/>
      <c r="AJ867" s="83" t="str">
        <f t="shared" si="14"/>
        <v/>
      </c>
      <c r="AK867" s="84"/>
      <c r="AL867" s="81" t="s">
        <v>18</v>
      </c>
      <c r="AM867" s="82"/>
      <c r="AN867" s="57"/>
      <c r="AO867" s="58"/>
      <c r="AP867" s="59" t="s">
        <v>132</v>
      </c>
      <c r="AQ867" s="60"/>
      <c r="AR867" s="47"/>
    </row>
    <row r="868" spans="1:44" ht="20.100000000000001" customHeight="1">
      <c r="A868" s="25">
        <v>854</v>
      </c>
      <c r="B868" s="42" t="s">
        <v>105</v>
      </c>
      <c r="C868" s="41"/>
      <c r="D868" s="37" t="s">
        <v>100</v>
      </c>
      <c r="E868" s="41"/>
      <c r="F868" s="38" t="s">
        <v>101</v>
      </c>
      <c r="G868" s="72"/>
      <c r="H868" s="73"/>
      <c r="I868" s="73"/>
      <c r="J868" s="73"/>
      <c r="K868" s="73"/>
      <c r="L868" s="73"/>
      <c r="M868" s="73"/>
      <c r="N868" s="73"/>
      <c r="O868" s="73"/>
      <c r="P868" s="74"/>
      <c r="Q868" s="75"/>
      <c r="R868" s="76"/>
      <c r="S868" s="76"/>
      <c r="T868" s="76"/>
      <c r="U868" s="76"/>
      <c r="V868" s="77"/>
      <c r="W868" s="78"/>
      <c r="X868" s="79"/>
      <c r="Y868" s="79"/>
      <c r="Z868" s="79"/>
      <c r="AA868" s="80"/>
      <c r="AB868" s="57"/>
      <c r="AC868" s="58"/>
      <c r="AD868" s="81" t="s">
        <v>18</v>
      </c>
      <c r="AE868" s="82"/>
      <c r="AF868" s="57"/>
      <c r="AG868" s="58"/>
      <c r="AH868" s="81" t="s">
        <v>18</v>
      </c>
      <c r="AI868" s="82"/>
      <c r="AJ868" s="83" t="str">
        <f t="shared" si="14"/>
        <v/>
      </c>
      <c r="AK868" s="84"/>
      <c r="AL868" s="81" t="s">
        <v>18</v>
      </c>
      <c r="AM868" s="82"/>
      <c r="AN868" s="57"/>
      <c r="AO868" s="58"/>
      <c r="AP868" s="59" t="s">
        <v>132</v>
      </c>
      <c r="AQ868" s="60"/>
      <c r="AR868" s="47"/>
    </row>
    <row r="869" spans="1:44" ht="20.100000000000001" customHeight="1">
      <c r="A869" s="25">
        <v>855</v>
      </c>
      <c r="B869" s="42" t="s">
        <v>105</v>
      </c>
      <c r="C869" s="41"/>
      <c r="D869" s="37" t="s">
        <v>100</v>
      </c>
      <c r="E869" s="41"/>
      <c r="F869" s="38" t="s">
        <v>101</v>
      </c>
      <c r="G869" s="72"/>
      <c r="H869" s="73"/>
      <c r="I869" s="73"/>
      <c r="J869" s="73"/>
      <c r="K869" s="73"/>
      <c r="L869" s="73"/>
      <c r="M869" s="73"/>
      <c r="N869" s="73"/>
      <c r="O869" s="73"/>
      <c r="P869" s="74"/>
      <c r="Q869" s="75"/>
      <c r="R869" s="76"/>
      <c r="S869" s="76"/>
      <c r="T869" s="76"/>
      <c r="U869" s="76"/>
      <c r="V869" s="77"/>
      <c r="W869" s="78"/>
      <c r="X869" s="79"/>
      <c r="Y869" s="79"/>
      <c r="Z869" s="79"/>
      <c r="AA869" s="80"/>
      <c r="AB869" s="57"/>
      <c r="AC869" s="58"/>
      <c r="AD869" s="81" t="s">
        <v>18</v>
      </c>
      <c r="AE869" s="82"/>
      <c r="AF869" s="57"/>
      <c r="AG869" s="58"/>
      <c r="AH869" s="81" t="s">
        <v>18</v>
      </c>
      <c r="AI869" s="82"/>
      <c r="AJ869" s="83" t="str">
        <f t="shared" si="14"/>
        <v/>
      </c>
      <c r="AK869" s="84"/>
      <c r="AL869" s="81" t="s">
        <v>18</v>
      </c>
      <c r="AM869" s="82"/>
      <c r="AN869" s="57"/>
      <c r="AO869" s="58"/>
      <c r="AP869" s="59" t="s">
        <v>132</v>
      </c>
      <c r="AQ869" s="60"/>
      <c r="AR869" s="47"/>
    </row>
    <row r="870" spans="1:44" ht="20.100000000000001" customHeight="1">
      <c r="A870" s="25">
        <v>856</v>
      </c>
      <c r="B870" s="42" t="s">
        <v>105</v>
      </c>
      <c r="C870" s="41"/>
      <c r="D870" s="37" t="s">
        <v>100</v>
      </c>
      <c r="E870" s="41"/>
      <c r="F870" s="38" t="s">
        <v>101</v>
      </c>
      <c r="G870" s="72"/>
      <c r="H870" s="73"/>
      <c r="I870" s="73"/>
      <c r="J870" s="73"/>
      <c r="K870" s="73"/>
      <c r="L870" s="73"/>
      <c r="M870" s="73"/>
      <c r="N870" s="73"/>
      <c r="O870" s="73"/>
      <c r="P870" s="74"/>
      <c r="Q870" s="75"/>
      <c r="R870" s="76"/>
      <c r="S870" s="76"/>
      <c r="T870" s="76"/>
      <c r="U870" s="76"/>
      <c r="V870" s="77"/>
      <c r="W870" s="78"/>
      <c r="X870" s="79"/>
      <c r="Y870" s="79"/>
      <c r="Z870" s="79"/>
      <c r="AA870" s="80"/>
      <c r="AB870" s="57"/>
      <c r="AC870" s="58"/>
      <c r="AD870" s="81" t="s">
        <v>18</v>
      </c>
      <c r="AE870" s="82"/>
      <c r="AF870" s="57"/>
      <c r="AG870" s="58"/>
      <c r="AH870" s="81" t="s">
        <v>18</v>
      </c>
      <c r="AI870" s="82"/>
      <c r="AJ870" s="83" t="str">
        <f t="shared" si="14"/>
        <v/>
      </c>
      <c r="AK870" s="84"/>
      <c r="AL870" s="81" t="s">
        <v>18</v>
      </c>
      <c r="AM870" s="82"/>
      <c r="AN870" s="57"/>
      <c r="AO870" s="58"/>
      <c r="AP870" s="59" t="s">
        <v>132</v>
      </c>
      <c r="AQ870" s="60"/>
      <c r="AR870" s="47"/>
    </row>
    <row r="871" spans="1:44" ht="20.100000000000001" customHeight="1">
      <c r="A871" s="25">
        <v>857</v>
      </c>
      <c r="B871" s="42" t="s">
        <v>105</v>
      </c>
      <c r="C871" s="41"/>
      <c r="D871" s="37" t="s">
        <v>100</v>
      </c>
      <c r="E871" s="41"/>
      <c r="F871" s="38" t="s">
        <v>101</v>
      </c>
      <c r="G871" s="72"/>
      <c r="H871" s="73"/>
      <c r="I871" s="73"/>
      <c r="J871" s="73"/>
      <c r="K871" s="73"/>
      <c r="L871" s="73"/>
      <c r="M871" s="73"/>
      <c r="N871" s="73"/>
      <c r="O871" s="73"/>
      <c r="P871" s="74"/>
      <c r="Q871" s="75"/>
      <c r="R871" s="76"/>
      <c r="S871" s="76"/>
      <c r="T871" s="76"/>
      <c r="U871" s="76"/>
      <c r="V871" s="77"/>
      <c r="W871" s="78"/>
      <c r="X871" s="79"/>
      <c r="Y871" s="79"/>
      <c r="Z871" s="79"/>
      <c r="AA871" s="80"/>
      <c r="AB871" s="57"/>
      <c r="AC871" s="58"/>
      <c r="AD871" s="81" t="s">
        <v>18</v>
      </c>
      <c r="AE871" s="82"/>
      <c r="AF871" s="57"/>
      <c r="AG871" s="58"/>
      <c r="AH871" s="81" t="s">
        <v>18</v>
      </c>
      <c r="AI871" s="82"/>
      <c r="AJ871" s="83" t="str">
        <f t="shared" si="14"/>
        <v/>
      </c>
      <c r="AK871" s="84"/>
      <c r="AL871" s="81" t="s">
        <v>18</v>
      </c>
      <c r="AM871" s="82"/>
      <c r="AN871" s="57"/>
      <c r="AO871" s="58"/>
      <c r="AP871" s="59" t="s">
        <v>132</v>
      </c>
      <c r="AQ871" s="60"/>
      <c r="AR871" s="47"/>
    </row>
    <row r="872" spans="1:44" ht="20.100000000000001" customHeight="1">
      <c r="A872" s="25">
        <v>858</v>
      </c>
      <c r="B872" s="42" t="s">
        <v>105</v>
      </c>
      <c r="C872" s="41"/>
      <c r="D872" s="37" t="s">
        <v>100</v>
      </c>
      <c r="E872" s="41"/>
      <c r="F872" s="38" t="s">
        <v>101</v>
      </c>
      <c r="G872" s="72"/>
      <c r="H872" s="73"/>
      <c r="I872" s="73"/>
      <c r="J872" s="73"/>
      <c r="K872" s="73"/>
      <c r="L872" s="73"/>
      <c r="M872" s="73"/>
      <c r="N872" s="73"/>
      <c r="O872" s="73"/>
      <c r="P872" s="74"/>
      <c r="Q872" s="75"/>
      <c r="R872" s="76"/>
      <c r="S872" s="76"/>
      <c r="T872" s="76"/>
      <c r="U872" s="76"/>
      <c r="V872" s="77"/>
      <c r="W872" s="78"/>
      <c r="X872" s="79"/>
      <c r="Y872" s="79"/>
      <c r="Z872" s="79"/>
      <c r="AA872" s="80"/>
      <c r="AB872" s="57"/>
      <c r="AC872" s="58"/>
      <c r="AD872" s="81" t="s">
        <v>18</v>
      </c>
      <c r="AE872" s="82"/>
      <c r="AF872" s="57"/>
      <c r="AG872" s="58"/>
      <c r="AH872" s="81" t="s">
        <v>18</v>
      </c>
      <c r="AI872" s="82"/>
      <c r="AJ872" s="83" t="str">
        <f t="shared" si="14"/>
        <v/>
      </c>
      <c r="AK872" s="84"/>
      <c r="AL872" s="81" t="s">
        <v>18</v>
      </c>
      <c r="AM872" s="82"/>
      <c r="AN872" s="57"/>
      <c r="AO872" s="58"/>
      <c r="AP872" s="59" t="s">
        <v>132</v>
      </c>
      <c r="AQ872" s="60"/>
      <c r="AR872" s="47"/>
    </row>
    <row r="873" spans="1:44" ht="20.100000000000001" customHeight="1">
      <c r="A873" s="25">
        <v>859</v>
      </c>
      <c r="B873" s="42" t="s">
        <v>105</v>
      </c>
      <c r="C873" s="41"/>
      <c r="D873" s="37" t="s">
        <v>100</v>
      </c>
      <c r="E873" s="41"/>
      <c r="F873" s="38" t="s">
        <v>101</v>
      </c>
      <c r="G873" s="72"/>
      <c r="H873" s="73"/>
      <c r="I873" s="73"/>
      <c r="J873" s="73"/>
      <c r="K873" s="73"/>
      <c r="L873" s="73"/>
      <c r="M873" s="73"/>
      <c r="N873" s="73"/>
      <c r="O873" s="73"/>
      <c r="P873" s="74"/>
      <c r="Q873" s="75"/>
      <c r="R873" s="76"/>
      <c r="S873" s="76"/>
      <c r="T873" s="76"/>
      <c r="U873" s="76"/>
      <c r="V873" s="77"/>
      <c r="W873" s="78"/>
      <c r="X873" s="79"/>
      <c r="Y873" s="79"/>
      <c r="Z873" s="79"/>
      <c r="AA873" s="80"/>
      <c r="AB873" s="57"/>
      <c r="AC873" s="58"/>
      <c r="AD873" s="81" t="s">
        <v>18</v>
      </c>
      <c r="AE873" s="82"/>
      <c r="AF873" s="57"/>
      <c r="AG873" s="58"/>
      <c r="AH873" s="81" t="s">
        <v>18</v>
      </c>
      <c r="AI873" s="82"/>
      <c r="AJ873" s="83" t="str">
        <f t="shared" si="14"/>
        <v/>
      </c>
      <c r="AK873" s="84"/>
      <c r="AL873" s="81" t="s">
        <v>18</v>
      </c>
      <c r="AM873" s="82"/>
      <c r="AN873" s="57"/>
      <c r="AO873" s="58"/>
      <c r="AP873" s="59" t="s">
        <v>132</v>
      </c>
      <c r="AQ873" s="60"/>
      <c r="AR873" s="47"/>
    </row>
    <row r="874" spans="1:44" ht="20.100000000000001" customHeight="1">
      <c r="A874" s="25">
        <v>860</v>
      </c>
      <c r="B874" s="42" t="s">
        <v>105</v>
      </c>
      <c r="C874" s="41"/>
      <c r="D874" s="37" t="s">
        <v>100</v>
      </c>
      <c r="E874" s="41"/>
      <c r="F874" s="38" t="s">
        <v>101</v>
      </c>
      <c r="G874" s="72"/>
      <c r="H874" s="73"/>
      <c r="I874" s="73"/>
      <c r="J874" s="73"/>
      <c r="K874" s="73"/>
      <c r="L874" s="73"/>
      <c r="M874" s="73"/>
      <c r="N874" s="73"/>
      <c r="O874" s="73"/>
      <c r="P874" s="74"/>
      <c r="Q874" s="75"/>
      <c r="R874" s="76"/>
      <c r="S874" s="76"/>
      <c r="T874" s="76"/>
      <c r="U874" s="76"/>
      <c r="V874" s="77"/>
      <c r="W874" s="78"/>
      <c r="X874" s="79"/>
      <c r="Y874" s="79"/>
      <c r="Z874" s="79"/>
      <c r="AA874" s="80"/>
      <c r="AB874" s="57"/>
      <c r="AC874" s="58"/>
      <c r="AD874" s="81" t="s">
        <v>18</v>
      </c>
      <c r="AE874" s="82"/>
      <c r="AF874" s="57"/>
      <c r="AG874" s="58"/>
      <c r="AH874" s="81" t="s">
        <v>18</v>
      </c>
      <c r="AI874" s="82"/>
      <c r="AJ874" s="83" t="str">
        <f t="shared" si="14"/>
        <v/>
      </c>
      <c r="AK874" s="84"/>
      <c r="AL874" s="81" t="s">
        <v>18</v>
      </c>
      <c r="AM874" s="82"/>
      <c r="AN874" s="57"/>
      <c r="AO874" s="58"/>
      <c r="AP874" s="59" t="s">
        <v>132</v>
      </c>
      <c r="AQ874" s="60"/>
      <c r="AR874" s="47"/>
    </row>
    <row r="875" spans="1:44" ht="20.100000000000001" customHeight="1">
      <c r="A875" s="25">
        <v>861</v>
      </c>
      <c r="B875" s="42" t="s">
        <v>105</v>
      </c>
      <c r="C875" s="41"/>
      <c r="D875" s="37" t="s">
        <v>100</v>
      </c>
      <c r="E875" s="41"/>
      <c r="F875" s="38" t="s">
        <v>101</v>
      </c>
      <c r="G875" s="72"/>
      <c r="H875" s="73"/>
      <c r="I875" s="73"/>
      <c r="J875" s="73"/>
      <c r="K875" s="73"/>
      <c r="L875" s="73"/>
      <c r="M875" s="73"/>
      <c r="N875" s="73"/>
      <c r="O875" s="73"/>
      <c r="P875" s="74"/>
      <c r="Q875" s="75"/>
      <c r="R875" s="76"/>
      <c r="S875" s="76"/>
      <c r="T875" s="76"/>
      <c r="U875" s="76"/>
      <c r="V875" s="77"/>
      <c r="W875" s="78"/>
      <c r="X875" s="79"/>
      <c r="Y875" s="79"/>
      <c r="Z875" s="79"/>
      <c r="AA875" s="80"/>
      <c r="AB875" s="57"/>
      <c r="AC875" s="58"/>
      <c r="AD875" s="81" t="s">
        <v>18</v>
      </c>
      <c r="AE875" s="82"/>
      <c r="AF875" s="57"/>
      <c r="AG875" s="58"/>
      <c r="AH875" s="81" t="s">
        <v>18</v>
      </c>
      <c r="AI875" s="82"/>
      <c r="AJ875" s="83" t="str">
        <f t="shared" si="14"/>
        <v/>
      </c>
      <c r="AK875" s="84"/>
      <c r="AL875" s="81" t="s">
        <v>18</v>
      </c>
      <c r="AM875" s="82"/>
      <c r="AN875" s="57"/>
      <c r="AO875" s="58"/>
      <c r="AP875" s="59" t="s">
        <v>132</v>
      </c>
      <c r="AQ875" s="60"/>
      <c r="AR875" s="47"/>
    </row>
    <row r="876" spans="1:44" ht="20.100000000000001" customHeight="1">
      <c r="A876" s="25">
        <v>862</v>
      </c>
      <c r="B876" s="42" t="s">
        <v>105</v>
      </c>
      <c r="C876" s="41"/>
      <c r="D876" s="37" t="s">
        <v>100</v>
      </c>
      <c r="E876" s="41"/>
      <c r="F876" s="38" t="s">
        <v>101</v>
      </c>
      <c r="G876" s="72"/>
      <c r="H876" s="73"/>
      <c r="I876" s="73"/>
      <c r="J876" s="73"/>
      <c r="K876" s="73"/>
      <c r="L876" s="73"/>
      <c r="M876" s="73"/>
      <c r="N876" s="73"/>
      <c r="O876" s="73"/>
      <c r="P876" s="74"/>
      <c r="Q876" s="75"/>
      <c r="R876" s="76"/>
      <c r="S876" s="76"/>
      <c r="T876" s="76"/>
      <c r="U876" s="76"/>
      <c r="V876" s="77"/>
      <c r="W876" s="78"/>
      <c r="X876" s="79"/>
      <c r="Y876" s="79"/>
      <c r="Z876" s="79"/>
      <c r="AA876" s="80"/>
      <c r="AB876" s="57"/>
      <c r="AC876" s="58"/>
      <c r="AD876" s="81" t="s">
        <v>18</v>
      </c>
      <c r="AE876" s="82"/>
      <c r="AF876" s="57"/>
      <c r="AG876" s="58"/>
      <c r="AH876" s="81" t="s">
        <v>18</v>
      </c>
      <c r="AI876" s="82"/>
      <c r="AJ876" s="83" t="str">
        <f t="shared" si="14"/>
        <v/>
      </c>
      <c r="AK876" s="84"/>
      <c r="AL876" s="81" t="s">
        <v>18</v>
      </c>
      <c r="AM876" s="82"/>
      <c r="AN876" s="57"/>
      <c r="AO876" s="58"/>
      <c r="AP876" s="59" t="s">
        <v>132</v>
      </c>
      <c r="AQ876" s="60"/>
      <c r="AR876" s="47"/>
    </row>
    <row r="877" spans="1:44" ht="20.100000000000001" customHeight="1">
      <c r="A877" s="25">
        <v>863</v>
      </c>
      <c r="B877" s="42" t="s">
        <v>105</v>
      </c>
      <c r="C877" s="41"/>
      <c r="D877" s="37" t="s">
        <v>100</v>
      </c>
      <c r="E877" s="41"/>
      <c r="F877" s="38" t="s">
        <v>101</v>
      </c>
      <c r="G877" s="72"/>
      <c r="H877" s="73"/>
      <c r="I877" s="73"/>
      <c r="J877" s="73"/>
      <c r="K877" s="73"/>
      <c r="L877" s="73"/>
      <c r="M877" s="73"/>
      <c r="N877" s="73"/>
      <c r="O877" s="73"/>
      <c r="P877" s="74"/>
      <c r="Q877" s="75"/>
      <c r="R877" s="76"/>
      <c r="S877" s="76"/>
      <c r="T877" s="76"/>
      <c r="U877" s="76"/>
      <c r="V877" s="77"/>
      <c r="W877" s="78"/>
      <c r="X877" s="79"/>
      <c r="Y877" s="79"/>
      <c r="Z877" s="79"/>
      <c r="AA877" s="80"/>
      <c r="AB877" s="57"/>
      <c r="AC877" s="58"/>
      <c r="AD877" s="81" t="s">
        <v>18</v>
      </c>
      <c r="AE877" s="82"/>
      <c r="AF877" s="57"/>
      <c r="AG877" s="58"/>
      <c r="AH877" s="81" t="s">
        <v>18</v>
      </c>
      <c r="AI877" s="82"/>
      <c r="AJ877" s="83" t="str">
        <f t="shared" si="14"/>
        <v/>
      </c>
      <c r="AK877" s="84"/>
      <c r="AL877" s="81" t="s">
        <v>18</v>
      </c>
      <c r="AM877" s="82"/>
      <c r="AN877" s="57"/>
      <c r="AO877" s="58"/>
      <c r="AP877" s="59" t="s">
        <v>132</v>
      </c>
      <c r="AQ877" s="60"/>
      <c r="AR877" s="47"/>
    </row>
    <row r="878" spans="1:44" ht="20.100000000000001" customHeight="1">
      <c r="A878" s="25">
        <v>864</v>
      </c>
      <c r="B878" s="42" t="s">
        <v>105</v>
      </c>
      <c r="C878" s="41"/>
      <c r="D878" s="37" t="s">
        <v>100</v>
      </c>
      <c r="E878" s="41"/>
      <c r="F878" s="38" t="s">
        <v>101</v>
      </c>
      <c r="G878" s="72"/>
      <c r="H878" s="73"/>
      <c r="I878" s="73"/>
      <c r="J878" s="73"/>
      <c r="K878" s="73"/>
      <c r="L878" s="73"/>
      <c r="M878" s="73"/>
      <c r="N878" s="73"/>
      <c r="O878" s="73"/>
      <c r="P878" s="74"/>
      <c r="Q878" s="75"/>
      <c r="R878" s="76"/>
      <c r="S878" s="76"/>
      <c r="T878" s="76"/>
      <c r="U878" s="76"/>
      <c r="V878" s="77"/>
      <c r="W878" s="78"/>
      <c r="X878" s="79"/>
      <c r="Y878" s="79"/>
      <c r="Z878" s="79"/>
      <c r="AA878" s="80"/>
      <c r="AB878" s="57"/>
      <c r="AC878" s="58"/>
      <c r="AD878" s="81" t="s">
        <v>18</v>
      </c>
      <c r="AE878" s="82"/>
      <c r="AF878" s="57"/>
      <c r="AG878" s="58"/>
      <c r="AH878" s="81" t="s">
        <v>18</v>
      </c>
      <c r="AI878" s="82"/>
      <c r="AJ878" s="83" t="str">
        <f t="shared" si="14"/>
        <v/>
      </c>
      <c r="AK878" s="84"/>
      <c r="AL878" s="81" t="s">
        <v>18</v>
      </c>
      <c r="AM878" s="82"/>
      <c r="AN878" s="57"/>
      <c r="AO878" s="58"/>
      <c r="AP878" s="59" t="s">
        <v>132</v>
      </c>
      <c r="AQ878" s="60"/>
      <c r="AR878" s="47"/>
    </row>
    <row r="879" spans="1:44" ht="20.100000000000001" customHeight="1">
      <c r="A879" s="25">
        <v>865</v>
      </c>
      <c r="B879" s="42" t="s">
        <v>105</v>
      </c>
      <c r="C879" s="41"/>
      <c r="D879" s="37" t="s">
        <v>100</v>
      </c>
      <c r="E879" s="41"/>
      <c r="F879" s="38" t="s">
        <v>101</v>
      </c>
      <c r="G879" s="72"/>
      <c r="H879" s="73"/>
      <c r="I879" s="73"/>
      <c r="J879" s="73"/>
      <c r="K879" s="73"/>
      <c r="L879" s="73"/>
      <c r="M879" s="73"/>
      <c r="N879" s="73"/>
      <c r="O879" s="73"/>
      <c r="P879" s="74"/>
      <c r="Q879" s="75"/>
      <c r="R879" s="76"/>
      <c r="S879" s="76"/>
      <c r="T879" s="76"/>
      <c r="U879" s="76"/>
      <c r="V879" s="77"/>
      <c r="W879" s="78"/>
      <c r="X879" s="79"/>
      <c r="Y879" s="79"/>
      <c r="Z879" s="79"/>
      <c r="AA879" s="80"/>
      <c r="AB879" s="57"/>
      <c r="AC879" s="58"/>
      <c r="AD879" s="81" t="s">
        <v>18</v>
      </c>
      <c r="AE879" s="82"/>
      <c r="AF879" s="57"/>
      <c r="AG879" s="58"/>
      <c r="AH879" s="81" t="s">
        <v>18</v>
      </c>
      <c r="AI879" s="82"/>
      <c r="AJ879" s="83" t="str">
        <f t="shared" ref="AJ879:AJ942" si="15">IF(AB879="","",AF879-AB879)</f>
        <v/>
      </c>
      <c r="AK879" s="84"/>
      <c r="AL879" s="81" t="s">
        <v>18</v>
      </c>
      <c r="AM879" s="82"/>
      <c r="AN879" s="57"/>
      <c r="AO879" s="58"/>
      <c r="AP879" s="59" t="s">
        <v>132</v>
      </c>
      <c r="AQ879" s="60"/>
      <c r="AR879" s="47"/>
    </row>
    <row r="880" spans="1:44" ht="20.100000000000001" customHeight="1">
      <c r="A880" s="25">
        <v>866</v>
      </c>
      <c r="B880" s="42" t="s">
        <v>105</v>
      </c>
      <c r="C880" s="41"/>
      <c r="D880" s="37" t="s">
        <v>100</v>
      </c>
      <c r="E880" s="41"/>
      <c r="F880" s="38" t="s">
        <v>101</v>
      </c>
      <c r="G880" s="72"/>
      <c r="H880" s="73"/>
      <c r="I880" s="73"/>
      <c r="J880" s="73"/>
      <c r="K880" s="73"/>
      <c r="L880" s="73"/>
      <c r="M880" s="73"/>
      <c r="N880" s="73"/>
      <c r="O880" s="73"/>
      <c r="P880" s="74"/>
      <c r="Q880" s="75"/>
      <c r="R880" s="76"/>
      <c r="S880" s="76"/>
      <c r="T880" s="76"/>
      <c r="U880" s="76"/>
      <c r="V880" s="77"/>
      <c r="W880" s="78"/>
      <c r="X880" s="79"/>
      <c r="Y880" s="79"/>
      <c r="Z880" s="79"/>
      <c r="AA880" s="80"/>
      <c r="AB880" s="57"/>
      <c r="AC880" s="58"/>
      <c r="AD880" s="81" t="s">
        <v>18</v>
      </c>
      <c r="AE880" s="82"/>
      <c r="AF880" s="57"/>
      <c r="AG880" s="58"/>
      <c r="AH880" s="81" t="s">
        <v>18</v>
      </c>
      <c r="AI880" s="82"/>
      <c r="AJ880" s="83" t="str">
        <f t="shared" si="15"/>
        <v/>
      </c>
      <c r="AK880" s="84"/>
      <c r="AL880" s="81" t="s">
        <v>18</v>
      </c>
      <c r="AM880" s="82"/>
      <c r="AN880" s="57"/>
      <c r="AO880" s="58"/>
      <c r="AP880" s="59" t="s">
        <v>132</v>
      </c>
      <c r="AQ880" s="60"/>
      <c r="AR880" s="47"/>
    </row>
    <row r="881" spans="1:44" ht="20.100000000000001" customHeight="1">
      <c r="A881" s="25">
        <v>867</v>
      </c>
      <c r="B881" s="42" t="s">
        <v>105</v>
      </c>
      <c r="C881" s="41"/>
      <c r="D881" s="37" t="s">
        <v>100</v>
      </c>
      <c r="E881" s="41"/>
      <c r="F881" s="38" t="s">
        <v>101</v>
      </c>
      <c r="G881" s="72"/>
      <c r="H881" s="73"/>
      <c r="I881" s="73"/>
      <c r="J881" s="73"/>
      <c r="K881" s="73"/>
      <c r="L881" s="73"/>
      <c r="M881" s="73"/>
      <c r="N881" s="73"/>
      <c r="O881" s="73"/>
      <c r="P881" s="74"/>
      <c r="Q881" s="75"/>
      <c r="R881" s="76"/>
      <c r="S881" s="76"/>
      <c r="T881" s="76"/>
      <c r="U881" s="76"/>
      <c r="V881" s="77"/>
      <c r="W881" s="78"/>
      <c r="X881" s="79"/>
      <c r="Y881" s="79"/>
      <c r="Z881" s="79"/>
      <c r="AA881" s="80"/>
      <c r="AB881" s="57"/>
      <c r="AC881" s="58"/>
      <c r="AD881" s="81" t="s">
        <v>18</v>
      </c>
      <c r="AE881" s="82"/>
      <c r="AF881" s="57"/>
      <c r="AG881" s="58"/>
      <c r="AH881" s="81" t="s">
        <v>18</v>
      </c>
      <c r="AI881" s="82"/>
      <c r="AJ881" s="83" t="str">
        <f t="shared" si="15"/>
        <v/>
      </c>
      <c r="AK881" s="84"/>
      <c r="AL881" s="81" t="s">
        <v>18</v>
      </c>
      <c r="AM881" s="82"/>
      <c r="AN881" s="57"/>
      <c r="AO881" s="58"/>
      <c r="AP881" s="59" t="s">
        <v>132</v>
      </c>
      <c r="AQ881" s="60"/>
      <c r="AR881" s="47"/>
    </row>
    <row r="882" spans="1:44" ht="20.100000000000001" customHeight="1">
      <c r="A882" s="25">
        <v>868</v>
      </c>
      <c r="B882" s="42" t="s">
        <v>105</v>
      </c>
      <c r="C882" s="41"/>
      <c r="D882" s="37" t="s">
        <v>100</v>
      </c>
      <c r="E882" s="41"/>
      <c r="F882" s="38" t="s">
        <v>101</v>
      </c>
      <c r="G882" s="72"/>
      <c r="H882" s="73"/>
      <c r="I882" s="73"/>
      <c r="J882" s="73"/>
      <c r="K882" s="73"/>
      <c r="L882" s="73"/>
      <c r="M882" s="73"/>
      <c r="N882" s="73"/>
      <c r="O882" s="73"/>
      <c r="P882" s="74"/>
      <c r="Q882" s="75"/>
      <c r="R882" s="76"/>
      <c r="S882" s="76"/>
      <c r="T882" s="76"/>
      <c r="U882" s="76"/>
      <c r="V882" s="77"/>
      <c r="W882" s="78"/>
      <c r="X882" s="79"/>
      <c r="Y882" s="79"/>
      <c r="Z882" s="79"/>
      <c r="AA882" s="80"/>
      <c r="AB882" s="57"/>
      <c r="AC882" s="58"/>
      <c r="AD882" s="81" t="s">
        <v>18</v>
      </c>
      <c r="AE882" s="82"/>
      <c r="AF882" s="57"/>
      <c r="AG882" s="58"/>
      <c r="AH882" s="81" t="s">
        <v>18</v>
      </c>
      <c r="AI882" s="82"/>
      <c r="AJ882" s="83" t="str">
        <f t="shared" si="15"/>
        <v/>
      </c>
      <c r="AK882" s="84"/>
      <c r="AL882" s="81" t="s">
        <v>18</v>
      </c>
      <c r="AM882" s="82"/>
      <c r="AN882" s="57"/>
      <c r="AO882" s="58"/>
      <c r="AP882" s="59" t="s">
        <v>132</v>
      </c>
      <c r="AQ882" s="60"/>
      <c r="AR882" s="47"/>
    </row>
    <row r="883" spans="1:44" ht="20.100000000000001" customHeight="1">
      <c r="A883" s="25">
        <v>869</v>
      </c>
      <c r="B883" s="42" t="s">
        <v>105</v>
      </c>
      <c r="C883" s="41"/>
      <c r="D883" s="37" t="s">
        <v>100</v>
      </c>
      <c r="E883" s="41"/>
      <c r="F883" s="38" t="s">
        <v>101</v>
      </c>
      <c r="G883" s="72"/>
      <c r="H883" s="73"/>
      <c r="I883" s="73"/>
      <c r="J883" s="73"/>
      <c r="K883" s="73"/>
      <c r="L883" s="73"/>
      <c r="M883" s="73"/>
      <c r="N883" s="73"/>
      <c r="O883" s="73"/>
      <c r="P883" s="74"/>
      <c r="Q883" s="75"/>
      <c r="R883" s="76"/>
      <c r="S883" s="76"/>
      <c r="T883" s="76"/>
      <c r="U883" s="76"/>
      <c r="V883" s="77"/>
      <c r="W883" s="78"/>
      <c r="X883" s="79"/>
      <c r="Y883" s="79"/>
      <c r="Z883" s="79"/>
      <c r="AA883" s="80"/>
      <c r="AB883" s="57"/>
      <c r="AC883" s="58"/>
      <c r="AD883" s="81" t="s">
        <v>18</v>
      </c>
      <c r="AE883" s="82"/>
      <c r="AF883" s="57"/>
      <c r="AG883" s="58"/>
      <c r="AH883" s="81" t="s">
        <v>18</v>
      </c>
      <c r="AI883" s="82"/>
      <c r="AJ883" s="83" t="str">
        <f t="shared" si="15"/>
        <v/>
      </c>
      <c r="AK883" s="84"/>
      <c r="AL883" s="81" t="s">
        <v>18</v>
      </c>
      <c r="AM883" s="82"/>
      <c r="AN883" s="57"/>
      <c r="AO883" s="58"/>
      <c r="AP883" s="59" t="s">
        <v>132</v>
      </c>
      <c r="AQ883" s="60"/>
      <c r="AR883" s="47"/>
    </row>
    <row r="884" spans="1:44" ht="20.100000000000001" customHeight="1">
      <c r="A884" s="25">
        <v>870</v>
      </c>
      <c r="B884" s="42" t="s">
        <v>105</v>
      </c>
      <c r="C884" s="41"/>
      <c r="D884" s="37" t="s">
        <v>100</v>
      </c>
      <c r="E884" s="41"/>
      <c r="F884" s="38" t="s">
        <v>101</v>
      </c>
      <c r="G884" s="72"/>
      <c r="H884" s="73"/>
      <c r="I884" s="73"/>
      <c r="J884" s="73"/>
      <c r="K884" s="73"/>
      <c r="L884" s="73"/>
      <c r="M884" s="73"/>
      <c r="N884" s="73"/>
      <c r="O884" s="73"/>
      <c r="P884" s="74"/>
      <c r="Q884" s="75"/>
      <c r="R884" s="76"/>
      <c r="S884" s="76"/>
      <c r="T884" s="76"/>
      <c r="U884" s="76"/>
      <c r="V884" s="77"/>
      <c r="W884" s="78"/>
      <c r="X884" s="79"/>
      <c r="Y884" s="79"/>
      <c r="Z884" s="79"/>
      <c r="AA884" s="80"/>
      <c r="AB884" s="57"/>
      <c r="AC884" s="58"/>
      <c r="AD884" s="81" t="s">
        <v>18</v>
      </c>
      <c r="AE884" s="82"/>
      <c r="AF884" s="57"/>
      <c r="AG884" s="58"/>
      <c r="AH884" s="81" t="s">
        <v>18</v>
      </c>
      <c r="AI884" s="82"/>
      <c r="AJ884" s="83" t="str">
        <f t="shared" si="15"/>
        <v/>
      </c>
      <c r="AK884" s="84"/>
      <c r="AL884" s="81" t="s">
        <v>18</v>
      </c>
      <c r="AM884" s="82"/>
      <c r="AN884" s="57"/>
      <c r="AO884" s="58"/>
      <c r="AP884" s="59" t="s">
        <v>132</v>
      </c>
      <c r="AQ884" s="60"/>
      <c r="AR884" s="47"/>
    </row>
    <row r="885" spans="1:44" ht="20.100000000000001" customHeight="1">
      <c r="A885" s="25">
        <v>871</v>
      </c>
      <c r="B885" s="42" t="s">
        <v>105</v>
      </c>
      <c r="C885" s="41"/>
      <c r="D885" s="37" t="s">
        <v>100</v>
      </c>
      <c r="E885" s="41"/>
      <c r="F885" s="38" t="s">
        <v>101</v>
      </c>
      <c r="G885" s="72"/>
      <c r="H885" s="73"/>
      <c r="I885" s="73"/>
      <c r="J885" s="73"/>
      <c r="K885" s="73"/>
      <c r="L885" s="73"/>
      <c r="M885" s="73"/>
      <c r="N885" s="73"/>
      <c r="O885" s="73"/>
      <c r="P885" s="74"/>
      <c r="Q885" s="75"/>
      <c r="R885" s="76"/>
      <c r="S885" s="76"/>
      <c r="T885" s="76"/>
      <c r="U885" s="76"/>
      <c r="V885" s="77"/>
      <c r="W885" s="78"/>
      <c r="X885" s="79"/>
      <c r="Y885" s="79"/>
      <c r="Z885" s="79"/>
      <c r="AA885" s="80"/>
      <c r="AB885" s="57"/>
      <c r="AC885" s="58"/>
      <c r="AD885" s="81" t="s">
        <v>18</v>
      </c>
      <c r="AE885" s="82"/>
      <c r="AF885" s="57"/>
      <c r="AG885" s="58"/>
      <c r="AH885" s="81" t="s">
        <v>18</v>
      </c>
      <c r="AI885" s="82"/>
      <c r="AJ885" s="83" t="str">
        <f t="shared" si="15"/>
        <v/>
      </c>
      <c r="AK885" s="84"/>
      <c r="AL885" s="81" t="s">
        <v>18</v>
      </c>
      <c r="AM885" s="82"/>
      <c r="AN885" s="57"/>
      <c r="AO885" s="58"/>
      <c r="AP885" s="59" t="s">
        <v>132</v>
      </c>
      <c r="AQ885" s="60"/>
      <c r="AR885" s="47"/>
    </row>
    <row r="886" spans="1:44" ht="20.100000000000001" customHeight="1">
      <c r="A886" s="25">
        <v>872</v>
      </c>
      <c r="B886" s="42" t="s">
        <v>105</v>
      </c>
      <c r="C886" s="41"/>
      <c r="D886" s="37" t="s">
        <v>100</v>
      </c>
      <c r="E886" s="41"/>
      <c r="F886" s="38" t="s">
        <v>101</v>
      </c>
      <c r="G886" s="72"/>
      <c r="H886" s="73"/>
      <c r="I886" s="73"/>
      <c r="J886" s="73"/>
      <c r="K886" s="73"/>
      <c r="L886" s="73"/>
      <c r="M886" s="73"/>
      <c r="N886" s="73"/>
      <c r="O886" s="73"/>
      <c r="P886" s="74"/>
      <c r="Q886" s="75"/>
      <c r="R886" s="76"/>
      <c r="S886" s="76"/>
      <c r="T886" s="76"/>
      <c r="U886" s="76"/>
      <c r="V886" s="77"/>
      <c r="W886" s="78"/>
      <c r="X886" s="79"/>
      <c r="Y886" s="79"/>
      <c r="Z886" s="79"/>
      <c r="AA886" s="80"/>
      <c r="AB886" s="57"/>
      <c r="AC886" s="58"/>
      <c r="AD886" s="81" t="s">
        <v>18</v>
      </c>
      <c r="AE886" s="82"/>
      <c r="AF886" s="57"/>
      <c r="AG886" s="58"/>
      <c r="AH886" s="81" t="s">
        <v>18</v>
      </c>
      <c r="AI886" s="82"/>
      <c r="AJ886" s="83" t="str">
        <f t="shared" si="15"/>
        <v/>
      </c>
      <c r="AK886" s="84"/>
      <c r="AL886" s="81" t="s">
        <v>18</v>
      </c>
      <c r="AM886" s="82"/>
      <c r="AN886" s="57"/>
      <c r="AO886" s="58"/>
      <c r="AP886" s="59" t="s">
        <v>132</v>
      </c>
      <c r="AQ886" s="60"/>
      <c r="AR886" s="47"/>
    </row>
    <row r="887" spans="1:44" ht="20.100000000000001" customHeight="1">
      <c r="A887" s="25">
        <v>873</v>
      </c>
      <c r="B887" s="42" t="s">
        <v>105</v>
      </c>
      <c r="C887" s="41"/>
      <c r="D887" s="37" t="s">
        <v>100</v>
      </c>
      <c r="E887" s="41"/>
      <c r="F887" s="38" t="s">
        <v>101</v>
      </c>
      <c r="G887" s="72"/>
      <c r="H887" s="73"/>
      <c r="I887" s="73"/>
      <c r="J887" s="73"/>
      <c r="K887" s="73"/>
      <c r="L887" s="73"/>
      <c r="M887" s="73"/>
      <c r="N887" s="73"/>
      <c r="O887" s="73"/>
      <c r="P887" s="74"/>
      <c r="Q887" s="75"/>
      <c r="R887" s="76"/>
      <c r="S887" s="76"/>
      <c r="T887" s="76"/>
      <c r="U887" s="76"/>
      <c r="V887" s="77"/>
      <c r="W887" s="78"/>
      <c r="X887" s="79"/>
      <c r="Y887" s="79"/>
      <c r="Z887" s="79"/>
      <c r="AA887" s="80"/>
      <c r="AB887" s="57"/>
      <c r="AC887" s="58"/>
      <c r="AD887" s="81" t="s">
        <v>18</v>
      </c>
      <c r="AE887" s="82"/>
      <c r="AF887" s="57"/>
      <c r="AG887" s="58"/>
      <c r="AH887" s="81" t="s">
        <v>18</v>
      </c>
      <c r="AI887" s="82"/>
      <c r="AJ887" s="83" t="str">
        <f t="shared" si="15"/>
        <v/>
      </c>
      <c r="AK887" s="84"/>
      <c r="AL887" s="81" t="s">
        <v>18</v>
      </c>
      <c r="AM887" s="82"/>
      <c r="AN887" s="57"/>
      <c r="AO887" s="58"/>
      <c r="AP887" s="59" t="s">
        <v>132</v>
      </c>
      <c r="AQ887" s="60"/>
      <c r="AR887" s="47"/>
    </row>
    <row r="888" spans="1:44" ht="20.100000000000001" customHeight="1">
      <c r="A888" s="25">
        <v>874</v>
      </c>
      <c r="B888" s="42" t="s">
        <v>105</v>
      </c>
      <c r="C888" s="41"/>
      <c r="D888" s="37" t="s">
        <v>100</v>
      </c>
      <c r="E888" s="41"/>
      <c r="F888" s="38" t="s">
        <v>101</v>
      </c>
      <c r="G888" s="72"/>
      <c r="H888" s="73"/>
      <c r="I888" s="73"/>
      <c r="J888" s="73"/>
      <c r="K888" s="73"/>
      <c r="L888" s="73"/>
      <c r="M888" s="73"/>
      <c r="N888" s="73"/>
      <c r="O888" s="73"/>
      <c r="P888" s="74"/>
      <c r="Q888" s="75"/>
      <c r="R888" s="76"/>
      <c r="S888" s="76"/>
      <c r="T888" s="76"/>
      <c r="U888" s="76"/>
      <c r="V888" s="77"/>
      <c r="W888" s="78"/>
      <c r="X888" s="79"/>
      <c r="Y888" s="79"/>
      <c r="Z888" s="79"/>
      <c r="AA888" s="80"/>
      <c r="AB888" s="57"/>
      <c r="AC888" s="58"/>
      <c r="AD888" s="81" t="s">
        <v>18</v>
      </c>
      <c r="AE888" s="82"/>
      <c r="AF888" s="57"/>
      <c r="AG888" s="58"/>
      <c r="AH888" s="81" t="s">
        <v>18</v>
      </c>
      <c r="AI888" s="82"/>
      <c r="AJ888" s="83" t="str">
        <f t="shared" si="15"/>
        <v/>
      </c>
      <c r="AK888" s="84"/>
      <c r="AL888" s="81" t="s">
        <v>18</v>
      </c>
      <c r="AM888" s="82"/>
      <c r="AN888" s="57"/>
      <c r="AO888" s="58"/>
      <c r="AP888" s="59" t="s">
        <v>132</v>
      </c>
      <c r="AQ888" s="60"/>
      <c r="AR888" s="47"/>
    </row>
    <row r="889" spans="1:44" ht="20.100000000000001" customHeight="1">
      <c r="A889" s="25">
        <v>875</v>
      </c>
      <c r="B889" s="42" t="s">
        <v>105</v>
      </c>
      <c r="C889" s="41"/>
      <c r="D889" s="37" t="s">
        <v>100</v>
      </c>
      <c r="E889" s="41"/>
      <c r="F889" s="38" t="s">
        <v>101</v>
      </c>
      <c r="G889" s="72"/>
      <c r="H889" s="73"/>
      <c r="I889" s="73"/>
      <c r="J889" s="73"/>
      <c r="K889" s="73"/>
      <c r="L889" s="73"/>
      <c r="M889" s="73"/>
      <c r="N889" s="73"/>
      <c r="O889" s="73"/>
      <c r="P889" s="74"/>
      <c r="Q889" s="75"/>
      <c r="R889" s="76"/>
      <c r="S889" s="76"/>
      <c r="T889" s="76"/>
      <c r="U889" s="76"/>
      <c r="V889" s="77"/>
      <c r="W889" s="78"/>
      <c r="X889" s="79"/>
      <c r="Y889" s="79"/>
      <c r="Z889" s="79"/>
      <c r="AA889" s="80"/>
      <c r="AB889" s="57"/>
      <c r="AC889" s="58"/>
      <c r="AD889" s="81" t="s">
        <v>18</v>
      </c>
      <c r="AE889" s="82"/>
      <c r="AF889" s="57"/>
      <c r="AG889" s="58"/>
      <c r="AH889" s="81" t="s">
        <v>18</v>
      </c>
      <c r="AI889" s="82"/>
      <c r="AJ889" s="83" t="str">
        <f t="shared" si="15"/>
        <v/>
      </c>
      <c r="AK889" s="84"/>
      <c r="AL889" s="81" t="s">
        <v>18</v>
      </c>
      <c r="AM889" s="82"/>
      <c r="AN889" s="57"/>
      <c r="AO889" s="58"/>
      <c r="AP889" s="59" t="s">
        <v>132</v>
      </c>
      <c r="AQ889" s="60"/>
      <c r="AR889" s="47"/>
    </row>
    <row r="890" spans="1:44" ht="20.100000000000001" customHeight="1">
      <c r="A890" s="25">
        <v>876</v>
      </c>
      <c r="B890" s="42" t="s">
        <v>105</v>
      </c>
      <c r="C890" s="41"/>
      <c r="D890" s="37" t="s">
        <v>100</v>
      </c>
      <c r="E890" s="41"/>
      <c r="F890" s="38" t="s">
        <v>101</v>
      </c>
      <c r="G890" s="72"/>
      <c r="H890" s="73"/>
      <c r="I890" s="73"/>
      <c r="J890" s="73"/>
      <c r="K890" s="73"/>
      <c r="L890" s="73"/>
      <c r="M890" s="73"/>
      <c r="N890" s="73"/>
      <c r="O890" s="73"/>
      <c r="P890" s="74"/>
      <c r="Q890" s="75"/>
      <c r="R890" s="76"/>
      <c r="S890" s="76"/>
      <c r="T890" s="76"/>
      <c r="U890" s="76"/>
      <c r="V890" s="77"/>
      <c r="W890" s="78"/>
      <c r="X890" s="79"/>
      <c r="Y890" s="79"/>
      <c r="Z890" s="79"/>
      <c r="AA890" s="80"/>
      <c r="AB890" s="57"/>
      <c r="AC890" s="58"/>
      <c r="AD890" s="81" t="s">
        <v>18</v>
      </c>
      <c r="AE890" s="82"/>
      <c r="AF890" s="57"/>
      <c r="AG890" s="58"/>
      <c r="AH890" s="81" t="s">
        <v>18</v>
      </c>
      <c r="AI890" s="82"/>
      <c r="AJ890" s="83" t="str">
        <f t="shared" si="15"/>
        <v/>
      </c>
      <c r="AK890" s="84"/>
      <c r="AL890" s="81" t="s">
        <v>18</v>
      </c>
      <c r="AM890" s="82"/>
      <c r="AN890" s="57"/>
      <c r="AO890" s="58"/>
      <c r="AP890" s="59" t="s">
        <v>132</v>
      </c>
      <c r="AQ890" s="60"/>
      <c r="AR890" s="47"/>
    </row>
    <row r="891" spans="1:44" ht="20.100000000000001" customHeight="1">
      <c r="A891" s="25">
        <v>877</v>
      </c>
      <c r="B891" s="42" t="s">
        <v>105</v>
      </c>
      <c r="C891" s="41"/>
      <c r="D891" s="37" t="s">
        <v>100</v>
      </c>
      <c r="E891" s="41"/>
      <c r="F891" s="38" t="s">
        <v>101</v>
      </c>
      <c r="G891" s="72"/>
      <c r="H891" s="73"/>
      <c r="I891" s="73"/>
      <c r="J891" s="73"/>
      <c r="K891" s="73"/>
      <c r="L891" s="73"/>
      <c r="M891" s="73"/>
      <c r="N891" s="73"/>
      <c r="O891" s="73"/>
      <c r="P891" s="74"/>
      <c r="Q891" s="75"/>
      <c r="R891" s="76"/>
      <c r="S891" s="76"/>
      <c r="T891" s="76"/>
      <c r="U891" s="76"/>
      <c r="V891" s="77"/>
      <c r="W891" s="78"/>
      <c r="X891" s="79"/>
      <c r="Y891" s="79"/>
      <c r="Z891" s="79"/>
      <c r="AA891" s="80"/>
      <c r="AB891" s="57"/>
      <c r="AC891" s="58"/>
      <c r="AD891" s="81" t="s">
        <v>18</v>
      </c>
      <c r="AE891" s="82"/>
      <c r="AF891" s="57"/>
      <c r="AG891" s="58"/>
      <c r="AH891" s="81" t="s">
        <v>18</v>
      </c>
      <c r="AI891" s="82"/>
      <c r="AJ891" s="83" t="str">
        <f t="shared" si="15"/>
        <v/>
      </c>
      <c r="AK891" s="84"/>
      <c r="AL891" s="81" t="s">
        <v>18</v>
      </c>
      <c r="AM891" s="82"/>
      <c r="AN891" s="57"/>
      <c r="AO891" s="58"/>
      <c r="AP891" s="59" t="s">
        <v>132</v>
      </c>
      <c r="AQ891" s="60"/>
      <c r="AR891" s="47"/>
    </row>
    <row r="892" spans="1:44" ht="20.100000000000001" customHeight="1">
      <c r="A892" s="25">
        <v>878</v>
      </c>
      <c r="B892" s="42" t="s">
        <v>105</v>
      </c>
      <c r="C892" s="41"/>
      <c r="D892" s="37" t="s">
        <v>100</v>
      </c>
      <c r="E892" s="41"/>
      <c r="F892" s="38" t="s">
        <v>101</v>
      </c>
      <c r="G892" s="72"/>
      <c r="H892" s="73"/>
      <c r="I892" s="73"/>
      <c r="J892" s="73"/>
      <c r="K892" s="73"/>
      <c r="L892" s="73"/>
      <c r="M892" s="73"/>
      <c r="N892" s="73"/>
      <c r="O892" s="73"/>
      <c r="P892" s="74"/>
      <c r="Q892" s="75"/>
      <c r="R892" s="76"/>
      <c r="S892" s="76"/>
      <c r="T892" s="76"/>
      <c r="U892" s="76"/>
      <c r="V892" s="77"/>
      <c r="W892" s="78"/>
      <c r="X892" s="79"/>
      <c r="Y892" s="79"/>
      <c r="Z892" s="79"/>
      <c r="AA892" s="80"/>
      <c r="AB892" s="57"/>
      <c r="AC892" s="58"/>
      <c r="AD892" s="81" t="s">
        <v>18</v>
      </c>
      <c r="AE892" s="82"/>
      <c r="AF892" s="57"/>
      <c r="AG892" s="58"/>
      <c r="AH892" s="81" t="s">
        <v>18</v>
      </c>
      <c r="AI892" s="82"/>
      <c r="AJ892" s="83" t="str">
        <f t="shared" si="15"/>
        <v/>
      </c>
      <c r="AK892" s="84"/>
      <c r="AL892" s="81" t="s">
        <v>18</v>
      </c>
      <c r="AM892" s="82"/>
      <c r="AN892" s="57"/>
      <c r="AO892" s="58"/>
      <c r="AP892" s="59" t="s">
        <v>132</v>
      </c>
      <c r="AQ892" s="60"/>
      <c r="AR892" s="47"/>
    </row>
    <row r="893" spans="1:44" ht="20.100000000000001" customHeight="1">
      <c r="A893" s="25">
        <v>879</v>
      </c>
      <c r="B893" s="42" t="s">
        <v>105</v>
      </c>
      <c r="C893" s="41"/>
      <c r="D893" s="37" t="s">
        <v>100</v>
      </c>
      <c r="E893" s="41"/>
      <c r="F893" s="38" t="s">
        <v>101</v>
      </c>
      <c r="G893" s="72"/>
      <c r="H893" s="73"/>
      <c r="I893" s="73"/>
      <c r="J893" s="73"/>
      <c r="K893" s="73"/>
      <c r="L893" s="73"/>
      <c r="M893" s="73"/>
      <c r="N893" s="73"/>
      <c r="O893" s="73"/>
      <c r="P893" s="74"/>
      <c r="Q893" s="75"/>
      <c r="R893" s="76"/>
      <c r="S893" s="76"/>
      <c r="T893" s="76"/>
      <c r="U893" s="76"/>
      <c r="V893" s="77"/>
      <c r="W893" s="78"/>
      <c r="X893" s="79"/>
      <c r="Y893" s="79"/>
      <c r="Z893" s="79"/>
      <c r="AA893" s="80"/>
      <c r="AB893" s="57"/>
      <c r="AC893" s="58"/>
      <c r="AD893" s="81" t="s">
        <v>18</v>
      </c>
      <c r="AE893" s="82"/>
      <c r="AF893" s="57"/>
      <c r="AG893" s="58"/>
      <c r="AH893" s="81" t="s">
        <v>18</v>
      </c>
      <c r="AI893" s="82"/>
      <c r="AJ893" s="83" t="str">
        <f t="shared" si="15"/>
        <v/>
      </c>
      <c r="AK893" s="84"/>
      <c r="AL893" s="81" t="s">
        <v>18</v>
      </c>
      <c r="AM893" s="82"/>
      <c r="AN893" s="57"/>
      <c r="AO893" s="58"/>
      <c r="AP893" s="59" t="s">
        <v>132</v>
      </c>
      <c r="AQ893" s="60"/>
      <c r="AR893" s="47"/>
    </row>
    <row r="894" spans="1:44" ht="20.100000000000001" customHeight="1">
      <c r="A894" s="25">
        <v>880</v>
      </c>
      <c r="B894" s="42" t="s">
        <v>105</v>
      </c>
      <c r="C894" s="41"/>
      <c r="D894" s="37" t="s">
        <v>100</v>
      </c>
      <c r="E894" s="41"/>
      <c r="F894" s="38" t="s">
        <v>101</v>
      </c>
      <c r="G894" s="72"/>
      <c r="H894" s="73"/>
      <c r="I894" s="73"/>
      <c r="J894" s="73"/>
      <c r="K894" s="73"/>
      <c r="L894" s="73"/>
      <c r="M894" s="73"/>
      <c r="N894" s="73"/>
      <c r="O894" s="73"/>
      <c r="P894" s="74"/>
      <c r="Q894" s="75"/>
      <c r="R894" s="76"/>
      <c r="S894" s="76"/>
      <c r="T894" s="76"/>
      <c r="U894" s="76"/>
      <c r="V894" s="77"/>
      <c r="W894" s="78"/>
      <c r="X894" s="79"/>
      <c r="Y894" s="79"/>
      <c r="Z894" s="79"/>
      <c r="AA894" s="80"/>
      <c r="AB894" s="57"/>
      <c r="AC894" s="58"/>
      <c r="AD894" s="81" t="s">
        <v>18</v>
      </c>
      <c r="AE894" s="82"/>
      <c r="AF894" s="57"/>
      <c r="AG894" s="58"/>
      <c r="AH894" s="81" t="s">
        <v>18</v>
      </c>
      <c r="AI894" s="82"/>
      <c r="AJ894" s="83" t="str">
        <f t="shared" si="15"/>
        <v/>
      </c>
      <c r="AK894" s="84"/>
      <c r="AL894" s="81" t="s">
        <v>18</v>
      </c>
      <c r="AM894" s="82"/>
      <c r="AN894" s="57"/>
      <c r="AO894" s="58"/>
      <c r="AP894" s="59" t="s">
        <v>132</v>
      </c>
      <c r="AQ894" s="60"/>
      <c r="AR894" s="47"/>
    </row>
    <row r="895" spans="1:44" ht="20.100000000000001" customHeight="1">
      <c r="A895" s="25">
        <v>881</v>
      </c>
      <c r="B895" s="42" t="s">
        <v>105</v>
      </c>
      <c r="C895" s="41"/>
      <c r="D895" s="37" t="s">
        <v>100</v>
      </c>
      <c r="E895" s="41"/>
      <c r="F895" s="38" t="s">
        <v>101</v>
      </c>
      <c r="G895" s="72"/>
      <c r="H895" s="73"/>
      <c r="I895" s="73"/>
      <c r="J895" s="73"/>
      <c r="K895" s="73"/>
      <c r="L895" s="73"/>
      <c r="M895" s="73"/>
      <c r="N895" s="73"/>
      <c r="O895" s="73"/>
      <c r="P895" s="74"/>
      <c r="Q895" s="75"/>
      <c r="R895" s="76"/>
      <c r="S895" s="76"/>
      <c r="T895" s="76"/>
      <c r="U895" s="76"/>
      <c r="V895" s="77"/>
      <c r="W895" s="78"/>
      <c r="X895" s="79"/>
      <c r="Y895" s="79"/>
      <c r="Z895" s="79"/>
      <c r="AA895" s="80"/>
      <c r="AB895" s="57"/>
      <c r="AC895" s="58"/>
      <c r="AD895" s="81" t="s">
        <v>18</v>
      </c>
      <c r="AE895" s="82"/>
      <c r="AF895" s="57"/>
      <c r="AG895" s="58"/>
      <c r="AH895" s="81" t="s">
        <v>18</v>
      </c>
      <c r="AI895" s="82"/>
      <c r="AJ895" s="83" t="str">
        <f t="shared" si="15"/>
        <v/>
      </c>
      <c r="AK895" s="84"/>
      <c r="AL895" s="81" t="s">
        <v>18</v>
      </c>
      <c r="AM895" s="82"/>
      <c r="AN895" s="57"/>
      <c r="AO895" s="58"/>
      <c r="AP895" s="59" t="s">
        <v>132</v>
      </c>
      <c r="AQ895" s="60"/>
      <c r="AR895" s="47"/>
    </row>
    <row r="896" spans="1:44" ht="20.100000000000001" customHeight="1">
      <c r="A896" s="25">
        <v>882</v>
      </c>
      <c r="B896" s="42" t="s">
        <v>105</v>
      </c>
      <c r="C896" s="41"/>
      <c r="D896" s="37" t="s">
        <v>100</v>
      </c>
      <c r="E896" s="41"/>
      <c r="F896" s="38" t="s">
        <v>101</v>
      </c>
      <c r="G896" s="72"/>
      <c r="H896" s="73"/>
      <c r="I896" s="73"/>
      <c r="J896" s="73"/>
      <c r="K896" s="73"/>
      <c r="L896" s="73"/>
      <c r="M896" s="73"/>
      <c r="N896" s="73"/>
      <c r="O896" s="73"/>
      <c r="P896" s="74"/>
      <c r="Q896" s="75"/>
      <c r="R896" s="76"/>
      <c r="S896" s="76"/>
      <c r="T896" s="76"/>
      <c r="U896" s="76"/>
      <c r="V896" s="77"/>
      <c r="W896" s="78"/>
      <c r="X896" s="79"/>
      <c r="Y896" s="79"/>
      <c r="Z896" s="79"/>
      <c r="AA896" s="80"/>
      <c r="AB896" s="57"/>
      <c r="AC896" s="58"/>
      <c r="AD896" s="81" t="s">
        <v>18</v>
      </c>
      <c r="AE896" s="82"/>
      <c r="AF896" s="57"/>
      <c r="AG896" s="58"/>
      <c r="AH896" s="81" t="s">
        <v>18</v>
      </c>
      <c r="AI896" s="82"/>
      <c r="AJ896" s="83" t="str">
        <f t="shared" si="15"/>
        <v/>
      </c>
      <c r="AK896" s="84"/>
      <c r="AL896" s="81" t="s">
        <v>18</v>
      </c>
      <c r="AM896" s="82"/>
      <c r="AN896" s="57"/>
      <c r="AO896" s="58"/>
      <c r="AP896" s="59" t="s">
        <v>132</v>
      </c>
      <c r="AQ896" s="60"/>
      <c r="AR896" s="47"/>
    </row>
    <row r="897" spans="1:44" ht="20.100000000000001" customHeight="1">
      <c r="A897" s="25">
        <v>883</v>
      </c>
      <c r="B897" s="42" t="s">
        <v>105</v>
      </c>
      <c r="C897" s="41"/>
      <c r="D897" s="37" t="s">
        <v>100</v>
      </c>
      <c r="E897" s="41"/>
      <c r="F897" s="38" t="s">
        <v>101</v>
      </c>
      <c r="G897" s="72"/>
      <c r="H897" s="73"/>
      <c r="I897" s="73"/>
      <c r="J897" s="73"/>
      <c r="K897" s="73"/>
      <c r="L897" s="73"/>
      <c r="M897" s="73"/>
      <c r="N897" s="73"/>
      <c r="O897" s="73"/>
      <c r="P897" s="74"/>
      <c r="Q897" s="75"/>
      <c r="R897" s="76"/>
      <c r="S897" s="76"/>
      <c r="T897" s="76"/>
      <c r="U897" s="76"/>
      <c r="V897" s="77"/>
      <c r="W897" s="78"/>
      <c r="X897" s="79"/>
      <c r="Y897" s="79"/>
      <c r="Z897" s="79"/>
      <c r="AA897" s="80"/>
      <c r="AB897" s="57"/>
      <c r="AC897" s="58"/>
      <c r="AD897" s="81" t="s">
        <v>18</v>
      </c>
      <c r="AE897" s="82"/>
      <c r="AF897" s="57"/>
      <c r="AG897" s="58"/>
      <c r="AH897" s="81" t="s">
        <v>18</v>
      </c>
      <c r="AI897" s="82"/>
      <c r="AJ897" s="83" t="str">
        <f t="shared" si="15"/>
        <v/>
      </c>
      <c r="AK897" s="84"/>
      <c r="AL897" s="81" t="s">
        <v>18</v>
      </c>
      <c r="AM897" s="82"/>
      <c r="AN897" s="57"/>
      <c r="AO897" s="58"/>
      <c r="AP897" s="59" t="s">
        <v>132</v>
      </c>
      <c r="AQ897" s="60"/>
      <c r="AR897" s="47"/>
    </row>
    <row r="898" spans="1:44" ht="20.100000000000001" customHeight="1">
      <c r="A898" s="25">
        <v>884</v>
      </c>
      <c r="B898" s="42" t="s">
        <v>105</v>
      </c>
      <c r="C898" s="41"/>
      <c r="D898" s="37" t="s">
        <v>100</v>
      </c>
      <c r="E898" s="41"/>
      <c r="F898" s="38" t="s">
        <v>101</v>
      </c>
      <c r="G898" s="72"/>
      <c r="H898" s="73"/>
      <c r="I898" s="73"/>
      <c r="J898" s="73"/>
      <c r="K898" s="73"/>
      <c r="L898" s="73"/>
      <c r="M898" s="73"/>
      <c r="N898" s="73"/>
      <c r="O898" s="73"/>
      <c r="P898" s="74"/>
      <c r="Q898" s="75"/>
      <c r="R898" s="76"/>
      <c r="S898" s="76"/>
      <c r="T898" s="76"/>
      <c r="U898" s="76"/>
      <c r="V898" s="77"/>
      <c r="W898" s="78"/>
      <c r="X898" s="79"/>
      <c r="Y898" s="79"/>
      <c r="Z898" s="79"/>
      <c r="AA898" s="80"/>
      <c r="AB898" s="57"/>
      <c r="AC898" s="58"/>
      <c r="AD898" s="81" t="s">
        <v>18</v>
      </c>
      <c r="AE898" s="82"/>
      <c r="AF898" s="57"/>
      <c r="AG898" s="58"/>
      <c r="AH898" s="81" t="s">
        <v>18</v>
      </c>
      <c r="AI898" s="82"/>
      <c r="AJ898" s="83" t="str">
        <f t="shared" si="15"/>
        <v/>
      </c>
      <c r="AK898" s="84"/>
      <c r="AL898" s="81" t="s">
        <v>18</v>
      </c>
      <c r="AM898" s="82"/>
      <c r="AN898" s="57"/>
      <c r="AO898" s="58"/>
      <c r="AP898" s="59" t="s">
        <v>132</v>
      </c>
      <c r="AQ898" s="60"/>
      <c r="AR898" s="47"/>
    </row>
    <row r="899" spans="1:44" ht="20.100000000000001" customHeight="1">
      <c r="A899" s="25">
        <v>885</v>
      </c>
      <c r="B899" s="42" t="s">
        <v>105</v>
      </c>
      <c r="C899" s="41"/>
      <c r="D899" s="37" t="s">
        <v>100</v>
      </c>
      <c r="E899" s="41"/>
      <c r="F899" s="38" t="s">
        <v>101</v>
      </c>
      <c r="G899" s="72"/>
      <c r="H899" s="73"/>
      <c r="I899" s="73"/>
      <c r="J899" s="73"/>
      <c r="K899" s="73"/>
      <c r="L899" s="73"/>
      <c r="M899" s="73"/>
      <c r="N899" s="73"/>
      <c r="O899" s="73"/>
      <c r="P899" s="74"/>
      <c r="Q899" s="75"/>
      <c r="R899" s="76"/>
      <c r="S899" s="76"/>
      <c r="T899" s="76"/>
      <c r="U899" s="76"/>
      <c r="V899" s="77"/>
      <c r="W899" s="78"/>
      <c r="X899" s="79"/>
      <c r="Y899" s="79"/>
      <c r="Z899" s="79"/>
      <c r="AA899" s="80"/>
      <c r="AB899" s="57"/>
      <c r="AC899" s="58"/>
      <c r="AD899" s="81" t="s">
        <v>18</v>
      </c>
      <c r="AE899" s="82"/>
      <c r="AF899" s="57"/>
      <c r="AG899" s="58"/>
      <c r="AH899" s="81" t="s">
        <v>18</v>
      </c>
      <c r="AI899" s="82"/>
      <c r="AJ899" s="83" t="str">
        <f t="shared" si="15"/>
        <v/>
      </c>
      <c r="AK899" s="84"/>
      <c r="AL899" s="81" t="s">
        <v>18</v>
      </c>
      <c r="AM899" s="82"/>
      <c r="AN899" s="57"/>
      <c r="AO899" s="58"/>
      <c r="AP899" s="59" t="s">
        <v>132</v>
      </c>
      <c r="AQ899" s="60"/>
      <c r="AR899" s="47"/>
    </row>
    <row r="900" spans="1:44" ht="20.100000000000001" customHeight="1">
      <c r="A900" s="25">
        <v>886</v>
      </c>
      <c r="B900" s="42" t="s">
        <v>105</v>
      </c>
      <c r="C900" s="41"/>
      <c r="D900" s="37" t="s">
        <v>100</v>
      </c>
      <c r="E900" s="41"/>
      <c r="F900" s="38" t="s">
        <v>101</v>
      </c>
      <c r="G900" s="72"/>
      <c r="H900" s="73"/>
      <c r="I900" s="73"/>
      <c r="J900" s="73"/>
      <c r="K900" s="73"/>
      <c r="L900" s="73"/>
      <c r="M900" s="73"/>
      <c r="N900" s="73"/>
      <c r="O900" s="73"/>
      <c r="P900" s="74"/>
      <c r="Q900" s="75"/>
      <c r="R900" s="76"/>
      <c r="S900" s="76"/>
      <c r="T900" s="76"/>
      <c r="U900" s="76"/>
      <c r="V900" s="77"/>
      <c r="W900" s="78"/>
      <c r="X900" s="79"/>
      <c r="Y900" s="79"/>
      <c r="Z900" s="79"/>
      <c r="AA900" s="80"/>
      <c r="AB900" s="57"/>
      <c r="AC900" s="58"/>
      <c r="AD900" s="81" t="s">
        <v>18</v>
      </c>
      <c r="AE900" s="82"/>
      <c r="AF900" s="57"/>
      <c r="AG900" s="58"/>
      <c r="AH900" s="81" t="s">
        <v>18</v>
      </c>
      <c r="AI900" s="82"/>
      <c r="AJ900" s="83" t="str">
        <f t="shared" si="15"/>
        <v/>
      </c>
      <c r="AK900" s="84"/>
      <c r="AL900" s="81" t="s">
        <v>18</v>
      </c>
      <c r="AM900" s="82"/>
      <c r="AN900" s="57"/>
      <c r="AO900" s="58"/>
      <c r="AP900" s="59" t="s">
        <v>132</v>
      </c>
      <c r="AQ900" s="60"/>
      <c r="AR900" s="47"/>
    </row>
    <row r="901" spans="1:44" ht="20.100000000000001" customHeight="1">
      <c r="A901" s="25">
        <v>887</v>
      </c>
      <c r="B901" s="42" t="s">
        <v>105</v>
      </c>
      <c r="C901" s="41"/>
      <c r="D901" s="37" t="s">
        <v>100</v>
      </c>
      <c r="E901" s="41"/>
      <c r="F901" s="38" t="s">
        <v>101</v>
      </c>
      <c r="G901" s="72"/>
      <c r="H901" s="73"/>
      <c r="I901" s="73"/>
      <c r="J901" s="73"/>
      <c r="K901" s="73"/>
      <c r="L901" s="73"/>
      <c r="M901" s="73"/>
      <c r="N901" s="73"/>
      <c r="O901" s="73"/>
      <c r="P901" s="74"/>
      <c r="Q901" s="75"/>
      <c r="R901" s="76"/>
      <c r="S901" s="76"/>
      <c r="T901" s="76"/>
      <c r="U901" s="76"/>
      <c r="V901" s="77"/>
      <c r="W901" s="78"/>
      <c r="X901" s="79"/>
      <c r="Y901" s="79"/>
      <c r="Z901" s="79"/>
      <c r="AA901" s="80"/>
      <c r="AB901" s="57"/>
      <c r="AC901" s="58"/>
      <c r="AD901" s="81" t="s">
        <v>18</v>
      </c>
      <c r="AE901" s="82"/>
      <c r="AF901" s="57"/>
      <c r="AG901" s="58"/>
      <c r="AH901" s="81" t="s">
        <v>18</v>
      </c>
      <c r="AI901" s="82"/>
      <c r="AJ901" s="83" t="str">
        <f t="shared" si="15"/>
        <v/>
      </c>
      <c r="AK901" s="84"/>
      <c r="AL901" s="81" t="s">
        <v>18</v>
      </c>
      <c r="AM901" s="82"/>
      <c r="AN901" s="57"/>
      <c r="AO901" s="58"/>
      <c r="AP901" s="59" t="s">
        <v>132</v>
      </c>
      <c r="AQ901" s="60"/>
      <c r="AR901" s="47"/>
    </row>
    <row r="902" spans="1:44" ht="20.100000000000001" customHeight="1">
      <c r="A902" s="25">
        <v>888</v>
      </c>
      <c r="B902" s="42" t="s">
        <v>105</v>
      </c>
      <c r="C902" s="41"/>
      <c r="D902" s="37" t="s">
        <v>100</v>
      </c>
      <c r="E902" s="41"/>
      <c r="F902" s="38" t="s">
        <v>101</v>
      </c>
      <c r="G902" s="72"/>
      <c r="H902" s="73"/>
      <c r="I902" s="73"/>
      <c r="J902" s="73"/>
      <c r="K902" s="73"/>
      <c r="L902" s="73"/>
      <c r="M902" s="73"/>
      <c r="N902" s="73"/>
      <c r="O902" s="73"/>
      <c r="P902" s="74"/>
      <c r="Q902" s="75"/>
      <c r="R902" s="76"/>
      <c r="S902" s="76"/>
      <c r="T902" s="76"/>
      <c r="U902" s="76"/>
      <c r="V902" s="77"/>
      <c r="W902" s="78"/>
      <c r="X902" s="79"/>
      <c r="Y902" s="79"/>
      <c r="Z902" s="79"/>
      <c r="AA902" s="80"/>
      <c r="AB902" s="57"/>
      <c r="AC902" s="58"/>
      <c r="AD902" s="81" t="s">
        <v>18</v>
      </c>
      <c r="AE902" s="82"/>
      <c r="AF902" s="57"/>
      <c r="AG902" s="58"/>
      <c r="AH902" s="81" t="s">
        <v>18</v>
      </c>
      <c r="AI902" s="82"/>
      <c r="AJ902" s="83" t="str">
        <f t="shared" si="15"/>
        <v/>
      </c>
      <c r="AK902" s="84"/>
      <c r="AL902" s="81" t="s">
        <v>18</v>
      </c>
      <c r="AM902" s="82"/>
      <c r="AN902" s="57"/>
      <c r="AO902" s="58"/>
      <c r="AP902" s="59" t="s">
        <v>132</v>
      </c>
      <c r="AQ902" s="60"/>
      <c r="AR902" s="47"/>
    </row>
    <row r="903" spans="1:44" ht="20.100000000000001" customHeight="1">
      <c r="A903" s="25">
        <v>889</v>
      </c>
      <c r="B903" s="42" t="s">
        <v>105</v>
      </c>
      <c r="C903" s="41"/>
      <c r="D903" s="37" t="s">
        <v>100</v>
      </c>
      <c r="E903" s="41"/>
      <c r="F903" s="38" t="s">
        <v>101</v>
      </c>
      <c r="G903" s="72"/>
      <c r="H903" s="73"/>
      <c r="I903" s="73"/>
      <c r="J903" s="73"/>
      <c r="K903" s="73"/>
      <c r="L903" s="73"/>
      <c r="M903" s="73"/>
      <c r="N903" s="73"/>
      <c r="O903" s="73"/>
      <c r="P903" s="74"/>
      <c r="Q903" s="75"/>
      <c r="R903" s="76"/>
      <c r="S903" s="76"/>
      <c r="T903" s="76"/>
      <c r="U903" s="76"/>
      <c r="V903" s="77"/>
      <c r="W903" s="78"/>
      <c r="X903" s="79"/>
      <c r="Y903" s="79"/>
      <c r="Z903" s="79"/>
      <c r="AA903" s="80"/>
      <c r="AB903" s="57"/>
      <c r="AC903" s="58"/>
      <c r="AD903" s="81" t="s">
        <v>18</v>
      </c>
      <c r="AE903" s="82"/>
      <c r="AF903" s="57"/>
      <c r="AG903" s="58"/>
      <c r="AH903" s="81" t="s">
        <v>18</v>
      </c>
      <c r="AI903" s="82"/>
      <c r="AJ903" s="83" t="str">
        <f t="shared" si="15"/>
        <v/>
      </c>
      <c r="AK903" s="84"/>
      <c r="AL903" s="81" t="s">
        <v>18</v>
      </c>
      <c r="AM903" s="82"/>
      <c r="AN903" s="57"/>
      <c r="AO903" s="58"/>
      <c r="AP903" s="59" t="s">
        <v>132</v>
      </c>
      <c r="AQ903" s="60"/>
      <c r="AR903" s="47"/>
    </row>
    <row r="904" spans="1:44" ht="20.100000000000001" customHeight="1">
      <c r="A904" s="25">
        <v>890</v>
      </c>
      <c r="B904" s="42" t="s">
        <v>105</v>
      </c>
      <c r="C904" s="41"/>
      <c r="D904" s="37" t="s">
        <v>100</v>
      </c>
      <c r="E904" s="41"/>
      <c r="F904" s="38" t="s">
        <v>101</v>
      </c>
      <c r="G904" s="72"/>
      <c r="H904" s="73"/>
      <c r="I904" s="73"/>
      <c r="J904" s="73"/>
      <c r="K904" s="73"/>
      <c r="L904" s="73"/>
      <c r="M904" s="73"/>
      <c r="N904" s="73"/>
      <c r="O904" s="73"/>
      <c r="P904" s="74"/>
      <c r="Q904" s="75"/>
      <c r="R904" s="76"/>
      <c r="S904" s="76"/>
      <c r="T904" s="76"/>
      <c r="U904" s="76"/>
      <c r="V904" s="77"/>
      <c r="W904" s="78"/>
      <c r="X904" s="79"/>
      <c r="Y904" s="79"/>
      <c r="Z904" s="79"/>
      <c r="AA904" s="80"/>
      <c r="AB904" s="57"/>
      <c r="AC904" s="58"/>
      <c r="AD904" s="81" t="s">
        <v>18</v>
      </c>
      <c r="AE904" s="82"/>
      <c r="AF904" s="57"/>
      <c r="AG904" s="58"/>
      <c r="AH904" s="81" t="s">
        <v>18</v>
      </c>
      <c r="AI904" s="82"/>
      <c r="AJ904" s="83" t="str">
        <f t="shared" si="15"/>
        <v/>
      </c>
      <c r="AK904" s="84"/>
      <c r="AL904" s="81" t="s">
        <v>18</v>
      </c>
      <c r="AM904" s="82"/>
      <c r="AN904" s="57"/>
      <c r="AO904" s="58"/>
      <c r="AP904" s="59" t="s">
        <v>132</v>
      </c>
      <c r="AQ904" s="60"/>
      <c r="AR904" s="47"/>
    </row>
    <row r="905" spans="1:44" ht="20.100000000000001" customHeight="1">
      <c r="A905" s="25">
        <v>891</v>
      </c>
      <c r="B905" s="42" t="s">
        <v>105</v>
      </c>
      <c r="C905" s="41"/>
      <c r="D905" s="37" t="s">
        <v>100</v>
      </c>
      <c r="E905" s="41"/>
      <c r="F905" s="38" t="s">
        <v>101</v>
      </c>
      <c r="G905" s="72"/>
      <c r="H905" s="73"/>
      <c r="I905" s="73"/>
      <c r="J905" s="73"/>
      <c r="K905" s="73"/>
      <c r="L905" s="73"/>
      <c r="M905" s="73"/>
      <c r="N905" s="73"/>
      <c r="O905" s="73"/>
      <c r="P905" s="74"/>
      <c r="Q905" s="75"/>
      <c r="R905" s="76"/>
      <c r="S905" s="76"/>
      <c r="T905" s="76"/>
      <c r="U905" s="76"/>
      <c r="V905" s="77"/>
      <c r="W905" s="78"/>
      <c r="X905" s="79"/>
      <c r="Y905" s="79"/>
      <c r="Z905" s="79"/>
      <c r="AA905" s="80"/>
      <c r="AB905" s="57"/>
      <c r="AC905" s="58"/>
      <c r="AD905" s="81" t="s">
        <v>18</v>
      </c>
      <c r="AE905" s="82"/>
      <c r="AF905" s="57"/>
      <c r="AG905" s="58"/>
      <c r="AH905" s="81" t="s">
        <v>18</v>
      </c>
      <c r="AI905" s="82"/>
      <c r="AJ905" s="83" t="str">
        <f t="shared" si="15"/>
        <v/>
      </c>
      <c r="AK905" s="84"/>
      <c r="AL905" s="81" t="s">
        <v>18</v>
      </c>
      <c r="AM905" s="82"/>
      <c r="AN905" s="57"/>
      <c r="AO905" s="58"/>
      <c r="AP905" s="59" t="s">
        <v>132</v>
      </c>
      <c r="AQ905" s="60"/>
      <c r="AR905" s="47"/>
    </row>
    <row r="906" spans="1:44" ht="20.100000000000001" customHeight="1">
      <c r="A906" s="25">
        <v>892</v>
      </c>
      <c r="B906" s="42" t="s">
        <v>105</v>
      </c>
      <c r="C906" s="41"/>
      <c r="D906" s="37" t="s">
        <v>100</v>
      </c>
      <c r="E906" s="41"/>
      <c r="F906" s="38" t="s">
        <v>101</v>
      </c>
      <c r="G906" s="72"/>
      <c r="H906" s="73"/>
      <c r="I906" s="73"/>
      <c r="J906" s="73"/>
      <c r="K906" s="73"/>
      <c r="L906" s="73"/>
      <c r="M906" s="73"/>
      <c r="N906" s="73"/>
      <c r="O906" s="73"/>
      <c r="P906" s="74"/>
      <c r="Q906" s="75"/>
      <c r="R906" s="76"/>
      <c r="S906" s="76"/>
      <c r="T906" s="76"/>
      <c r="U906" s="76"/>
      <c r="V906" s="77"/>
      <c r="W906" s="78"/>
      <c r="X906" s="79"/>
      <c r="Y906" s="79"/>
      <c r="Z906" s="79"/>
      <c r="AA906" s="80"/>
      <c r="AB906" s="57"/>
      <c r="AC906" s="58"/>
      <c r="AD906" s="81" t="s">
        <v>18</v>
      </c>
      <c r="AE906" s="82"/>
      <c r="AF906" s="57"/>
      <c r="AG906" s="58"/>
      <c r="AH906" s="81" t="s">
        <v>18</v>
      </c>
      <c r="AI906" s="82"/>
      <c r="AJ906" s="83" t="str">
        <f t="shared" si="15"/>
        <v/>
      </c>
      <c r="AK906" s="84"/>
      <c r="AL906" s="81" t="s">
        <v>18</v>
      </c>
      <c r="AM906" s="82"/>
      <c r="AN906" s="57"/>
      <c r="AO906" s="58"/>
      <c r="AP906" s="59" t="s">
        <v>132</v>
      </c>
      <c r="AQ906" s="60"/>
      <c r="AR906" s="47"/>
    </row>
    <row r="907" spans="1:44" ht="20.100000000000001" customHeight="1">
      <c r="A907" s="25">
        <v>893</v>
      </c>
      <c r="B907" s="42" t="s">
        <v>105</v>
      </c>
      <c r="C907" s="41"/>
      <c r="D907" s="37" t="s">
        <v>100</v>
      </c>
      <c r="E907" s="41"/>
      <c r="F907" s="38" t="s">
        <v>101</v>
      </c>
      <c r="G907" s="72"/>
      <c r="H907" s="73"/>
      <c r="I907" s="73"/>
      <c r="J907" s="73"/>
      <c r="K907" s="73"/>
      <c r="L907" s="73"/>
      <c r="M907" s="73"/>
      <c r="N907" s="73"/>
      <c r="O907" s="73"/>
      <c r="P907" s="74"/>
      <c r="Q907" s="75"/>
      <c r="R907" s="76"/>
      <c r="S907" s="76"/>
      <c r="T907" s="76"/>
      <c r="U907" s="76"/>
      <c r="V907" s="77"/>
      <c r="W907" s="78"/>
      <c r="X907" s="79"/>
      <c r="Y907" s="79"/>
      <c r="Z907" s="79"/>
      <c r="AA907" s="80"/>
      <c r="AB907" s="57"/>
      <c r="AC907" s="58"/>
      <c r="AD907" s="81" t="s">
        <v>18</v>
      </c>
      <c r="AE907" s="82"/>
      <c r="AF907" s="57"/>
      <c r="AG907" s="58"/>
      <c r="AH907" s="81" t="s">
        <v>18</v>
      </c>
      <c r="AI907" s="82"/>
      <c r="AJ907" s="83" t="str">
        <f t="shared" si="15"/>
        <v/>
      </c>
      <c r="AK907" s="84"/>
      <c r="AL907" s="81" t="s">
        <v>18</v>
      </c>
      <c r="AM907" s="82"/>
      <c r="AN907" s="57"/>
      <c r="AO907" s="58"/>
      <c r="AP907" s="59" t="s">
        <v>132</v>
      </c>
      <c r="AQ907" s="60"/>
      <c r="AR907" s="47"/>
    </row>
    <row r="908" spans="1:44" ht="20.100000000000001" customHeight="1">
      <c r="A908" s="25">
        <v>894</v>
      </c>
      <c r="B908" s="42" t="s">
        <v>105</v>
      </c>
      <c r="C908" s="41"/>
      <c r="D908" s="37" t="s">
        <v>100</v>
      </c>
      <c r="E908" s="41"/>
      <c r="F908" s="38" t="s">
        <v>101</v>
      </c>
      <c r="G908" s="72"/>
      <c r="H908" s="73"/>
      <c r="I908" s="73"/>
      <c r="J908" s="73"/>
      <c r="K908" s="73"/>
      <c r="L908" s="73"/>
      <c r="M908" s="73"/>
      <c r="N908" s="73"/>
      <c r="O908" s="73"/>
      <c r="P908" s="74"/>
      <c r="Q908" s="75"/>
      <c r="R908" s="76"/>
      <c r="S908" s="76"/>
      <c r="T908" s="76"/>
      <c r="U908" s="76"/>
      <c r="V908" s="77"/>
      <c r="W908" s="78"/>
      <c r="X908" s="79"/>
      <c r="Y908" s="79"/>
      <c r="Z908" s="79"/>
      <c r="AA908" s="80"/>
      <c r="AB908" s="57"/>
      <c r="AC908" s="58"/>
      <c r="AD908" s="81" t="s">
        <v>18</v>
      </c>
      <c r="AE908" s="82"/>
      <c r="AF908" s="57"/>
      <c r="AG908" s="58"/>
      <c r="AH908" s="81" t="s">
        <v>18</v>
      </c>
      <c r="AI908" s="82"/>
      <c r="AJ908" s="83" t="str">
        <f t="shared" si="15"/>
        <v/>
      </c>
      <c r="AK908" s="84"/>
      <c r="AL908" s="81" t="s">
        <v>18</v>
      </c>
      <c r="AM908" s="82"/>
      <c r="AN908" s="57"/>
      <c r="AO908" s="58"/>
      <c r="AP908" s="59" t="s">
        <v>132</v>
      </c>
      <c r="AQ908" s="60"/>
      <c r="AR908" s="47"/>
    </row>
    <row r="909" spans="1:44" ht="20.100000000000001" customHeight="1">
      <c r="A909" s="25">
        <v>895</v>
      </c>
      <c r="B909" s="42" t="s">
        <v>105</v>
      </c>
      <c r="C909" s="41"/>
      <c r="D909" s="37" t="s">
        <v>100</v>
      </c>
      <c r="E909" s="41"/>
      <c r="F909" s="38" t="s">
        <v>101</v>
      </c>
      <c r="G909" s="72"/>
      <c r="H909" s="73"/>
      <c r="I909" s="73"/>
      <c r="J909" s="73"/>
      <c r="K909" s="73"/>
      <c r="L909" s="73"/>
      <c r="M909" s="73"/>
      <c r="N909" s="73"/>
      <c r="O909" s="73"/>
      <c r="P909" s="74"/>
      <c r="Q909" s="75"/>
      <c r="R909" s="76"/>
      <c r="S909" s="76"/>
      <c r="T909" s="76"/>
      <c r="U909" s="76"/>
      <c r="V909" s="77"/>
      <c r="W909" s="78"/>
      <c r="X909" s="79"/>
      <c r="Y909" s="79"/>
      <c r="Z909" s="79"/>
      <c r="AA909" s="80"/>
      <c r="AB909" s="57"/>
      <c r="AC909" s="58"/>
      <c r="AD909" s="81" t="s">
        <v>18</v>
      </c>
      <c r="AE909" s="82"/>
      <c r="AF909" s="57"/>
      <c r="AG909" s="58"/>
      <c r="AH909" s="81" t="s">
        <v>18</v>
      </c>
      <c r="AI909" s="82"/>
      <c r="AJ909" s="83" t="str">
        <f t="shared" si="15"/>
        <v/>
      </c>
      <c r="AK909" s="84"/>
      <c r="AL909" s="81" t="s">
        <v>18</v>
      </c>
      <c r="AM909" s="82"/>
      <c r="AN909" s="57"/>
      <c r="AO909" s="58"/>
      <c r="AP909" s="59" t="s">
        <v>132</v>
      </c>
      <c r="AQ909" s="60"/>
      <c r="AR909" s="47"/>
    </row>
    <row r="910" spans="1:44" ht="20.100000000000001" customHeight="1">
      <c r="A910" s="25">
        <v>896</v>
      </c>
      <c r="B910" s="42" t="s">
        <v>105</v>
      </c>
      <c r="C910" s="41"/>
      <c r="D910" s="37" t="s">
        <v>100</v>
      </c>
      <c r="E910" s="41"/>
      <c r="F910" s="38" t="s">
        <v>101</v>
      </c>
      <c r="G910" s="72"/>
      <c r="H910" s="73"/>
      <c r="I910" s="73"/>
      <c r="J910" s="73"/>
      <c r="K910" s="73"/>
      <c r="L910" s="73"/>
      <c r="M910" s="73"/>
      <c r="N910" s="73"/>
      <c r="O910" s="73"/>
      <c r="P910" s="74"/>
      <c r="Q910" s="75"/>
      <c r="R910" s="76"/>
      <c r="S910" s="76"/>
      <c r="T910" s="76"/>
      <c r="U910" s="76"/>
      <c r="V910" s="77"/>
      <c r="W910" s="78"/>
      <c r="X910" s="79"/>
      <c r="Y910" s="79"/>
      <c r="Z910" s="79"/>
      <c r="AA910" s="80"/>
      <c r="AB910" s="57"/>
      <c r="AC910" s="58"/>
      <c r="AD910" s="81" t="s">
        <v>18</v>
      </c>
      <c r="AE910" s="82"/>
      <c r="AF910" s="57"/>
      <c r="AG910" s="58"/>
      <c r="AH910" s="81" t="s">
        <v>18</v>
      </c>
      <c r="AI910" s="82"/>
      <c r="AJ910" s="83" t="str">
        <f t="shared" si="15"/>
        <v/>
      </c>
      <c r="AK910" s="84"/>
      <c r="AL910" s="81" t="s">
        <v>18</v>
      </c>
      <c r="AM910" s="82"/>
      <c r="AN910" s="57"/>
      <c r="AO910" s="58"/>
      <c r="AP910" s="59" t="s">
        <v>132</v>
      </c>
      <c r="AQ910" s="60"/>
      <c r="AR910" s="47"/>
    </row>
    <row r="911" spans="1:44" ht="20.100000000000001" customHeight="1">
      <c r="A911" s="25">
        <v>897</v>
      </c>
      <c r="B911" s="42" t="s">
        <v>105</v>
      </c>
      <c r="C911" s="41"/>
      <c r="D911" s="37" t="s">
        <v>100</v>
      </c>
      <c r="E911" s="41"/>
      <c r="F911" s="38" t="s">
        <v>101</v>
      </c>
      <c r="G911" s="72"/>
      <c r="H911" s="73"/>
      <c r="I911" s="73"/>
      <c r="J911" s="73"/>
      <c r="K911" s="73"/>
      <c r="L911" s="73"/>
      <c r="M911" s="73"/>
      <c r="N911" s="73"/>
      <c r="O911" s="73"/>
      <c r="P911" s="74"/>
      <c r="Q911" s="75"/>
      <c r="R911" s="76"/>
      <c r="S911" s="76"/>
      <c r="T911" s="76"/>
      <c r="U911" s="76"/>
      <c r="V911" s="77"/>
      <c r="W911" s="78"/>
      <c r="X911" s="79"/>
      <c r="Y911" s="79"/>
      <c r="Z911" s="79"/>
      <c r="AA911" s="80"/>
      <c r="AB911" s="57"/>
      <c r="AC911" s="58"/>
      <c r="AD911" s="81" t="s">
        <v>18</v>
      </c>
      <c r="AE911" s="82"/>
      <c r="AF911" s="57"/>
      <c r="AG911" s="58"/>
      <c r="AH911" s="81" t="s">
        <v>18</v>
      </c>
      <c r="AI911" s="82"/>
      <c r="AJ911" s="83" t="str">
        <f t="shared" si="15"/>
        <v/>
      </c>
      <c r="AK911" s="84"/>
      <c r="AL911" s="81" t="s">
        <v>18</v>
      </c>
      <c r="AM911" s="82"/>
      <c r="AN911" s="57"/>
      <c r="AO911" s="58"/>
      <c r="AP911" s="59" t="s">
        <v>132</v>
      </c>
      <c r="AQ911" s="60"/>
      <c r="AR911" s="47"/>
    </row>
    <row r="912" spans="1:44" ht="20.100000000000001" customHeight="1">
      <c r="A912" s="25">
        <v>898</v>
      </c>
      <c r="B912" s="42" t="s">
        <v>105</v>
      </c>
      <c r="C912" s="41"/>
      <c r="D912" s="37" t="s">
        <v>100</v>
      </c>
      <c r="E912" s="41"/>
      <c r="F912" s="38" t="s">
        <v>101</v>
      </c>
      <c r="G912" s="72"/>
      <c r="H912" s="73"/>
      <c r="I912" s="73"/>
      <c r="J912" s="73"/>
      <c r="K912" s="73"/>
      <c r="L912" s="73"/>
      <c r="M912" s="73"/>
      <c r="N912" s="73"/>
      <c r="O912" s="73"/>
      <c r="P912" s="74"/>
      <c r="Q912" s="75"/>
      <c r="R912" s="76"/>
      <c r="S912" s="76"/>
      <c r="T912" s="76"/>
      <c r="U912" s="76"/>
      <c r="V912" s="77"/>
      <c r="W912" s="78"/>
      <c r="X912" s="79"/>
      <c r="Y912" s="79"/>
      <c r="Z912" s="79"/>
      <c r="AA912" s="80"/>
      <c r="AB912" s="57"/>
      <c r="AC912" s="58"/>
      <c r="AD912" s="81" t="s">
        <v>18</v>
      </c>
      <c r="AE912" s="82"/>
      <c r="AF912" s="57"/>
      <c r="AG912" s="58"/>
      <c r="AH912" s="81" t="s">
        <v>18</v>
      </c>
      <c r="AI912" s="82"/>
      <c r="AJ912" s="83" t="str">
        <f t="shared" si="15"/>
        <v/>
      </c>
      <c r="AK912" s="84"/>
      <c r="AL912" s="81" t="s">
        <v>18</v>
      </c>
      <c r="AM912" s="82"/>
      <c r="AN912" s="57"/>
      <c r="AO912" s="58"/>
      <c r="AP912" s="59" t="s">
        <v>132</v>
      </c>
      <c r="AQ912" s="60"/>
      <c r="AR912" s="47"/>
    </row>
    <row r="913" spans="1:44" ht="20.100000000000001" customHeight="1">
      <c r="A913" s="25">
        <v>899</v>
      </c>
      <c r="B913" s="42" t="s">
        <v>105</v>
      </c>
      <c r="C913" s="41"/>
      <c r="D913" s="37" t="s">
        <v>100</v>
      </c>
      <c r="E913" s="41"/>
      <c r="F913" s="38" t="s">
        <v>101</v>
      </c>
      <c r="G913" s="72"/>
      <c r="H913" s="73"/>
      <c r="I913" s="73"/>
      <c r="J913" s="73"/>
      <c r="K913" s="73"/>
      <c r="L913" s="73"/>
      <c r="M913" s="73"/>
      <c r="N913" s="73"/>
      <c r="O913" s="73"/>
      <c r="P913" s="74"/>
      <c r="Q913" s="75"/>
      <c r="R913" s="76"/>
      <c r="S913" s="76"/>
      <c r="T913" s="76"/>
      <c r="U913" s="76"/>
      <c r="V913" s="77"/>
      <c r="W913" s="78"/>
      <c r="X913" s="79"/>
      <c r="Y913" s="79"/>
      <c r="Z913" s="79"/>
      <c r="AA913" s="80"/>
      <c r="AB913" s="57"/>
      <c r="AC913" s="58"/>
      <c r="AD913" s="81" t="s">
        <v>18</v>
      </c>
      <c r="AE913" s="82"/>
      <c r="AF913" s="57"/>
      <c r="AG913" s="58"/>
      <c r="AH913" s="81" t="s">
        <v>18</v>
      </c>
      <c r="AI913" s="82"/>
      <c r="AJ913" s="83" t="str">
        <f t="shared" si="15"/>
        <v/>
      </c>
      <c r="AK913" s="84"/>
      <c r="AL913" s="81" t="s">
        <v>18</v>
      </c>
      <c r="AM913" s="82"/>
      <c r="AN913" s="57"/>
      <c r="AO913" s="58"/>
      <c r="AP913" s="59" t="s">
        <v>132</v>
      </c>
      <c r="AQ913" s="60"/>
      <c r="AR913" s="47"/>
    </row>
    <row r="914" spans="1:44" ht="20.100000000000001" customHeight="1">
      <c r="A914" s="25">
        <v>900</v>
      </c>
      <c r="B914" s="42" t="s">
        <v>105</v>
      </c>
      <c r="C914" s="41"/>
      <c r="D914" s="37" t="s">
        <v>100</v>
      </c>
      <c r="E914" s="41"/>
      <c r="F914" s="38" t="s">
        <v>101</v>
      </c>
      <c r="G914" s="72"/>
      <c r="H914" s="73"/>
      <c r="I914" s="73"/>
      <c r="J914" s="73"/>
      <c r="K914" s="73"/>
      <c r="L914" s="73"/>
      <c r="M914" s="73"/>
      <c r="N914" s="73"/>
      <c r="O914" s="73"/>
      <c r="P914" s="74"/>
      <c r="Q914" s="75"/>
      <c r="R914" s="76"/>
      <c r="S914" s="76"/>
      <c r="T914" s="76"/>
      <c r="U914" s="76"/>
      <c r="V914" s="77"/>
      <c r="W914" s="78"/>
      <c r="X914" s="79"/>
      <c r="Y914" s="79"/>
      <c r="Z914" s="79"/>
      <c r="AA914" s="80"/>
      <c r="AB914" s="57"/>
      <c r="AC914" s="58"/>
      <c r="AD914" s="81" t="s">
        <v>18</v>
      </c>
      <c r="AE914" s="82"/>
      <c r="AF914" s="57"/>
      <c r="AG914" s="58"/>
      <c r="AH914" s="81" t="s">
        <v>18</v>
      </c>
      <c r="AI914" s="82"/>
      <c r="AJ914" s="83" t="str">
        <f t="shared" si="15"/>
        <v/>
      </c>
      <c r="AK914" s="84"/>
      <c r="AL914" s="81" t="s">
        <v>18</v>
      </c>
      <c r="AM914" s="82"/>
      <c r="AN914" s="57"/>
      <c r="AO914" s="58"/>
      <c r="AP914" s="59" t="s">
        <v>132</v>
      </c>
      <c r="AQ914" s="60"/>
      <c r="AR914" s="47"/>
    </row>
    <row r="915" spans="1:44" ht="20.100000000000001" customHeight="1">
      <c r="A915" s="25">
        <v>901</v>
      </c>
      <c r="B915" s="42" t="s">
        <v>105</v>
      </c>
      <c r="C915" s="41"/>
      <c r="D915" s="37" t="s">
        <v>100</v>
      </c>
      <c r="E915" s="41"/>
      <c r="F915" s="38" t="s">
        <v>101</v>
      </c>
      <c r="G915" s="72"/>
      <c r="H915" s="73"/>
      <c r="I915" s="73"/>
      <c r="J915" s="73"/>
      <c r="K915" s="73"/>
      <c r="L915" s="73"/>
      <c r="M915" s="73"/>
      <c r="N915" s="73"/>
      <c r="O915" s="73"/>
      <c r="P915" s="74"/>
      <c r="Q915" s="75"/>
      <c r="R915" s="76"/>
      <c r="S915" s="76"/>
      <c r="T915" s="76"/>
      <c r="U915" s="76"/>
      <c r="V915" s="77"/>
      <c r="W915" s="78"/>
      <c r="X915" s="79"/>
      <c r="Y915" s="79"/>
      <c r="Z915" s="79"/>
      <c r="AA915" s="80"/>
      <c r="AB915" s="57"/>
      <c r="AC915" s="58"/>
      <c r="AD915" s="81" t="s">
        <v>18</v>
      </c>
      <c r="AE915" s="82"/>
      <c r="AF915" s="57"/>
      <c r="AG915" s="58"/>
      <c r="AH915" s="81" t="s">
        <v>18</v>
      </c>
      <c r="AI915" s="82"/>
      <c r="AJ915" s="83" t="str">
        <f t="shared" si="15"/>
        <v/>
      </c>
      <c r="AK915" s="84"/>
      <c r="AL915" s="81" t="s">
        <v>18</v>
      </c>
      <c r="AM915" s="82"/>
      <c r="AN915" s="57"/>
      <c r="AO915" s="58"/>
      <c r="AP915" s="59" t="s">
        <v>132</v>
      </c>
      <c r="AQ915" s="60"/>
      <c r="AR915" s="47"/>
    </row>
    <row r="916" spans="1:44" ht="20.100000000000001" customHeight="1">
      <c r="A916" s="25">
        <v>902</v>
      </c>
      <c r="B916" s="42" t="s">
        <v>105</v>
      </c>
      <c r="C916" s="41"/>
      <c r="D916" s="37" t="s">
        <v>100</v>
      </c>
      <c r="E916" s="41"/>
      <c r="F916" s="38" t="s">
        <v>101</v>
      </c>
      <c r="G916" s="72"/>
      <c r="H916" s="73"/>
      <c r="I916" s="73"/>
      <c r="J916" s="73"/>
      <c r="K916" s="73"/>
      <c r="L916" s="73"/>
      <c r="M916" s="73"/>
      <c r="N916" s="73"/>
      <c r="O916" s="73"/>
      <c r="P916" s="74"/>
      <c r="Q916" s="75"/>
      <c r="R916" s="76"/>
      <c r="S916" s="76"/>
      <c r="T916" s="76"/>
      <c r="U916" s="76"/>
      <c r="V916" s="77"/>
      <c r="W916" s="78"/>
      <c r="X916" s="79"/>
      <c r="Y916" s="79"/>
      <c r="Z916" s="79"/>
      <c r="AA916" s="80"/>
      <c r="AB916" s="57"/>
      <c r="AC916" s="58"/>
      <c r="AD916" s="81" t="s">
        <v>18</v>
      </c>
      <c r="AE916" s="82"/>
      <c r="AF916" s="57"/>
      <c r="AG916" s="58"/>
      <c r="AH916" s="81" t="s">
        <v>18</v>
      </c>
      <c r="AI916" s="82"/>
      <c r="AJ916" s="83" t="str">
        <f t="shared" si="15"/>
        <v/>
      </c>
      <c r="AK916" s="84"/>
      <c r="AL916" s="81" t="s">
        <v>18</v>
      </c>
      <c r="AM916" s="82"/>
      <c r="AN916" s="57"/>
      <c r="AO916" s="58"/>
      <c r="AP916" s="59" t="s">
        <v>132</v>
      </c>
      <c r="AQ916" s="60"/>
      <c r="AR916" s="47"/>
    </row>
    <row r="917" spans="1:44" ht="20.100000000000001" customHeight="1">
      <c r="A917" s="25">
        <v>903</v>
      </c>
      <c r="B917" s="42" t="s">
        <v>105</v>
      </c>
      <c r="C917" s="41"/>
      <c r="D917" s="37" t="s">
        <v>100</v>
      </c>
      <c r="E917" s="41"/>
      <c r="F917" s="38" t="s">
        <v>101</v>
      </c>
      <c r="G917" s="72"/>
      <c r="H917" s="73"/>
      <c r="I917" s="73"/>
      <c r="J917" s="73"/>
      <c r="K917" s="73"/>
      <c r="L917" s="73"/>
      <c r="M917" s="73"/>
      <c r="N917" s="73"/>
      <c r="O917" s="73"/>
      <c r="P917" s="74"/>
      <c r="Q917" s="75"/>
      <c r="R917" s="76"/>
      <c r="S917" s="76"/>
      <c r="T917" s="76"/>
      <c r="U917" s="76"/>
      <c r="V917" s="77"/>
      <c r="W917" s="78"/>
      <c r="X917" s="79"/>
      <c r="Y917" s="79"/>
      <c r="Z917" s="79"/>
      <c r="AA917" s="80"/>
      <c r="AB917" s="57"/>
      <c r="AC917" s="58"/>
      <c r="AD917" s="81" t="s">
        <v>18</v>
      </c>
      <c r="AE917" s="82"/>
      <c r="AF917" s="57"/>
      <c r="AG917" s="58"/>
      <c r="AH917" s="81" t="s">
        <v>18</v>
      </c>
      <c r="AI917" s="82"/>
      <c r="AJ917" s="83" t="str">
        <f t="shared" si="15"/>
        <v/>
      </c>
      <c r="AK917" s="84"/>
      <c r="AL917" s="81" t="s">
        <v>18</v>
      </c>
      <c r="AM917" s="82"/>
      <c r="AN917" s="57"/>
      <c r="AO917" s="58"/>
      <c r="AP917" s="59" t="s">
        <v>132</v>
      </c>
      <c r="AQ917" s="60"/>
      <c r="AR917" s="47"/>
    </row>
    <row r="918" spans="1:44" ht="20.100000000000001" customHeight="1">
      <c r="A918" s="25">
        <v>904</v>
      </c>
      <c r="B918" s="42" t="s">
        <v>105</v>
      </c>
      <c r="C918" s="41"/>
      <c r="D918" s="37" t="s">
        <v>100</v>
      </c>
      <c r="E918" s="41"/>
      <c r="F918" s="38" t="s">
        <v>101</v>
      </c>
      <c r="G918" s="72"/>
      <c r="H918" s="73"/>
      <c r="I918" s="73"/>
      <c r="J918" s="73"/>
      <c r="K918" s="73"/>
      <c r="L918" s="73"/>
      <c r="M918" s="73"/>
      <c r="N918" s="73"/>
      <c r="O918" s="73"/>
      <c r="P918" s="74"/>
      <c r="Q918" s="75"/>
      <c r="R918" s="76"/>
      <c r="S918" s="76"/>
      <c r="T918" s="76"/>
      <c r="U918" s="76"/>
      <c r="V918" s="77"/>
      <c r="W918" s="78"/>
      <c r="X918" s="79"/>
      <c r="Y918" s="79"/>
      <c r="Z918" s="79"/>
      <c r="AA918" s="80"/>
      <c r="AB918" s="57"/>
      <c r="AC918" s="58"/>
      <c r="AD918" s="81" t="s">
        <v>18</v>
      </c>
      <c r="AE918" s="82"/>
      <c r="AF918" s="57"/>
      <c r="AG918" s="58"/>
      <c r="AH918" s="81" t="s">
        <v>18</v>
      </c>
      <c r="AI918" s="82"/>
      <c r="AJ918" s="83" t="str">
        <f t="shared" si="15"/>
        <v/>
      </c>
      <c r="AK918" s="84"/>
      <c r="AL918" s="81" t="s">
        <v>18</v>
      </c>
      <c r="AM918" s="82"/>
      <c r="AN918" s="57"/>
      <c r="AO918" s="58"/>
      <c r="AP918" s="59" t="s">
        <v>132</v>
      </c>
      <c r="AQ918" s="60"/>
      <c r="AR918" s="47"/>
    </row>
    <row r="919" spans="1:44" ht="20.100000000000001" customHeight="1">
      <c r="A919" s="25">
        <v>905</v>
      </c>
      <c r="B919" s="42" t="s">
        <v>105</v>
      </c>
      <c r="C919" s="41"/>
      <c r="D919" s="37" t="s">
        <v>100</v>
      </c>
      <c r="E919" s="41"/>
      <c r="F919" s="38" t="s">
        <v>101</v>
      </c>
      <c r="G919" s="72"/>
      <c r="H919" s="73"/>
      <c r="I919" s="73"/>
      <c r="J919" s="73"/>
      <c r="K919" s="73"/>
      <c r="L919" s="73"/>
      <c r="M919" s="73"/>
      <c r="N919" s="73"/>
      <c r="O919" s="73"/>
      <c r="P919" s="74"/>
      <c r="Q919" s="75"/>
      <c r="R919" s="76"/>
      <c r="S919" s="76"/>
      <c r="T919" s="76"/>
      <c r="U919" s="76"/>
      <c r="V919" s="77"/>
      <c r="W919" s="78"/>
      <c r="X919" s="79"/>
      <c r="Y919" s="79"/>
      <c r="Z919" s="79"/>
      <c r="AA919" s="80"/>
      <c r="AB919" s="57"/>
      <c r="AC919" s="58"/>
      <c r="AD919" s="81" t="s">
        <v>18</v>
      </c>
      <c r="AE919" s="82"/>
      <c r="AF919" s="57"/>
      <c r="AG919" s="58"/>
      <c r="AH919" s="81" t="s">
        <v>18</v>
      </c>
      <c r="AI919" s="82"/>
      <c r="AJ919" s="83" t="str">
        <f t="shared" si="15"/>
        <v/>
      </c>
      <c r="AK919" s="84"/>
      <c r="AL919" s="81" t="s">
        <v>18</v>
      </c>
      <c r="AM919" s="82"/>
      <c r="AN919" s="57"/>
      <c r="AO919" s="58"/>
      <c r="AP919" s="59" t="s">
        <v>132</v>
      </c>
      <c r="AQ919" s="60"/>
      <c r="AR919" s="47"/>
    </row>
    <row r="920" spans="1:44" ht="20.100000000000001" customHeight="1">
      <c r="A920" s="25">
        <v>906</v>
      </c>
      <c r="B920" s="42" t="s">
        <v>105</v>
      </c>
      <c r="C920" s="41"/>
      <c r="D920" s="37" t="s">
        <v>100</v>
      </c>
      <c r="E920" s="41"/>
      <c r="F920" s="38" t="s">
        <v>101</v>
      </c>
      <c r="G920" s="72"/>
      <c r="H920" s="73"/>
      <c r="I920" s="73"/>
      <c r="J920" s="73"/>
      <c r="K920" s="73"/>
      <c r="L920" s="73"/>
      <c r="M920" s="73"/>
      <c r="N920" s="73"/>
      <c r="O920" s="73"/>
      <c r="P920" s="74"/>
      <c r="Q920" s="75"/>
      <c r="R920" s="76"/>
      <c r="S920" s="76"/>
      <c r="T920" s="76"/>
      <c r="U920" s="76"/>
      <c r="V920" s="77"/>
      <c r="W920" s="78"/>
      <c r="X920" s="79"/>
      <c r="Y920" s="79"/>
      <c r="Z920" s="79"/>
      <c r="AA920" s="80"/>
      <c r="AB920" s="57"/>
      <c r="AC920" s="58"/>
      <c r="AD920" s="81" t="s">
        <v>18</v>
      </c>
      <c r="AE920" s="82"/>
      <c r="AF920" s="57"/>
      <c r="AG920" s="58"/>
      <c r="AH920" s="81" t="s">
        <v>18</v>
      </c>
      <c r="AI920" s="82"/>
      <c r="AJ920" s="83" t="str">
        <f t="shared" si="15"/>
        <v/>
      </c>
      <c r="AK920" s="84"/>
      <c r="AL920" s="81" t="s">
        <v>18</v>
      </c>
      <c r="AM920" s="82"/>
      <c r="AN920" s="57"/>
      <c r="AO920" s="58"/>
      <c r="AP920" s="59" t="s">
        <v>132</v>
      </c>
      <c r="AQ920" s="60"/>
      <c r="AR920" s="47"/>
    </row>
    <row r="921" spans="1:44" ht="20.100000000000001" customHeight="1">
      <c r="A921" s="25">
        <v>907</v>
      </c>
      <c r="B921" s="42" t="s">
        <v>105</v>
      </c>
      <c r="C921" s="41"/>
      <c r="D921" s="37" t="s">
        <v>100</v>
      </c>
      <c r="E921" s="41"/>
      <c r="F921" s="38" t="s">
        <v>101</v>
      </c>
      <c r="G921" s="72"/>
      <c r="H921" s="73"/>
      <c r="I921" s="73"/>
      <c r="J921" s="73"/>
      <c r="K921" s="73"/>
      <c r="L921" s="73"/>
      <c r="M921" s="73"/>
      <c r="N921" s="73"/>
      <c r="O921" s="73"/>
      <c r="P921" s="74"/>
      <c r="Q921" s="75"/>
      <c r="R921" s="76"/>
      <c r="S921" s="76"/>
      <c r="T921" s="76"/>
      <c r="U921" s="76"/>
      <c r="V921" s="77"/>
      <c r="W921" s="78"/>
      <c r="X921" s="79"/>
      <c r="Y921" s="79"/>
      <c r="Z921" s="79"/>
      <c r="AA921" s="80"/>
      <c r="AB921" s="57"/>
      <c r="AC921" s="58"/>
      <c r="AD921" s="81" t="s">
        <v>18</v>
      </c>
      <c r="AE921" s="82"/>
      <c r="AF921" s="57"/>
      <c r="AG921" s="58"/>
      <c r="AH921" s="81" t="s">
        <v>18</v>
      </c>
      <c r="AI921" s="82"/>
      <c r="AJ921" s="83" t="str">
        <f t="shared" si="15"/>
        <v/>
      </c>
      <c r="AK921" s="84"/>
      <c r="AL921" s="81" t="s">
        <v>18</v>
      </c>
      <c r="AM921" s="82"/>
      <c r="AN921" s="57"/>
      <c r="AO921" s="58"/>
      <c r="AP921" s="59" t="s">
        <v>132</v>
      </c>
      <c r="AQ921" s="60"/>
      <c r="AR921" s="47"/>
    </row>
    <row r="922" spans="1:44" ht="20.100000000000001" customHeight="1">
      <c r="A922" s="25">
        <v>908</v>
      </c>
      <c r="B922" s="42" t="s">
        <v>105</v>
      </c>
      <c r="C922" s="41"/>
      <c r="D922" s="37" t="s">
        <v>100</v>
      </c>
      <c r="E922" s="41"/>
      <c r="F922" s="38" t="s">
        <v>101</v>
      </c>
      <c r="G922" s="72"/>
      <c r="H922" s="73"/>
      <c r="I922" s="73"/>
      <c r="J922" s="73"/>
      <c r="K922" s="73"/>
      <c r="L922" s="73"/>
      <c r="M922" s="73"/>
      <c r="N922" s="73"/>
      <c r="O922" s="73"/>
      <c r="P922" s="74"/>
      <c r="Q922" s="75"/>
      <c r="R922" s="76"/>
      <c r="S922" s="76"/>
      <c r="T922" s="76"/>
      <c r="U922" s="76"/>
      <c r="V922" s="77"/>
      <c r="W922" s="78"/>
      <c r="X922" s="79"/>
      <c r="Y922" s="79"/>
      <c r="Z922" s="79"/>
      <c r="AA922" s="80"/>
      <c r="AB922" s="57"/>
      <c r="AC922" s="58"/>
      <c r="AD922" s="81" t="s">
        <v>18</v>
      </c>
      <c r="AE922" s="82"/>
      <c r="AF922" s="57"/>
      <c r="AG922" s="58"/>
      <c r="AH922" s="81" t="s">
        <v>18</v>
      </c>
      <c r="AI922" s="82"/>
      <c r="AJ922" s="83" t="str">
        <f t="shared" si="15"/>
        <v/>
      </c>
      <c r="AK922" s="84"/>
      <c r="AL922" s="81" t="s">
        <v>18</v>
      </c>
      <c r="AM922" s="82"/>
      <c r="AN922" s="57"/>
      <c r="AO922" s="58"/>
      <c r="AP922" s="59" t="s">
        <v>132</v>
      </c>
      <c r="AQ922" s="60"/>
      <c r="AR922" s="47"/>
    </row>
    <row r="923" spans="1:44" ht="20.100000000000001" customHeight="1">
      <c r="A923" s="25">
        <v>909</v>
      </c>
      <c r="B923" s="42" t="s">
        <v>105</v>
      </c>
      <c r="C923" s="41"/>
      <c r="D923" s="37" t="s">
        <v>100</v>
      </c>
      <c r="E923" s="41"/>
      <c r="F923" s="38" t="s">
        <v>101</v>
      </c>
      <c r="G923" s="72"/>
      <c r="H923" s="73"/>
      <c r="I923" s="73"/>
      <c r="J923" s="73"/>
      <c r="K923" s="73"/>
      <c r="L923" s="73"/>
      <c r="M923" s="73"/>
      <c r="N923" s="73"/>
      <c r="O923" s="73"/>
      <c r="P923" s="74"/>
      <c r="Q923" s="75"/>
      <c r="R923" s="76"/>
      <c r="S923" s="76"/>
      <c r="T923" s="76"/>
      <c r="U923" s="76"/>
      <c r="V923" s="77"/>
      <c r="W923" s="78"/>
      <c r="X923" s="79"/>
      <c r="Y923" s="79"/>
      <c r="Z923" s="79"/>
      <c r="AA923" s="80"/>
      <c r="AB923" s="57"/>
      <c r="AC923" s="58"/>
      <c r="AD923" s="81" t="s">
        <v>18</v>
      </c>
      <c r="AE923" s="82"/>
      <c r="AF923" s="57"/>
      <c r="AG923" s="58"/>
      <c r="AH923" s="81" t="s">
        <v>18</v>
      </c>
      <c r="AI923" s="82"/>
      <c r="AJ923" s="83" t="str">
        <f t="shared" si="15"/>
        <v/>
      </c>
      <c r="AK923" s="84"/>
      <c r="AL923" s="81" t="s">
        <v>18</v>
      </c>
      <c r="AM923" s="82"/>
      <c r="AN923" s="57"/>
      <c r="AO923" s="58"/>
      <c r="AP923" s="59" t="s">
        <v>132</v>
      </c>
      <c r="AQ923" s="60"/>
      <c r="AR923" s="47"/>
    </row>
    <row r="924" spans="1:44" ht="20.100000000000001" customHeight="1">
      <c r="A924" s="25">
        <v>910</v>
      </c>
      <c r="B924" s="42" t="s">
        <v>105</v>
      </c>
      <c r="C924" s="41"/>
      <c r="D924" s="37" t="s">
        <v>100</v>
      </c>
      <c r="E924" s="41"/>
      <c r="F924" s="38" t="s">
        <v>101</v>
      </c>
      <c r="G924" s="72"/>
      <c r="H924" s="73"/>
      <c r="I924" s="73"/>
      <c r="J924" s="73"/>
      <c r="K924" s="73"/>
      <c r="L924" s="73"/>
      <c r="M924" s="73"/>
      <c r="N924" s="73"/>
      <c r="O924" s="73"/>
      <c r="P924" s="74"/>
      <c r="Q924" s="75"/>
      <c r="R924" s="76"/>
      <c r="S924" s="76"/>
      <c r="T924" s="76"/>
      <c r="U924" s="76"/>
      <c r="V924" s="77"/>
      <c r="W924" s="78"/>
      <c r="X924" s="79"/>
      <c r="Y924" s="79"/>
      <c r="Z924" s="79"/>
      <c r="AA924" s="80"/>
      <c r="AB924" s="57"/>
      <c r="AC924" s="58"/>
      <c r="AD924" s="81" t="s">
        <v>18</v>
      </c>
      <c r="AE924" s="82"/>
      <c r="AF924" s="57"/>
      <c r="AG924" s="58"/>
      <c r="AH924" s="81" t="s">
        <v>18</v>
      </c>
      <c r="AI924" s="82"/>
      <c r="AJ924" s="83" t="str">
        <f t="shared" si="15"/>
        <v/>
      </c>
      <c r="AK924" s="84"/>
      <c r="AL924" s="81" t="s">
        <v>18</v>
      </c>
      <c r="AM924" s="82"/>
      <c r="AN924" s="57"/>
      <c r="AO924" s="58"/>
      <c r="AP924" s="59" t="s">
        <v>132</v>
      </c>
      <c r="AQ924" s="60"/>
      <c r="AR924" s="47"/>
    </row>
    <row r="925" spans="1:44" ht="20.100000000000001" customHeight="1">
      <c r="A925" s="25">
        <v>911</v>
      </c>
      <c r="B925" s="42" t="s">
        <v>105</v>
      </c>
      <c r="C925" s="41"/>
      <c r="D925" s="37" t="s">
        <v>100</v>
      </c>
      <c r="E925" s="41"/>
      <c r="F925" s="38" t="s">
        <v>101</v>
      </c>
      <c r="G925" s="72"/>
      <c r="H925" s="73"/>
      <c r="I925" s="73"/>
      <c r="J925" s="73"/>
      <c r="K925" s="73"/>
      <c r="L925" s="73"/>
      <c r="M925" s="73"/>
      <c r="N925" s="73"/>
      <c r="O925" s="73"/>
      <c r="P925" s="74"/>
      <c r="Q925" s="75"/>
      <c r="R925" s="76"/>
      <c r="S925" s="76"/>
      <c r="T925" s="76"/>
      <c r="U925" s="76"/>
      <c r="V925" s="77"/>
      <c r="W925" s="78"/>
      <c r="X925" s="79"/>
      <c r="Y925" s="79"/>
      <c r="Z925" s="79"/>
      <c r="AA925" s="80"/>
      <c r="AB925" s="57"/>
      <c r="AC925" s="58"/>
      <c r="AD925" s="81" t="s">
        <v>18</v>
      </c>
      <c r="AE925" s="82"/>
      <c r="AF925" s="57"/>
      <c r="AG925" s="58"/>
      <c r="AH925" s="81" t="s">
        <v>18</v>
      </c>
      <c r="AI925" s="82"/>
      <c r="AJ925" s="83" t="str">
        <f t="shared" si="15"/>
        <v/>
      </c>
      <c r="AK925" s="84"/>
      <c r="AL925" s="81" t="s">
        <v>18</v>
      </c>
      <c r="AM925" s="82"/>
      <c r="AN925" s="57"/>
      <c r="AO925" s="58"/>
      <c r="AP925" s="59" t="s">
        <v>132</v>
      </c>
      <c r="AQ925" s="60"/>
      <c r="AR925" s="47"/>
    </row>
    <row r="926" spans="1:44" ht="20.100000000000001" customHeight="1">
      <c r="A926" s="25">
        <v>912</v>
      </c>
      <c r="B926" s="42" t="s">
        <v>105</v>
      </c>
      <c r="C926" s="41"/>
      <c r="D926" s="37" t="s">
        <v>100</v>
      </c>
      <c r="E926" s="41"/>
      <c r="F926" s="38" t="s">
        <v>101</v>
      </c>
      <c r="G926" s="72"/>
      <c r="H926" s="73"/>
      <c r="I926" s="73"/>
      <c r="J926" s="73"/>
      <c r="K926" s="73"/>
      <c r="L926" s="73"/>
      <c r="M926" s="73"/>
      <c r="N926" s="73"/>
      <c r="O926" s="73"/>
      <c r="P926" s="74"/>
      <c r="Q926" s="75"/>
      <c r="R926" s="76"/>
      <c r="S926" s="76"/>
      <c r="T926" s="76"/>
      <c r="U926" s="76"/>
      <c r="V926" s="77"/>
      <c r="W926" s="78"/>
      <c r="X926" s="79"/>
      <c r="Y926" s="79"/>
      <c r="Z926" s="79"/>
      <c r="AA926" s="80"/>
      <c r="AB926" s="57"/>
      <c r="AC926" s="58"/>
      <c r="AD926" s="81" t="s">
        <v>18</v>
      </c>
      <c r="AE926" s="82"/>
      <c r="AF926" s="57"/>
      <c r="AG926" s="58"/>
      <c r="AH926" s="81" t="s">
        <v>18</v>
      </c>
      <c r="AI926" s="82"/>
      <c r="AJ926" s="83" t="str">
        <f t="shared" si="15"/>
        <v/>
      </c>
      <c r="AK926" s="84"/>
      <c r="AL926" s="81" t="s">
        <v>18</v>
      </c>
      <c r="AM926" s="82"/>
      <c r="AN926" s="57"/>
      <c r="AO926" s="58"/>
      <c r="AP926" s="59" t="s">
        <v>132</v>
      </c>
      <c r="AQ926" s="60"/>
      <c r="AR926" s="47"/>
    </row>
    <row r="927" spans="1:44" ht="20.100000000000001" customHeight="1">
      <c r="A927" s="25">
        <v>913</v>
      </c>
      <c r="B927" s="42" t="s">
        <v>105</v>
      </c>
      <c r="C927" s="41"/>
      <c r="D927" s="37" t="s">
        <v>100</v>
      </c>
      <c r="E927" s="41"/>
      <c r="F927" s="38" t="s">
        <v>101</v>
      </c>
      <c r="G927" s="72"/>
      <c r="H927" s="73"/>
      <c r="I927" s="73"/>
      <c r="J927" s="73"/>
      <c r="K927" s="73"/>
      <c r="L927" s="73"/>
      <c r="M927" s="73"/>
      <c r="N927" s="73"/>
      <c r="O927" s="73"/>
      <c r="P927" s="74"/>
      <c r="Q927" s="75"/>
      <c r="R927" s="76"/>
      <c r="S927" s="76"/>
      <c r="T927" s="76"/>
      <c r="U927" s="76"/>
      <c r="V927" s="77"/>
      <c r="W927" s="78"/>
      <c r="X927" s="79"/>
      <c r="Y927" s="79"/>
      <c r="Z927" s="79"/>
      <c r="AA927" s="80"/>
      <c r="AB927" s="57"/>
      <c r="AC927" s="58"/>
      <c r="AD927" s="81" t="s">
        <v>18</v>
      </c>
      <c r="AE927" s="82"/>
      <c r="AF927" s="57"/>
      <c r="AG927" s="58"/>
      <c r="AH927" s="81" t="s">
        <v>18</v>
      </c>
      <c r="AI927" s="82"/>
      <c r="AJ927" s="83" t="str">
        <f t="shared" si="15"/>
        <v/>
      </c>
      <c r="AK927" s="84"/>
      <c r="AL927" s="81" t="s">
        <v>18</v>
      </c>
      <c r="AM927" s="82"/>
      <c r="AN927" s="57"/>
      <c r="AO927" s="58"/>
      <c r="AP927" s="59" t="s">
        <v>132</v>
      </c>
      <c r="AQ927" s="60"/>
      <c r="AR927" s="47"/>
    </row>
    <row r="928" spans="1:44" ht="20.100000000000001" customHeight="1">
      <c r="A928" s="25">
        <v>914</v>
      </c>
      <c r="B928" s="42" t="s">
        <v>105</v>
      </c>
      <c r="C928" s="41"/>
      <c r="D928" s="37" t="s">
        <v>100</v>
      </c>
      <c r="E928" s="41"/>
      <c r="F928" s="38" t="s">
        <v>101</v>
      </c>
      <c r="G928" s="72"/>
      <c r="H928" s="73"/>
      <c r="I928" s="73"/>
      <c r="J928" s="73"/>
      <c r="K928" s="73"/>
      <c r="L928" s="73"/>
      <c r="M928" s="73"/>
      <c r="N928" s="73"/>
      <c r="O928" s="73"/>
      <c r="P928" s="74"/>
      <c r="Q928" s="75"/>
      <c r="R928" s="76"/>
      <c r="S928" s="76"/>
      <c r="T928" s="76"/>
      <c r="U928" s="76"/>
      <c r="V928" s="77"/>
      <c r="W928" s="78"/>
      <c r="X928" s="79"/>
      <c r="Y928" s="79"/>
      <c r="Z928" s="79"/>
      <c r="AA928" s="80"/>
      <c r="AB928" s="57"/>
      <c r="AC928" s="58"/>
      <c r="AD928" s="81" t="s">
        <v>18</v>
      </c>
      <c r="AE928" s="82"/>
      <c r="AF928" s="57"/>
      <c r="AG928" s="58"/>
      <c r="AH928" s="81" t="s">
        <v>18</v>
      </c>
      <c r="AI928" s="82"/>
      <c r="AJ928" s="83" t="str">
        <f t="shared" si="15"/>
        <v/>
      </c>
      <c r="AK928" s="84"/>
      <c r="AL928" s="81" t="s">
        <v>18</v>
      </c>
      <c r="AM928" s="82"/>
      <c r="AN928" s="57"/>
      <c r="AO928" s="58"/>
      <c r="AP928" s="59" t="s">
        <v>132</v>
      </c>
      <c r="AQ928" s="60"/>
      <c r="AR928" s="47"/>
    </row>
    <row r="929" spans="1:44" ht="20.100000000000001" customHeight="1">
      <c r="A929" s="25">
        <v>915</v>
      </c>
      <c r="B929" s="42" t="s">
        <v>105</v>
      </c>
      <c r="C929" s="41"/>
      <c r="D929" s="37" t="s">
        <v>100</v>
      </c>
      <c r="E929" s="41"/>
      <c r="F929" s="38" t="s">
        <v>101</v>
      </c>
      <c r="G929" s="72"/>
      <c r="H929" s="73"/>
      <c r="I929" s="73"/>
      <c r="J929" s="73"/>
      <c r="K929" s="73"/>
      <c r="L929" s="73"/>
      <c r="M929" s="73"/>
      <c r="N929" s="73"/>
      <c r="O929" s="73"/>
      <c r="P929" s="74"/>
      <c r="Q929" s="75"/>
      <c r="R929" s="76"/>
      <c r="S929" s="76"/>
      <c r="T929" s="76"/>
      <c r="U929" s="76"/>
      <c r="V929" s="77"/>
      <c r="W929" s="78"/>
      <c r="X929" s="79"/>
      <c r="Y929" s="79"/>
      <c r="Z929" s="79"/>
      <c r="AA929" s="80"/>
      <c r="AB929" s="57"/>
      <c r="AC929" s="58"/>
      <c r="AD929" s="81" t="s">
        <v>18</v>
      </c>
      <c r="AE929" s="82"/>
      <c r="AF929" s="57"/>
      <c r="AG929" s="58"/>
      <c r="AH929" s="81" t="s">
        <v>18</v>
      </c>
      <c r="AI929" s="82"/>
      <c r="AJ929" s="83" t="str">
        <f t="shared" si="15"/>
        <v/>
      </c>
      <c r="AK929" s="84"/>
      <c r="AL929" s="81" t="s">
        <v>18</v>
      </c>
      <c r="AM929" s="82"/>
      <c r="AN929" s="57"/>
      <c r="AO929" s="58"/>
      <c r="AP929" s="59" t="s">
        <v>132</v>
      </c>
      <c r="AQ929" s="60"/>
      <c r="AR929" s="47"/>
    </row>
    <row r="930" spans="1:44" ht="20.100000000000001" customHeight="1">
      <c r="A930" s="25">
        <v>916</v>
      </c>
      <c r="B930" s="42" t="s">
        <v>105</v>
      </c>
      <c r="C930" s="41"/>
      <c r="D930" s="37" t="s">
        <v>100</v>
      </c>
      <c r="E930" s="41"/>
      <c r="F930" s="38" t="s">
        <v>101</v>
      </c>
      <c r="G930" s="72"/>
      <c r="H930" s="73"/>
      <c r="I930" s="73"/>
      <c r="J930" s="73"/>
      <c r="K930" s="73"/>
      <c r="L930" s="73"/>
      <c r="M930" s="73"/>
      <c r="N930" s="73"/>
      <c r="O930" s="73"/>
      <c r="P930" s="74"/>
      <c r="Q930" s="75"/>
      <c r="R930" s="76"/>
      <c r="S930" s="76"/>
      <c r="T930" s="76"/>
      <c r="U930" s="76"/>
      <c r="V930" s="77"/>
      <c r="W930" s="78"/>
      <c r="X930" s="79"/>
      <c r="Y930" s="79"/>
      <c r="Z930" s="79"/>
      <c r="AA930" s="80"/>
      <c r="AB930" s="57"/>
      <c r="AC930" s="58"/>
      <c r="AD930" s="81" t="s">
        <v>18</v>
      </c>
      <c r="AE930" s="82"/>
      <c r="AF930" s="57"/>
      <c r="AG930" s="58"/>
      <c r="AH930" s="81" t="s">
        <v>18</v>
      </c>
      <c r="AI930" s="82"/>
      <c r="AJ930" s="83" t="str">
        <f t="shared" si="15"/>
        <v/>
      </c>
      <c r="AK930" s="84"/>
      <c r="AL930" s="81" t="s">
        <v>18</v>
      </c>
      <c r="AM930" s="82"/>
      <c r="AN930" s="57"/>
      <c r="AO930" s="58"/>
      <c r="AP930" s="59" t="s">
        <v>132</v>
      </c>
      <c r="AQ930" s="60"/>
      <c r="AR930" s="47"/>
    </row>
    <row r="931" spans="1:44" ht="20.100000000000001" customHeight="1">
      <c r="A931" s="25">
        <v>917</v>
      </c>
      <c r="B931" s="42" t="s">
        <v>105</v>
      </c>
      <c r="C931" s="41"/>
      <c r="D931" s="37" t="s">
        <v>100</v>
      </c>
      <c r="E931" s="41"/>
      <c r="F931" s="38" t="s">
        <v>101</v>
      </c>
      <c r="G931" s="72"/>
      <c r="H931" s="73"/>
      <c r="I931" s="73"/>
      <c r="J931" s="73"/>
      <c r="K931" s="73"/>
      <c r="L931" s="73"/>
      <c r="M931" s="73"/>
      <c r="N931" s="73"/>
      <c r="O931" s="73"/>
      <c r="P931" s="74"/>
      <c r="Q931" s="75"/>
      <c r="R931" s="76"/>
      <c r="S931" s="76"/>
      <c r="T931" s="76"/>
      <c r="U931" s="76"/>
      <c r="V931" s="77"/>
      <c r="W931" s="78"/>
      <c r="X931" s="79"/>
      <c r="Y931" s="79"/>
      <c r="Z931" s="79"/>
      <c r="AA931" s="80"/>
      <c r="AB931" s="57"/>
      <c r="AC931" s="58"/>
      <c r="AD931" s="81" t="s">
        <v>18</v>
      </c>
      <c r="AE931" s="82"/>
      <c r="AF931" s="57"/>
      <c r="AG931" s="58"/>
      <c r="AH931" s="81" t="s">
        <v>18</v>
      </c>
      <c r="AI931" s="82"/>
      <c r="AJ931" s="83" t="str">
        <f t="shared" si="15"/>
        <v/>
      </c>
      <c r="AK931" s="84"/>
      <c r="AL931" s="81" t="s">
        <v>18</v>
      </c>
      <c r="AM931" s="82"/>
      <c r="AN931" s="57"/>
      <c r="AO931" s="58"/>
      <c r="AP931" s="59" t="s">
        <v>132</v>
      </c>
      <c r="AQ931" s="60"/>
      <c r="AR931" s="47"/>
    </row>
    <row r="932" spans="1:44" ht="20.100000000000001" customHeight="1">
      <c r="A932" s="25">
        <v>918</v>
      </c>
      <c r="B932" s="42" t="s">
        <v>105</v>
      </c>
      <c r="C932" s="41"/>
      <c r="D932" s="37" t="s">
        <v>100</v>
      </c>
      <c r="E932" s="41"/>
      <c r="F932" s="38" t="s">
        <v>101</v>
      </c>
      <c r="G932" s="72"/>
      <c r="H932" s="73"/>
      <c r="I932" s="73"/>
      <c r="J932" s="73"/>
      <c r="K932" s="73"/>
      <c r="L932" s="73"/>
      <c r="M932" s="73"/>
      <c r="N932" s="73"/>
      <c r="O932" s="73"/>
      <c r="P932" s="74"/>
      <c r="Q932" s="75"/>
      <c r="R932" s="76"/>
      <c r="S932" s="76"/>
      <c r="T932" s="76"/>
      <c r="U932" s="76"/>
      <c r="V932" s="77"/>
      <c r="W932" s="78"/>
      <c r="X932" s="79"/>
      <c r="Y932" s="79"/>
      <c r="Z932" s="79"/>
      <c r="AA932" s="80"/>
      <c r="AB932" s="57"/>
      <c r="AC932" s="58"/>
      <c r="AD932" s="81" t="s">
        <v>18</v>
      </c>
      <c r="AE932" s="82"/>
      <c r="AF932" s="57"/>
      <c r="AG932" s="58"/>
      <c r="AH932" s="81" t="s">
        <v>18</v>
      </c>
      <c r="AI932" s="82"/>
      <c r="AJ932" s="83" t="str">
        <f t="shared" si="15"/>
        <v/>
      </c>
      <c r="AK932" s="84"/>
      <c r="AL932" s="81" t="s">
        <v>18</v>
      </c>
      <c r="AM932" s="82"/>
      <c r="AN932" s="57"/>
      <c r="AO932" s="58"/>
      <c r="AP932" s="59" t="s">
        <v>132</v>
      </c>
      <c r="AQ932" s="60"/>
      <c r="AR932" s="47"/>
    </row>
    <row r="933" spans="1:44" ht="20.100000000000001" customHeight="1">
      <c r="A933" s="25">
        <v>919</v>
      </c>
      <c r="B933" s="42" t="s">
        <v>105</v>
      </c>
      <c r="C933" s="41"/>
      <c r="D933" s="37" t="s">
        <v>100</v>
      </c>
      <c r="E933" s="41"/>
      <c r="F933" s="38" t="s">
        <v>101</v>
      </c>
      <c r="G933" s="72"/>
      <c r="H933" s="73"/>
      <c r="I933" s="73"/>
      <c r="J933" s="73"/>
      <c r="K933" s="73"/>
      <c r="L933" s="73"/>
      <c r="M933" s="73"/>
      <c r="N933" s="73"/>
      <c r="O933" s="73"/>
      <c r="P933" s="74"/>
      <c r="Q933" s="75"/>
      <c r="R933" s="76"/>
      <c r="S933" s="76"/>
      <c r="T933" s="76"/>
      <c r="U933" s="76"/>
      <c r="V933" s="77"/>
      <c r="W933" s="78"/>
      <c r="X933" s="79"/>
      <c r="Y933" s="79"/>
      <c r="Z933" s="79"/>
      <c r="AA933" s="80"/>
      <c r="AB933" s="57"/>
      <c r="AC933" s="58"/>
      <c r="AD933" s="81" t="s">
        <v>18</v>
      </c>
      <c r="AE933" s="82"/>
      <c r="AF933" s="57"/>
      <c r="AG933" s="58"/>
      <c r="AH933" s="81" t="s">
        <v>18</v>
      </c>
      <c r="AI933" s="82"/>
      <c r="AJ933" s="83" t="str">
        <f t="shared" si="15"/>
        <v/>
      </c>
      <c r="AK933" s="84"/>
      <c r="AL933" s="81" t="s">
        <v>18</v>
      </c>
      <c r="AM933" s="82"/>
      <c r="AN933" s="57"/>
      <c r="AO933" s="58"/>
      <c r="AP933" s="59" t="s">
        <v>132</v>
      </c>
      <c r="AQ933" s="60"/>
      <c r="AR933" s="47"/>
    </row>
    <row r="934" spans="1:44" ht="20.100000000000001" customHeight="1">
      <c r="A934" s="25">
        <v>920</v>
      </c>
      <c r="B934" s="42" t="s">
        <v>105</v>
      </c>
      <c r="C934" s="41"/>
      <c r="D934" s="37" t="s">
        <v>100</v>
      </c>
      <c r="E934" s="41"/>
      <c r="F934" s="38" t="s">
        <v>101</v>
      </c>
      <c r="G934" s="72"/>
      <c r="H934" s="73"/>
      <c r="I934" s="73"/>
      <c r="J934" s="73"/>
      <c r="K934" s="73"/>
      <c r="L934" s="73"/>
      <c r="M934" s="73"/>
      <c r="N934" s="73"/>
      <c r="O934" s="73"/>
      <c r="P934" s="74"/>
      <c r="Q934" s="75"/>
      <c r="R934" s="76"/>
      <c r="S934" s="76"/>
      <c r="T934" s="76"/>
      <c r="U934" s="76"/>
      <c r="V934" s="77"/>
      <c r="W934" s="78"/>
      <c r="X934" s="79"/>
      <c r="Y934" s="79"/>
      <c r="Z934" s="79"/>
      <c r="AA934" s="80"/>
      <c r="AB934" s="57"/>
      <c r="AC934" s="58"/>
      <c r="AD934" s="81" t="s">
        <v>18</v>
      </c>
      <c r="AE934" s="82"/>
      <c r="AF934" s="57"/>
      <c r="AG934" s="58"/>
      <c r="AH934" s="81" t="s">
        <v>18</v>
      </c>
      <c r="AI934" s="82"/>
      <c r="AJ934" s="83" t="str">
        <f t="shared" si="15"/>
        <v/>
      </c>
      <c r="AK934" s="84"/>
      <c r="AL934" s="81" t="s">
        <v>18</v>
      </c>
      <c r="AM934" s="82"/>
      <c r="AN934" s="57"/>
      <c r="AO934" s="58"/>
      <c r="AP934" s="59" t="s">
        <v>132</v>
      </c>
      <c r="AQ934" s="60"/>
      <c r="AR934" s="47"/>
    </row>
    <row r="935" spans="1:44" ht="20.100000000000001" customHeight="1">
      <c r="A935" s="25">
        <v>921</v>
      </c>
      <c r="B935" s="42" t="s">
        <v>105</v>
      </c>
      <c r="C935" s="41"/>
      <c r="D935" s="37" t="s">
        <v>100</v>
      </c>
      <c r="E935" s="41"/>
      <c r="F935" s="38" t="s">
        <v>101</v>
      </c>
      <c r="G935" s="72"/>
      <c r="H935" s="73"/>
      <c r="I935" s="73"/>
      <c r="J935" s="73"/>
      <c r="K935" s="73"/>
      <c r="L935" s="73"/>
      <c r="M935" s="73"/>
      <c r="N935" s="73"/>
      <c r="O935" s="73"/>
      <c r="P935" s="74"/>
      <c r="Q935" s="75"/>
      <c r="R935" s="76"/>
      <c r="S935" s="76"/>
      <c r="T935" s="76"/>
      <c r="U935" s="76"/>
      <c r="V935" s="77"/>
      <c r="W935" s="78"/>
      <c r="X935" s="79"/>
      <c r="Y935" s="79"/>
      <c r="Z935" s="79"/>
      <c r="AA935" s="80"/>
      <c r="AB935" s="57"/>
      <c r="AC935" s="58"/>
      <c r="AD935" s="81" t="s">
        <v>18</v>
      </c>
      <c r="AE935" s="82"/>
      <c r="AF935" s="57"/>
      <c r="AG935" s="58"/>
      <c r="AH935" s="81" t="s">
        <v>18</v>
      </c>
      <c r="AI935" s="82"/>
      <c r="AJ935" s="83" t="str">
        <f t="shared" si="15"/>
        <v/>
      </c>
      <c r="AK935" s="84"/>
      <c r="AL935" s="81" t="s">
        <v>18</v>
      </c>
      <c r="AM935" s="82"/>
      <c r="AN935" s="57"/>
      <c r="AO935" s="58"/>
      <c r="AP935" s="59" t="s">
        <v>132</v>
      </c>
      <c r="AQ935" s="60"/>
      <c r="AR935" s="47"/>
    </row>
    <row r="936" spans="1:44" ht="20.100000000000001" customHeight="1">
      <c r="A936" s="25">
        <v>922</v>
      </c>
      <c r="B936" s="42" t="s">
        <v>105</v>
      </c>
      <c r="C936" s="41"/>
      <c r="D936" s="37" t="s">
        <v>100</v>
      </c>
      <c r="E936" s="41"/>
      <c r="F936" s="38" t="s">
        <v>101</v>
      </c>
      <c r="G936" s="72"/>
      <c r="H936" s="73"/>
      <c r="I936" s="73"/>
      <c r="J936" s="73"/>
      <c r="K936" s="73"/>
      <c r="L936" s="73"/>
      <c r="M936" s="73"/>
      <c r="N936" s="73"/>
      <c r="O936" s="73"/>
      <c r="P936" s="74"/>
      <c r="Q936" s="75"/>
      <c r="R936" s="76"/>
      <c r="S936" s="76"/>
      <c r="T936" s="76"/>
      <c r="U936" s="76"/>
      <c r="V936" s="77"/>
      <c r="W936" s="78"/>
      <c r="X936" s="79"/>
      <c r="Y936" s="79"/>
      <c r="Z936" s="79"/>
      <c r="AA936" s="80"/>
      <c r="AB936" s="57"/>
      <c r="AC936" s="58"/>
      <c r="AD936" s="81" t="s">
        <v>18</v>
      </c>
      <c r="AE936" s="82"/>
      <c r="AF936" s="57"/>
      <c r="AG936" s="58"/>
      <c r="AH936" s="81" t="s">
        <v>18</v>
      </c>
      <c r="AI936" s="82"/>
      <c r="AJ936" s="83" t="str">
        <f t="shared" si="15"/>
        <v/>
      </c>
      <c r="AK936" s="84"/>
      <c r="AL936" s="81" t="s">
        <v>18</v>
      </c>
      <c r="AM936" s="82"/>
      <c r="AN936" s="57"/>
      <c r="AO936" s="58"/>
      <c r="AP936" s="59" t="s">
        <v>132</v>
      </c>
      <c r="AQ936" s="60"/>
      <c r="AR936" s="47"/>
    </row>
    <row r="937" spans="1:44" ht="20.100000000000001" customHeight="1">
      <c r="A937" s="25">
        <v>923</v>
      </c>
      <c r="B937" s="42" t="s">
        <v>105</v>
      </c>
      <c r="C937" s="41"/>
      <c r="D937" s="37" t="s">
        <v>100</v>
      </c>
      <c r="E937" s="41"/>
      <c r="F937" s="38" t="s">
        <v>101</v>
      </c>
      <c r="G937" s="72"/>
      <c r="H937" s="73"/>
      <c r="I937" s="73"/>
      <c r="J937" s="73"/>
      <c r="K937" s="73"/>
      <c r="L937" s="73"/>
      <c r="M937" s="73"/>
      <c r="N937" s="73"/>
      <c r="O937" s="73"/>
      <c r="P937" s="74"/>
      <c r="Q937" s="75"/>
      <c r="R937" s="76"/>
      <c r="S937" s="76"/>
      <c r="T937" s="76"/>
      <c r="U937" s="76"/>
      <c r="V937" s="77"/>
      <c r="W937" s="78"/>
      <c r="X937" s="79"/>
      <c r="Y937" s="79"/>
      <c r="Z937" s="79"/>
      <c r="AA937" s="80"/>
      <c r="AB937" s="57"/>
      <c r="AC937" s="58"/>
      <c r="AD937" s="81" t="s">
        <v>18</v>
      </c>
      <c r="AE937" s="82"/>
      <c r="AF937" s="57"/>
      <c r="AG937" s="58"/>
      <c r="AH937" s="81" t="s">
        <v>18</v>
      </c>
      <c r="AI937" s="82"/>
      <c r="AJ937" s="83" t="str">
        <f t="shared" si="15"/>
        <v/>
      </c>
      <c r="AK937" s="84"/>
      <c r="AL937" s="81" t="s">
        <v>18</v>
      </c>
      <c r="AM937" s="82"/>
      <c r="AN937" s="57"/>
      <c r="AO937" s="58"/>
      <c r="AP937" s="59" t="s">
        <v>132</v>
      </c>
      <c r="AQ937" s="60"/>
      <c r="AR937" s="47"/>
    </row>
    <row r="938" spans="1:44" ht="20.100000000000001" customHeight="1">
      <c r="A938" s="25">
        <v>924</v>
      </c>
      <c r="B938" s="42" t="s">
        <v>105</v>
      </c>
      <c r="C938" s="41"/>
      <c r="D938" s="37" t="s">
        <v>100</v>
      </c>
      <c r="E938" s="41"/>
      <c r="F938" s="38" t="s">
        <v>101</v>
      </c>
      <c r="G938" s="72"/>
      <c r="H938" s="73"/>
      <c r="I938" s="73"/>
      <c r="J938" s="73"/>
      <c r="K938" s="73"/>
      <c r="L938" s="73"/>
      <c r="M938" s="73"/>
      <c r="N938" s="73"/>
      <c r="O938" s="73"/>
      <c r="P938" s="74"/>
      <c r="Q938" s="75"/>
      <c r="R938" s="76"/>
      <c r="S938" s="76"/>
      <c r="T938" s="76"/>
      <c r="U938" s="76"/>
      <c r="V938" s="77"/>
      <c r="W938" s="78"/>
      <c r="X938" s="79"/>
      <c r="Y938" s="79"/>
      <c r="Z938" s="79"/>
      <c r="AA938" s="80"/>
      <c r="AB938" s="57"/>
      <c r="AC938" s="58"/>
      <c r="AD938" s="81" t="s">
        <v>18</v>
      </c>
      <c r="AE938" s="82"/>
      <c r="AF938" s="57"/>
      <c r="AG938" s="58"/>
      <c r="AH938" s="81" t="s">
        <v>18</v>
      </c>
      <c r="AI938" s="82"/>
      <c r="AJ938" s="83" t="str">
        <f t="shared" si="15"/>
        <v/>
      </c>
      <c r="AK938" s="84"/>
      <c r="AL938" s="81" t="s">
        <v>18</v>
      </c>
      <c r="AM938" s="82"/>
      <c r="AN938" s="57"/>
      <c r="AO938" s="58"/>
      <c r="AP938" s="59" t="s">
        <v>132</v>
      </c>
      <c r="AQ938" s="60"/>
      <c r="AR938" s="47"/>
    </row>
    <row r="939" spans="1:44" ht="20.100000000000001" customHeight="1">
      <c r="A939" s="25">
        <v>925</v>
      </c>
      <c r="B939" s="42" t="s">
        <v>105</v>
      </c>
      <c r="C939" s="41"/>
      <c r="D939" s="37" t="s">
        <v>100</v>
      </c>
      <c r="E939" s="41"/>
      <c r="F939" s="38" t="s">
        <v>101</v>
      </c>
      <c r="G939" s="72"/>
      <c r="H939" s="73"/>
      <c r="I939" s="73"/>
      <c r="J939" s="73"/>
      <c r="K939" s="73"/>
      <c r="L939" s="73"/>
      <c r="M939" s="73"/>
      <c r="N939" s="73"/>
      <c r="O939" s="73"/>
      <c r="P939" s="74"/>
      <c r="Q939" s="75"/>
      <c r="R939" s="76"/>
      <c r="S939" s="76"/>
      <c r="T939" s="76"/>
      <c r="U939" s="76"/>
      <c r="V939" s="77"/>
      <c r="W939" s="78"/>
      <c r="X939" s="79"/>
      <c r="Y939" s="79"/>
      <c r="Z939" s="79"/>
      <c r="AA939" s="80"/>
      <c r="AB939" s="57"/>
      <c r="AC939" s="58"/>
      <c r="AD939" s="81" t="s">
        <v>18</v>
      </c>
      <c r="AE939" s="82"/>
      <c r="AF939" s="57"/>
      <c r="AG939" s="58"/>
      <c r="AH939" s="81" t="s">
        <v>18</v>
      </c>
      <c r="AI939" s="82"/>
      <c r="AJ939" s="83" t="str">
        <f t="shared" si="15"/>
        <v/>
      </c>
      <c r="AK939" s="84"/>
      <c r="AL939" s="81" t="s">
        <v>18</v>
      </c>
      <c r="AM939" s="82"/>
      <c r="AN939" s="57"/>
      <c r="AO939" s="58"/>
      <c r="AP939" s="59" t="s">
        <v>132</v>
      </c>
      <c r="AQ939" s="60"/>
      <c r="AR939" s="47"/>
    </row>
    <row r="940" spans="1:44" ht="20.100000000000001" customHeight="1">
      <c r="A940" s="25">
        <v>926</v>
      </c>
      <c r="B940" s="42" t="s">
        <v>105</v>
      </c>
      <c r="C940" s="41"/>
      <c r="D940" s="37" t="s">
        <v>100</v>
      </c>
      <c r="E940" s="41"/>
      <c r="F940" s="38" t="s">
        <v>101</v>
      </c>
      <c r="G940" s="72"/>
      <c r="H940" s="73"/>
      <c r="I940" s="73"/>
      <c r="J940" s="73"/>
      <c r="K940" s="73"/>
      <c r="L940" s="73"/>
      <c r="M940" s="73"/>
      <c r="N940" s="73"/>
      <c r="O940" s="73"/>
      <c r="P940" s="74"/>
      <c r="Q940" s="75"/>
      <c r="R940" s="76"/>
      <c r="S940" s="76"/>
      <c r="T940" s="76"/>
      <c r="U940" s="76"/>
      <c r="V940" s="77"/>
      <c r="W940" s="78"/>
      <c r="X940" s="79"/>
      <c r="Y940" s="79"/>
      <c r="Z940" s="79"/>
      <c r="AA940" s="80"/>
      <c r="AB940" s="57"/>
      <c r="AC940" s="58"/>
      <c r="AD940" s="81" t="s">
        <v>18</v>
      </c>
      <c r="AE940" s="82"/>
      <c r="AF940" s="57"/>
      <c r="AG940" s="58"/>
      <c r="AH940" s="81" t="s">
        <v>18</v>
      </c>
      <c r="AI940" s="82"/>
      <c r="AJ940" s="83" t="str">
        <f t="shared" si="15"/>
        <v/>
      </c>
      <c r="AK940" s="84"/>
      <c r="AL940" s="81" t="s">
        <v>18</v>
      </c>
      <c r="AM940" s="82"/>
      <c r="AN940" s="57"/>
      <c r="AO940" s="58"/>
      <c r="AP940" s="59" t="s">
        <v>132</v>
      </c>
      <c r="AQ940" s="60"/>
      <c r="AR940" s="47"/>
    </row>
    <row r="941" spans="1:44" ht="20.100000000000001" customHeight="1">
      <c r="A941" s="25">
        <v>927</v>
      </c>
      <c r="B941" s="42" t="s">
        <v>105</v>
      </c>
      <c r="C941" s="41"/>
      <c r="D941" s="37" t="s">
        <v>100</v>
      </c>
      <c r="E941" s="41"/>
      <c r="F941" s="38" t="s">
        <v>101</v>
      </c>
      <c r="G941" s="72"/>
      <c r="H941" s="73"/>
      <c r="I941" s="73"/>
      <c r="J941" s="73"/>
      <c r="K941" s="73"/>
      <c r="L941" s="73"/>
      <c r="M941" s="73"/>
      <c r="N941" s="73"/>
      <c r="O941" s="73"/>
      <c r="P941" s="74"/>
      <c r="Q941" s="75"/>
      <c r="R941" s="76"/>
      <c r="S941" s="76"/>
      <c r="T941" s="76"/>
      <c r="U941" s="76"/>
      <c r="V941" s="77"/>
      <c r="W941" s="78"/>
      <c r="X941" s="79"/>
      <c r="Y941" s="79"/>
      <c r="Z941" s="79"/>
      <c r="AA941" s="80"/>
      <c r="AB941" s="57"/>
      <c r="AC941" s="58"/>
      <c r="AD941" s="81" t="s">
        <v>18</v>
      </c>
      <c r="AE941" s="82"/>
      <c r="AF941" s="57"/>
      <c r="AG941" s="58"/>
      <c r="AH941" s="81" t="s">
        <v>18</v>
      </c>
      <c r="AI941" s="82"/>
      <c r="AJ941" s="83" t="str">
        <f t="shared" si="15"/>
        <v/>
      </c>
      <c r="AK941" s="84"/>
      <c r="AL941" s="81" t="s">
        <v>18</v>
      </c>
      <c r="AM941" s="82"/>
      <c r="AN941" s="57"/>
      <c r="AO941" s="58"/>
      <c r="AP941" s="59" t="s">
        <v>132</v>
      </c>
      <c r="AQ941" s="60"/>
      <c r="AR941" s="47"/>
    </row>
    <row r="942" spans="1:44" ht="20.100000000000001" customHeight="1">
      <c r="A942" s="25">
        <v>928</v>
      </c>
      <c r="B942" s="42" t="s">
        <v>105</v>
      </c>
      <c r="C942" s="41"/>
      <c r="D942" s="37" t="s">
        <v>100</v>
      </c>
      <c r="E942" s="41"/>
      <c r="F942" s="38" t="s">
        <v>101</v>
      </c>
      <c r="G942" s="72"/>
      <c r="H942" s="73"/>
      <c r="I942" s="73"/>
      <c r="J942" s="73"/>
      <c r="K942" s="73"/>
      <c r="L942" s="73"/>
      <c r="M942" s="73"/>
      <c r="N942" s="73"/>
      <c r="O942" s="73"/>
      <c r="P942" s="74"/>
      <c r="Q942" s="75"/>
      <c r="R942" s="76"/>
      <c r="S942" s="76"/>
      <c r="T942" s="76"/>
      <c r="U942" s="76"/>
      <c r="V942" s="77"/>
      <c r="W942" s="78"/>
      <c r="X942" s="79"/>
      <c r="Y942" s="79"/>
      <c r="Z942" s="79"/>
      <c r="AA942" s="80"/>
      <c r="AB942" s="57"/>
      <c r="AC942" s="58"/>
      <c r="AD942" s="81" t="s">
        <v>18</v>
      </c>
      <c r="AE942" s="82"/>
      <c r="AF942" s="57"/>
      <c r="AG942" s="58"/>
      <c r="AH942" s="81" t="s">
        <v>18</v>
      </c>
      <c r="AI942" s="82"/>
      <c r="AJ942" s="83" t="str">
        <f t="shared" si="15"/>
        <v/>
      </c>
      <c r="AK942" s="84"/>
      <c r="AL942" s="81" t="s">
        <v>18</v>
      </c>
      <c r="AM942" s="82"/>
      <c r="AN942" s="57"/>
      <c r="AO942" s="58"/>
      <c r="AP942" s="59" t="s">
        <v>132</v>
      </c>
      <c r="AQ942" s="60"/>
      <c r="AR942" s="47"/>
    </row>
    <row r="943" spans="1:44" ht="20.100000000000001" customHeight="1">
      <c r="A943" s="25">
        <v>929</v>
      </c>
      <c r="B943" s="42" t="s">
        <v>105</v>
      </c>
      <c r="C943" s="41"/>
      <c r="D943" s="37" t="s">
        <v>100</v>
      </c>
      <c r="E943" s="41"/>
      <c r="F943" s="38" t="s">
        <v>101</v>
      </c>
      <c r="G943" s="72"/>
      <c r="H943" s="73"/>
      <c r="I943" s="73"/>
      <c r="J943" s="73"/>
      <c r="K943" s="73"/>
      <c r="L943" s="73"/>
      <c r="M943" s="73"/>
      <c r="N943" s="73"/>
      <c r="O943" s="73"/>
      <c r="P943" s="74"/>
      <c r="Q943" s="75"/>
      <c r="R943" s="76"/>
      <c r="S943" s="76"/>
      <c r="T943" s="76"/>
      <c r="U943" s="76"/>
      <c r="V943" s="77"/>
      <c r="W943" s="78"/>
      <c r="X943" s="79"/>
      <c r="Y943" s="79"/>
      <c r="Z943" s="79"/>
      <c r="AA943" s="80"/>
      <c r="AB943" s="57"/>
      <c r="AC943" s="58"/>
      <c r="AD943" s="81" t="s">
        <v>18</v>
      </c>
      <c r="AE943" s="82"/>
      <c r="AF943" s="57"/>
      <c r="AG943" s="58"/>
      <c r="AH943" s="81" t="s">
        <v>18</v>
      </c>
      <c r="AI943" s="82"/>
      <c r="AJ943" s="83" t="str">
        <f t="shared" ref="AJ943:AJ1006" si="16">IF(AB943="","",AF943-AB943)</f>
        <v/>
      </c>
      <c r="AK943" s="84"/>
      <c r="AL943" s="81" t="s">
        <v>18</v>
      </c>
      <c r="AM943" s="82"/>
      <c r="AN943" s="57"/>
      <c r="AO943" s="58"/>
      <c r="AP943" s="59" t="s">
        <v>132</v>
      </c>
      <c r="AQ943" s="60"/>
      <c r="AR943" s="47"/>
    </row>
    <row r="944" spans="1:44" ht="20.100000000000001" customHeight="1">
      <c r="A944" s="25">
        <v>930</v>
      </c>
      <c r="B944" s="42" t="s">
        <v>105</v>
      </c>
      <c r="C944" s="41"/>
      <c r="D944" s="37" t="s">
        <v>100</v>
      </c>
      <c r="E944" s="41"/>
      <c r="F944" s="38" t="s">
        <v>101</v>
      </c>
      <c r="G944" s="72"/>
      <c r="H944" s="73"/>
      <c r="I944" s="73"/>
      <c r="J944" s="73"/>
      <c r="K944" s="73"/>
      <c r="L944" s="73"/>
      <c r="M944" s="73"/>
      <c r="N944" s="73"/>
      <c r="O944" s="73"/>
      <c r="P944" s="74"/>
      <c r="Q944" s="75"/>
      <c r="R944" s="76"/>
      <c r="S944" s="76"/>
      <c r="T944" s="76"/>
      <c r="U944" s="76"/>
      <c r="V944" s="77"/>
      <c r="W944" s="78"/>
      <c r="X944" s="79"/>
      <c r="Y944" s="79"/>
      <c r="Z944" s="79"/>
      <c r="AA944" s="80"/>
      <c r="AB944" s="57"/>
      <c r="AC944" s="58"/>
      <c r="AD944" s="81" t="s">
        <v>18</v>
      </c>
      <c r="AE944" s="82"/>
      <c r="AF944" s="57"/>
      <c r="AG944" s="58"/>
      <c r="AH944" s="81" t="s">
        <v>18</v>
      </c>
      <c r="AI944" s="82"/>
      <c r="AJ944" s="83" t="str">
        <f t="shared" si="16"/>
        <v/>
      </c>
      <c r="AK944" s="84"/>
      <c r="AL944" s="81" t="s">
        <v>18</v>
      </c>
      <c r="AM944" s="82"/>
      <c r="AN944" s="57"/>
      <c r="AO944" s="58"/>
      <c r="AP944" s="59" t="s">
        <v>132</v>
      </c>
      <c r="AQ944" s="60"/>
      <c r="AR944" s="47"/>
    </row>
    <row r="945" spans="1:44" ht="20.100000000000001" customHeight="1">
      <c r="A945" s="25">
        <v>931</v>
      </c>
      <c r="B945" s="42" t="s">
        <v>105</v>
      </c>
      <c r="C945" s="41"/>
      <c r="D945" s="37" t="s">
        <v>100</v>
      </c>
      <c r="E945" s="41"/>
      <c r="F945" s="38" t="s">
        <v>101</v>
      </c>
      <c r="G945" s="72"/>
      <c r="H945" s="73"/>
      <c r="I945" s="73"/>
      <c r="J945" s="73"/>
      <c r="K945" s="73"/>
      <c r="L945" s="73"/>
      <c r="M945" s="73"/>
      <c r="N945" s="73"/>
      <c r="O945" s="73"/>
      <c r="P945" s="74"/>
      <c r="Q945" s="75"/>
      <c r="R945" s="76"/>
      <c r="S945" s="76"/>
      <c r="T945" s="76"/>
      <c r="U945" s="76"/>
      <c r="V945" s="77"/>
      <c r="W945" s="78"/>
      <c r="X945" s="79"/>
      <c r="Y945" s="79"/>
      <c r="Z945" s="79"/>
      <c r="AA945" s="80"/>
      <c r="AB945" s="57"/>
      <c r="AC945" s="58"/>
      <c r="AD945" s="81" t="s">
        <v>18</v>
      </c>
      <c r="AE945" s="82"/>
      <c r="AF945" s="57"/>
      <c r="AG945" s="58"/>
      <c r="AH945" s="81" t="s">
        <v>18</v>
      </c>
      <c r="AI945" s="82"/>
      <c r="AJ945" s="83" t="str">
        <f t="shared" si="16"/>
        <v/>
      </c>
      <c r="AK945" s="84"/>
      <c r="AL945" s="81" t="s">
        <v>18</v>
      </c>
      <c r="AM945" s="82"/>
      <c r="AN945" s="57"/>
      <c r="AO945" s="58"/>
      <c r="AP945" s="59" t="s">
        <v>132</v>
      </c>
      <c r="AQ945" s="60"/>
      <c r="AR945" s="47"/>
    </row>
    <row r="946" spans="1:44" ht="20.100000000000001" customHeight="1">
      <c r="A946" s="25">
        <v>932</v>
      </c>
      <c r="B946" s="42" t="s">
        <v>105</v>
      </c>
      <c r="C946" s="41"/>
      <c r="D946" s="37" t="s">
        <v>100</v>
      </c>
      <c r="E946" s="41"/>
      <c r="F946" s="38" t="s">
        <v>101</v>
      </c>
      <c r="G946" s="72"/>
      <c r="H946" s="73"/>
      <c r="I946" s="73"/>
      <c r="J946" s="73"/>
      <c r="K946" s="73"/>
      <c r="L946" s="73"/>
      <c r="M946" s="73"/>
      <c r="N946" s="73"/>
      <c r="O946" s="73"/>
      <c r="P946" s="74"/>
      <c r="Q946" s="75"/>
      <c r="R946" s="76"/>
      <c r="S946" s="76"/>
      <c r="T946" s="76"/>
      <c r="U946" s="76"/>
      <c r="V946" s="77"/>
      <c r="W946" s="78"/>
      <c r="X946" s="79"/>
      <c r="Y946" s="79"/>
      <c r="Z946" s="79"/>
      <c r="AA946" s="80"/>
      <c r="AB946" s="57"/>
      <c r="AC946" s="58"/>
      <c r="AD946" s="81" t="s">
        <v>18</v>
      </c>
      <c r="AE946" s="82"/>
      <c r="AF946" s="57"/>
      <c r="AG946" s="58"/>
      <c r="AH946" s="81" t="s">
        <v>18</v>
      </c>
      <c r="AI946" s="82"/>
      <c r="AJ946" s="83" t="str">
        <f t="shared" si="16"/>
        <v/>
      </c>
      <c r="AK946" s="84"/>
      <c r="AL946" s="81" t="s">
        <v>18</v>
      </c>
      <c r="AM946" s="82"/>
      <c r="AN946" s="57"/>
      <c r="AO946" s="58"/>
      <c r="AP946" s="59" t="s">
        <v>132</v>
      </c>
      <c r="AQ946" s="60"/>
      <c r="AR946" s="47"/>
    </row>
    <row r="947" spans="1:44" ht="20.100000000000001" customHeight="1">
      <c r="A947" s="25">
        <v>933</v>
      </c>
      <c r="B947" s="42" t="s">
        <v>105</v>
      </c>
      <c r="C947" s="41"/>
      <c r="D947" s="37" t="s">
        <v>100</v>
      </c>
      <c r="E947" s="41"/>
      <c r="F947" s="38" t="s">
        <v>101</v>
      </c>
      <c r="G947" s="72"/>
      <c r="H947" s="73"/>
      <c r="I947" s="73"/>
      <c r="J947" s="73"/>
      <c r="K947" s="73"/>
      <c r="L947" s="73"/>
      <c r="M947" s="73"/>
      <c r="N947" s="73"/>
      <c r="O947" s="73"/>
      <c r="P947" s="74"/>
      <c r="Q947" s="75"/>
      <c r="R947" s="76"/>
      <c r="S947" s="76"/>
      <c r="T947" s="76"/>
      <c r="U947" s="76"/>
      <c r="V947" s="77"/>
      <c r="W947" s="78"/>
      <c r="X947" s="79"/>
      <c r="Y947" s="79"/>
      <c r="Z947" s="79"/>
      <c r="AA947" s="80"/>
      <c r="AB947" s="57"/>
      <c r="AC947" s="58"/>
      <c r="AD947" s="81" t="s">
        <v>18</v>
      </c>
      <c r="AE947" s="82"/>
      <c r="AF947" s="57"/>
      <c r="AG947" s="58"/>
      <c r="AH947" s="81" t="s">
        <v>18</v>
      </c>
      <c r="AI947" s="82"/>
      <c r="AJ947" s="83" t="str">
        <f t="shared" si="16"/>
        <v/>
      </c>
      <c r="AK947" s="84"/>
      <c r="AL947" s="81" t="s">
        <v>18</v>
      </c>
      <c r="AM947" s="82"/>
      <c r="AN947" s="57"/>
      <c r="AO947" s="58"/>
      <c r="AP947" s="59" t="s">
        <v>132</v>
      </c>
      <c r="AQ947" s="60"/>
      <c r="AR947" s="47"/>
    </row>
    <row r="948" spans="1:44" ht="20.100000000000001" customHeight="1">
      <c r="A948" s="25">
        <v>934</v>
      </c>
      <c r="B948" s="42" t="s">
        <v>105</v>
      </c>
      <c r="C948" s="41"/>
      <c r="D948" s="37" t="s">
        <v>100</v>
      </c>
      <c r="E948" s="41"/>
      <c r="F948" s="38" t="s">
        <v>101</v>
      </c>
      <c r="G948" s="72"/>
      <c r="H948" s="73"/>
      <c r="I948" s="73"/>
      <c r="J948" s="73"/>
      <c r="K948" s="73"/>
      <c r="L948" s="73"/>
      <c r="M948" s="73"/>
      <c r="N948" s="73"/>
      <c r="O948" s="73"/>
      <c r="P948" s="74"/>
      <c r="Q948" s="75"/>
      <c r="R948" s="76"/>
      <c r="S948" s="76"/>
      <c r="T948" s="76"/>
      <c r="U948" s="76"/>
      <c r="V948" s="77"/>
      <c r="W948" s="78"/>
      <c r="X948" s="79"/>
      <c r="Y948" s="79"/>
      <c r="Z948" s="79"/>
      <c r="AA948" s="80"/>
      <c r="AB948" s="57"/>
      <c r="AC948" s="58"/>
      <c r="AD948" s="81" t="s">
        <v>18</v>
      </c>
      <c r="AE948" s="82"/>
      <c r="AF948" s="57"/>
      <c r="AG948" s="58"/>
      <c r="AH948" s="81" t="s">
        <v>18</v>
      </c>
      <c r="AI948" s="82"/>
      <c r="AJ948" s="83" t="str">
        <f t="shared" si="16"/>
        <v/>
      </c>
      <c r="AK948" s="84"/>
      <c r="AL948" s="81" t="s">
        <v>18</v>
      </c>
      <c r="AM948" s="82"/>
      <c r="AN948" s="57"/>
      <c r="AO948" s="58"/>
      <c r="AP948" s="59" t="s">
        <v>132</v>
      </c>
      <c r="AQ948" s="60"/>
      <c r="AR948" s="47"/>
    </row>
    <row r="949" spans="1:44" ht="20.100000000000001" customHeight="1">
      <c r="A949" s="25">
        <v>935</v>
      </c>
      <c r="B949" s="42" t="s">
        <v>105</v>
      </c>
      <c r="C949" s="41"/>
      <c r="D949" s="37" t="s">
        <v>100</v>
      </c>
      <c r="E949" s="41"/>
      <c r="F949" s="38" t="s">
        <v>101</v>
      </c>
      <c r="G949" s="72"/>
      <c r="H949" s="73"/>
      <c r="I949" s="73"/>
      <c r="J949" s="73"/>
      <c r="K949" s="73"/>
      <c r="L949" s="73"/>
      <c r="M949" s="73"/>
      <c r="N949" s="73"/>
      <c r="O949" s="73"/>
      <c r="P949" s="74"/>
      <c r="Q949" s="75"/>
      <c r="R949" s="76"/>
      <c r="S949" s="76"/>
      <c r="T949" s="76"/>
      <c r="U949" s="76"/>
      <c r="V949" s="77"/>
      <c r="W949" s="78"/>
      <c r="X949" s="79"/>
      <c r="Y949" s="79"/>
      <c r="Z949" s="79"/>
      <c r="AA949" s="80"/>
      <c r="AB949" s="57"/>
      <c r="AC949" s="58"/>
      <c r="AD949" s="81" t="s">
        <v>18</v>
      </c>
      <c r="AE949" s="82"/>
      <c r="AF949" s="57"/>
      <c r="AG949" s="58"/>
      <c r="AH949" s="81" t="s">
        <v>18</v>
      </c>
      <c r="AI949" s="82"/>
      <c r="AJ949" s="83" t="str">
        <f t="shared" si="16"/>
        <v/>
      </c>
      <c r="AK949" s="84"/>
      <c r="AL949" s="81" t="s">
        <v>18</v>
      </c>
      <c r="AM949" s="82"/>
      <c r="AN949" s="57"/>
      <c r="AO949" s="58"/>
      <c r="AP949" s="59" t="s">
        <v>132</v>
      </c>
      <c r="AQ949" s="60"/>
      <c r="AR949" s="47"/>
    </row>
    <row r="950" spans="1:44" ht="20.100000000000001" customHeight="1">
      <c r="A950" s="25">
        <v>936</v>
      </c>
      <c r="B950" s="42" t="s">
        <v>105</v>
      </c>
      <c r="C950" s="41"/>
      <c r="D950" s="37" t="s">
        <v>100</v>
      </c>
      <c r="E950" s="41"/>
      <c r="F950" s="38" t="s">
        <v>101</v>
      </c>
      <c r="G950" s="72"/>
      <c r="H950" s="73"/>
      <c r="I950" s="73"/>
      <c r="J950" s="73"/>
      <c r="K950" s="73"/>
      <c r="L950" s="73"/>
      <c r="M950" s="73"/>
      <c r="N950" s="73"/>
      <c r="O950" s="73"/>
      <c r="P950" s="74"/>
      <c r="Q950" s="75"/>
      <c r="R950" s="76"/>
      <c r="S950" s="76"/>
      <c r="T950" s="76"/>
      <c r="U950" s="76"/>
      <c r="V950" s="77"/>
      <c r="W950" s="78"/>
      <c r="X950" s="79"/>
      <c r="Y950" s="79"/>
      <c r="Z950" s="79"/>
      <c r="AA950" s="80"/>
      <c r="AB950" s="57"/>
      <c r="AC950" s="58"/>
      <c r="AD950" s="81" t="s">
        <v>18</v>
      </c>
      <c r="AE950" s="82"/>
      <c r="AF950" s="57"/>
      <c r="AG950" s="58"/>
      <c r="AH950" s="81" t="s">
        <v>18</v>
      </c>
      <c r="AI950" s="82"/>
      <c r="AJ950" s="83" t="str">
        <f t="shared" si="16"/>
        <v/>
      </c>
      <c r="AK950" s="84"/>
      <c r="AL950" s="81" t="s">
        <v>18</v>
      </c>
      <c r="AM950" s="82"/>
      <c r="AN950" s="57"/>
      <c r="AO950" s="58"/>
      <c r="AP950" s="59" t="s">
        <v>132</v>
      </c>
      <c r="AQ950" s="60"/>
      <c r="AR950" s="47"/>
    </row>
    <row r="951" spans="1:44" ht="20.100000000000001" customHeight="1">
      <c r="A951" s="25">
        <v>937</v>
      </c>
      <c r="B951" s="42" t="s">
        <v>105</v>
      </c>
      <c r="C951" s="41"/>
      <c r="D951" s="37" t="s">
        <v>100</v>
      </c>
      <c r="E951" s="41"/>
      <c r="F951" s="38" t="s">
        <v>101</v>
      </c>
      <c r="G951" s="72"/>
      <c r="H951" s="73"/>
      <c r="I951" s="73"/>
      <c r="J951" s="73"/>
      <c r="K951" s="73"/>
      <c r="L951" s="73"/>
      <c r="M951" s="73"/>
      <c r="N951" s="73"/>
      <c r="O951" s="73"/>
      <c r="P951" s="74"/>
      <c r="Q951" s="75"/>
      <c r="R951" s="76"/>
      <c r="S951" s="76"/>
      <c r="T951" s="76"/>
      <c r="U951" s="76"/>
      <c r="V951" s="77"/>
      <c r="W951" s="78"/>
      <c r="X951" s="79"/>
      <c r="Y951" s="79"/>
      <c r="Z951" s="79"/>
      <c r="AA951" s="80"/>
      <c r="AB951" s="57"/>
      <c r="AC951" s="58"/>
      <c r="AD951" s="81" t="s">
        <v>18</v>
      </c>
      <c r="AE951" s="82"/>
      <c r="AF951" s="57"/>
      <c r="AG951" s="58"/>
      <c r="AH951" s="81" t="s">
        <v>18</v>
      </c>
      <c r="AI951" s="82"/>
      <c r="AJ951" s="83" t="str">
        <f t="shared" si="16"/>
        <v/>
      </c>
      <c r="AK951" s="84"/>
      <c r="AL951" s="81" t="s">
        <v>18</v>
      </c>
      <c r="AM951" s="82"/>
      <c r="AN951" s="57"/>
      <c r="AO951" s="58"/>
      <c r="AP951" s="59" t="s">
        <v>132</v>
      </c>
      <c r="AQ951" s="60"/>
      <c r="AR951" s="47"/>
    </row>
    <row r="952" spans="1:44" ht="20.100000000000001" customHeight="1">
      <c r="A952" s="25">
        <v>938</v>
      </c>
      <c r="B952" s="42" t="s">
        <v>105</v>
      </c>
      <c r="C952" s="41"/>
      <c r="D952" s="37" t="s">
        <v>100</v>
      </c>
      <c r="E952" s="41"/>
      <c r="F952" s="38" t="s">
        <v>101</v>
      </c>
      <c r="G952" s="72"/>
      <c r="H952" s="73"/>
      <c r="I952" s="73"/>
      <c r="J952" s="73"/>
      <c r="K952" s="73"/>
      <c r="L952" s="73"/>
      <c r="M952" s="73"/>
      <c r="N952" s="73"/>
      <c r="O952" s="73"/>
      <c r="P952" s="74"/>
      <c r="Q952" s="75"/>
      <c r="R952" s="76"/>
      <c r="S952" s="76"/>
      <c r="T952" s="76"/>
      <c r="U952" s="76"/>
      <c r="V952" s="77"/>
      <c r="W952" s="78"/>
      <c r="X952" s="79"/>
      <c r="Y952" s="79"/>
      <c r="Z952" s="79"/>
      <c r="AA952" s="80"/>
      <c r="AB952" s="57"/>
      <c r="AC952" s="58"/>
      <c r="AD952" s="81" t="s">
        <v>18</v>
      </c>
      <c r="AE952" s="82"/>
      <c r="AF952" s="57"/>
      <c r="AG952" s="58"/>
      <c r="AH952" s="81" t="s">
        <v>18</v>
      </c>
      <c r="AI952" s="82"/>
      <c r="AJ952" s="83" t="str">
        <f t="shared" si="16"/>
        <v/>
      </c>
      <c r="AK952" s="84"/>
      <c r="AL952" s="81" t="s">
        <v>18</v>
      </c>
      <c r="AM952" s="82"/>
      <c r="AN952" s="57"/>
      <c r="AO952" s="58"/>
      <c r="AP952" s="59" t="s">
        <v>132</v>
      </c>
      <c r="AQ952" s="60"/>
      <c r="AR952" s="47"/>
    </row>
    <row r="953" spans="1:44" ht="20.100000000000001" customHeight="1">
      <c r="A953" s="25">
        <v>939</v>
      </c>
      <c r="B953" s="42" t="s">
        <v>105</v>
      </c>
      <c r="C953" s="41"/>
      <c r="D953" s="37" t="s">
        <v>100</v>
      </c>
      <c r="E953" s="41"/>
      <c r="F953" s="38" t="s">
        <v>101</v>
      </c>
      <c r="G953" s="72"/>
      <c r="H953" s="73"/>
      <c r="I953" s="73"/>
      <c r="J953" s="73"/>
      <c r="K953" s="73"/>
      <c r="L953" s="73"/>
      <c r="M953" s="73"/>
      <c r="N953" s="73"/>
      <c r="O953" s="73"/>
      <c r="P953" s="74"/>
      <c r="Q953" s="75"/>
      <c r="R953" s="76"/>
      <c r="S953" s="76"/>
      <c r="T953" s="76"/>
      <c r="U953" s="76"/>
      <c r="V953" s="77"/>
      <c r="W953" s="78"/>
      <c r="X953" s="79"/>
      <c r="Y953" s="79"/>
      <c r="Z953" s="79"/>
      <c r="AA953" s="80"/>
      <c r="AB953" s="57"/>
      <c r="AC953" s="58"/>
      <c r="AD953" s="81" t="s">
        <v>18</v>
      </c>
      <c r="AE953" s="82"/>
      <c r="AF953" s="57"/>
      <c r="AG953" s="58"/>
      <c r="AH953" s="81" t="s">
        <v>18</v>
      </c>
      <c r="AI953" s="82"/>
      <c r="AJ953" s="83" t="str">
        <f t="shared" si="16"/>
        <v/>
      </c>
      <c r="AK953" s="84"/>
      <c r="AL953" s="81" t="s">
        <v>18</v>
      </c>
      <c r="AM953" s="82"/>
      <c r="AN953" s="57"/>
      <c r="AO953" s="58"/>
      <c r="AP953" s="59" t="s">
        <v>132</v>
      </c>
      <c r="AQ953" s="60"/>
      <c r="AR953" s="47"/>
    </row>
    <row r="954" spans="1:44" ht="20.100000000000001" customHeight="1">
      <c r="A954" s="25">
        <v>940</v>
      </c>
      <c r="B954" s="42" t="s">
        <v>105</v>
      </c>
      <c r="C954" s="41"/>
      <c r="D954" s="37" t="s">
        <v>100</v>
      </c>
      <c r="E954" s="41"/>
      <c r="F954" s="38" t="s">
        <v>101</v>
      </c>
      <c r="G954" s="72"/>
      <c r="H954" s="73"/>
      <c r="I954" s="73"/>
      <c r="J954" s="73"/>
      <c r="K954" s="73"/>
      <c r="L954" s="73"/>
      <c r="M954" s="73"/>
      <c r="N954" s="73"/>
      <c r="O954" s="73"/>
      <c r="P954" s="74"/>
      <c r="Q954" s="75"/>
      <c r="R954" s="76"/>
      <c r="S954" s="76"/>
      <c r="T954" s="76"/>
      <c r="U954" s="76"/>
      <c r="V954" s="77"/>
      <c r="W954" s="78"/>
      <c r="X954" s="79"/>
      <c r="Y954" s="79"/>
      <c r="Z954" s="79"/>
      <c r="AA954" s="80"/>
      <c r="AB954" s="57"/>
      <c r="AC954" s="58"/>
      <c r="AD954" s="81" t="s">
        <v>18</v>
      </c>
      <c r="AE954" s="82"/>
      <c r="AF954" s="57"/>
      <c r="AG954" s="58"/>
      <c r="AH954" s="81" t="s">
        <v>18</v>
      </c>
      <c r="AI954" s="82"/>
      <c r="AJ954" s="83" t="str">
        <f t="shared" si="16"/>
        <v/>
      </c>
      <c r="AK954" s="84"/>
      <c r="AL954" s="81" t="s">
        <v>18</v>
      </c>
      <c r="AM954" s="82"/>
      <c r="AN954" s="57"/>
      <c r="AO954" s="58"/>
      <c r="AP954" s="59" t="s">
        <v>132</v>
      </c>
      <c r="AQ954" s="60"/>
      <c r="AR954" s="47"/>
    </row>
    <row r="955" spans="1:44" ht="20.100000000000001" customHeight="1">
      <c r="A955" s="25">
        <v>941</v>
      </c>
      <c r="B955" s="42" t="s">
        <v>105</v>
      </c>
      <c r="C955" s="41"/>
      <c r="D955" s="37" t="s">
        <v>100</v>
      </c>
      <c r="E955" s="41"/>
      <c r="F955" s="38" t="s">
        <v>101</v>
      </c>
      <c r="G955" s="72"/>
      <c r="H955" s="73"/>
      <c r="I955" s="73"/>
      <c r="J955" s="73"/>
      <c r="K955" s="73"/>
      <c r="L955" s="73"/>
      <c r="M955" s="73"/>
      <c r="N955" s="73"/>
      <c r="O955" s="73"/>
      <c r="P955" s="74"/>
      <c r="Q955" s="75"/>
      <c r="R955" s="76"/>
      <c r="S955" s="76"/>
      <c r="T955" s="76"/>
      <c r="U955" s="76"/>
      <c r="V955" s="77"/>
      <c r="W955" s="78"/>
      <c r="X955" s="79"/>
      <c r="Y955" s="79"/>
      <c r="Z955" s="79"/>
      <c r="AA955" s="80"/>
      <c r="AB955" s="57"/>
      <c r="AC955" s="58"/>
      <c r="AD955" s="81" t="s">
        <v>18</v>
      </c>
      <c r="AE955" s="82"/>
      <c r="AF955" s="57"/>
      <c r="AG955" s="58"/>
      <c r="AH955" s="81" t="s">
        <v>18</v>
      </c>
      <c r="AI955" s="82"/>
      <c r="AJ955" s="83" t="str">
        <f t="shared" si="16"/>
        <v/>
      </c>
      <c r="AK955" s="84"/>
      <c r="AL955" s="81" t="s">
        <v>18</v>
      </c>
      <c r="AM955" s="82"/>
      <c r="AN955" s="57"/>
      <c r="AO955" s="58"/>
      <c r="AP955" s="59" t="s">
        <v>132</v>
      </c>
      <c r="AQ955" s="60"/>
      <c r="AR955" s="47"/>
    </row>
    <row r="956" spans="1:44" ht="20.100000000000001" customHeight="1">
      <c r="A956" s="25">
        <v>942</v>
      </c>
      <c r="B956" s="42" t="s">
        <v>105</v>
      </c>
      <c r="C956" s="41"/>
      <c r="D956" s="37" t="s">
        <v>100</v>
      </c>
      <c r="E956" s="41"/>
      <c r="F956" s="38" t="s">
        <v>101</v>
      </c>
      <c r="G956" s="72"/>
      <c r="H956" s="73"/>
      <c r="I956" s="73"/>
      <c r="J956" s="73"/>
      <c r="K956" s="73"/>
      <c r="L956" s="73"/>
      <c r="M956" s="73"/>
      <c r="N956" s="73"/>
      <c r="O956" s="73"/>
      <c r="P956" s="74"/>
      <c r="Q956" s="75"/>
      <c r="R956" s="76"/>
      <c r="S956" s="76"/>
      <c r="T956" s="76"/>
      <c r="U956" s="76"/>
      <c r="V956" s="77"/>
      <c r="W956" s="78"/>
      <c r="X956" s="79"/>
      <c r="Y956" s="79"/>
      <c r="Z956" s="79"/>
      <c r="AA956" s="80"/>
      <c r="AB956" s="57"/>
      <c r="AC956" s="58"/>
      <c r="AD956" s="81" t="s">
        <v>18</v>
      </c>
      <c r="AE956" s="82"/>
      <c r="AF956" s="57"/>
      <c r="AG956" s="58"/>
      <c r="AH956" s="81" t="s">
        <v>18</v>
      </c>
      <c r="AI956" s="82"/>
      <c r="AJ956" s="83" t="str">
        <f t="shared" si="16"/>
        <v/>
      </c>
      <c r="AK956" s="84"/>
      <c r="AL956" s="81" t="s">
        <v>18</v>
      </c>
      <c r="AM956" s="82"/>
      <c r="AN956" s="57"/>
      <c r="AO956" s="58"/>
      <c r="AP956" s="59" t="s">
        <v>132</v>
      </c>
      <c r="AQ956" s="60"/>
      <c r="AR956" s="47"/>
    </row>
    <row r="957" spans="1:44" ht="20.100000000000001" customHeight="1">
      <c r="A957" s="25">
        <v>943</v>
      </c>
      <c r="B957" s="42" t="s">
        <v>105</v>
      </c>
      <c r="C957" s="41"/>
      <c r="D957" s="37" t="s">
        <v>100</v>
      </c>
      <c r="E957" s="41"/>
      <c r="F957" s="38" t="s">
        <v>101</v>
      </c>
      <c r="G957" s="72"/>
      <c r="H957" s="73"/>
      <c r="I957" s="73"/>
      <c r="J957" s="73"/>
      <c r="K957" s="73"/>
      <c r="L957" s="73"/>
      <c r="M957" s="73"/>
      <c r="N957" s="73"/>
      <c r="O957" s="73"/>
      <c r="P957" s="74"/>
      <c r="Q957" s="75"/>
      <c r="R957" s="76"/>
      <c r="S957" s="76"/>
      <c r="T957" s="76"/>
      <c r="U957" s="76"/>
      <c r="V957" s="77"/>
      <c r="W957" s="78"/>
      <c r="X957" s="79"/>
      <c r="Y957" s="79"/>
      <c r="Z957" s="79"/>
      <c r="AA957" s="80"/>
      <c r="AB957" s="57"/>
      <c r="AC957" s="58"/>
      <c r="AD957" s="81" t="s">
        <v>18</v>
      </c>
      <c r="AE957" s="82"/>
      <c r="AF957" s="57"/>
      <c r="AG957" s="58"/>
      <c r="AH957" s="81" t="s">
        <v>18</v>
      </c>
      <c r="AI957" s="82"/>
      <c r="AJ957" s="83" t="str">
        <f t="shared" si="16"/>
        <v/>
      </c>
      <c r="AK957" s="84"/>
      <c r="AL957" s="81" t="s">
        <v>18</v>
      </c>
      <c r="AM957" s="82"/>
      <c r="AN957" s="57"/>
      <c r="AO957" s="58"/>
      <c r="AP957" s="59" t="s">
        <v>132</v>
      </c>
      <c r="AQ957" s="60"/>
      <c r="AR957" s="47"/>
    </row>
    <row r="958" spans="1:44" ht="20.100000000000001" customHeight="1">
      <c r="A958" s="25">
        <v>944</v>
      </c>
      <c r="B958" s="42" t="s">
        <v>105</v>
      </c>
      <c r="C958" s="41"/>
      <c r="D958" s="37" t="s">
        <v>100</v>
      </c>
      <c r="E958" s="41"/>
      <c r="F958" s="38" t="s">
        <v>101</v>
      </c>
      <c r="G958" s="72"/>
      <c r="H958" s="73"/>
      <c r="I958" s="73"/>
      <c r="J958" s="73"/>
      <c r="K958" s="73"/>
      <c r="L958" s="73"/>
      <c r="M958" s="73"/>
      <c r="N958" s="73"/>
      <c r="O958" s="73"/>
      <c r="P958" s="74"/>
      <c r="Q958" s="75"/>
      <c r="R958" s="76"/>
      <c r="S958" s="76"/>
      <c r="T958" s="76"/>
      <c r="U958" s="76"/>
      <c r="V958" s="77"/>
      <c r="W958" s="78"/>
      <c r="X958" s="79"/>
      <c r="Y958" s="79"/>
      <c r="Z958" s="79"/>
      <c r="AA958" s="80"/>
      <c r="AB958" s="57"/>
      <c r="AC958" s="58"/>
      <c r="AD958" s="81" t="s">
        <v>18</v>
      </c>
      <c r="AE958" s="82"/>
      <c r="AF958" s="57"/>
      <c r="AG958" s="58"/>
      <c r="AH958" s="81" t="s">
        <v>18</v>
      </c>
      <c r="AI958" s="82"/>
      <c r="AJ958" s="83" t="str">
        <f t="shared" si="16"/>
        <v/>
      </c>
      <c r="AK958" s="84"/>
      <c r="AL958" s="81" t="s">
        <v>18</v>
      </c>
      <c r="AM958" s="82"/>
      <c r="AN958" s="57"/>
      <c r="AO958" s="58"/>
      <c r="AP958" s="59" t="s">
        <v>132</v>
      </c>
      <c r="AQ958" s="60"/>
      <c r="AR958" s="47"/>
    </row>
    <row r="959" spans="1:44" ht="20.100000000000001" customHeight="1">
      <c r="A959" s="25">
        <v>945</v>
      </c>
      <c r="B959" s="42" t="s">
        <v>105</v>
      </c>
      <c r="C959" s="41"/>
      <c r="D959" s="37" t="s">
        <v>100</v>
      </c>
      <c r="E959" s="41"/>
      <c r="F959" s="38" t="s">
        <v>101</v>
      </c>
      <c r="G959" s="72"/>
      <c r="H959" s="73"/>
      <c r="I959" s="73"/>
      <c r="J959" s="73"/>
      <c r="K959" s="73"/>
      <c r="L959" s="73"/>
      <c r="M959" s="73"/>
      <c r="N959" s="73"/>
      <c r="O959" s="73"/>
      <c r="P959" s="74"/>
      <c r="Q959" s="75"/>
      <c r="R959" s="76"/>
      <c r="S959" s="76"/>
      <c r="T959" s="76"/>
      <c r="U959" s="76"/>
      <c r="V959" s="77"/>
      <c r="W959" s="78"/>
      <c r="X959" s="79"/>
      <c r="Y959" s="79"/>
      <c r="Z959" s="79"/>
      <c r="AA959" s="80"/>
      <c r="AB959" s="57"/>
      <c r="AC959" s="58"/>
      <c r="AD959" s="81" t="s">
        <v>18</v>
      </c>
      <c r="AE959" s="82"/>
      <c r="AF959" s="57"/>
      <c r="AG959" s="58"/>
      <c r="AH959" s="81" t="s">
        <v>18</v>
      </c>
      <c r="AI959" s="82"/>
      <c r="AJ959" s="83" t="str">
        <f t="shared" si="16"/>
        <v/>
      </c>
      <c r="AK959" s="84"/>
      <c r="AL959" s="81" t="s">
        <v>18</v>
      </c>
      <c r="AM959" s="82"/>
      <c r="AN959" s="57"/>
      <c r="AO959" s="58"/>
      <c r="AP959" s="59" t="s">
        <v>132</v>
      </c>
      <c r="AQ959" s="60"/>
      <c r="AR959" s="47"/>
    </row>
    <row r="960" spans="1:44" ht="20.100000000000001" customHeight="1">
      <c r="A960" s="25">
        <v>946</v>
      </c>
      <c r="B960" s="42" t="s">
        <v>105</v>
      </c>
      <c r="C960" s="41"/>
      <c r="D960" s="37" t="s">
        <v>100</v>
      </c>
      <c r="E960" s="41"/>
      <c r="F960" s="38" t="s">
        <v>101</v>
      </c>
      <c r="G960" s="72"/>
      <c r="H960" s="73"/>
      <c r="I960" s="73"/>
      <c r="J960" s="73"/>
      <c r="K960" s="73"/>
      <c r="L960" s="73"/>
      <c r="M960" s="73"/>
      <c r="N960" s="73"/>
      <c r="O960" s="73"/>
      <c r="P960" s="74"/>
      <c r="Q960" s="75"/>
      <c r="R960" s="76"/>
      <c r="S960" s="76"/>
      <c r="T960" s="76"/>
      <c r="U960" s="76"/>
      <c r="V960" s="77"/>
      <c r="W960" s="78"/>
      <c r="X960" s="79"/>
      <c r="Y960" s="79"/>
      <c r="Z960" s="79"/>
      <c r="AA960" s="80"/>
      <c r="AB960" s="57"/>
      <c r="AC960" s="58"/>
      <c r="AD960" s="81" t="s">
        <v>18</v>
      </c>
      <c r="AE960" s="82"/>
      <c r="AF960" s="57"/>
      <c r="AG960" s="58"/>
      <c r="AH960" s="81" t="s">
        <v>18</v>
      </c>
      <c r="AI960" s="82"/>
      <c r="AJ960" s="83" t="str">
        <f t="shared" si="16"/>
        <v/>
      </c>
      <c r="AK960" s="84"/>
      <c r="AL960" s="81" t="s">
        <v>18</v>
      </c>
      <c r="AM960" s="82"/>
      <c r="AN960" s="57"/>
      <c r="AO960" s="58"/>
      <c r="AP960" s="59" t="s">
        <v>132</v>
      </c>
      <c r="AQ960" s="60"/>
      <c r="AR960" s="47"/>
    </row>
    <row r="961" spans="1:44" ht="20.100000000000001" customHeight="1">
      <c r="A961" s="25">
        <v>947</v>
      </c>
      <c r="B961" s="42" t="s">
        <v>105</v>
      </c>
      <c r="C961" s="41"/>
      <c r="D961" s="37" t="s">
        <v>100</v>
      </c>
      <c r="E961" s="41"/>
      <c r="F961" s="38" t="s">
        <v>101</v>
      </c>
      <c r="G961" s="72"/>
      <c r="H961" s="73"/>
      <c r="I961" s="73"/>
      <c r="J961" s="73"/>
      <c r="K961" s="73"/>
      <c r="L961" s="73"/>
      <c r="M961" s="73"/>
      <c r="N961" s="73"/>
      <c r="O961" s="73"/>
      <c r="P961" s="74"/>
      <c r="Q961" s="75"/>
      <c r="R961" s="76"/>
      <c r="S961" s="76"/>
      <c r="T961" s="76"/>
      <c r="U961" s="76"/>
      <c r="V961" s="77"/>
      <c r="W961" s="78"/>
      <c r="X961" s="79"/>
      <c r="Y961" s="79"/>
      <c r="Z961" s="79"/>
      <c r="AA961" s="80"/>
      <c r="AB961" s="57"/>
      <c r="AC961" s="58"/>
      <c r="AD961" s="81" t="s">
        <v>18</v>
      </c>
      <c r="AE961" s="82"/>
      <c r="AF961" s="57"/>
      <c r="AG961" s="58"/>
      <c r="AH961" s="81" t="s">
        <v>18</v>
      </c>
      <c r="AI961" s="82"/>
      <c r="AJ961" s="83" t="str">
        <f t="shared" si="16"/>
        <v/>
      </c>
      <c r="AK961" s="84"/>
      <c r="AL961" s="81" t="s">
        <v>18</v>
      </c>
      <c r="AM961" s="82"/>
      <c r="AN961" s="57"/>
      <c r="AO961" s="58"/>
      <c r="AP961" s="59" t="s">
        <v>132</v>
      </c>
      <c r="AQ961" s="60"/>
      <c r="AR961" s="47"/>
    </row>
    <row r="962" spans="1:44" ht="20.100000000000001" customHeight="1">
      <c r="A962" s="25">
        <v>948</v>
      </c>
      <c r="B962" s="42" t="s">
        <v>105</v>
      </c>
      <c r="C962" s="41"/>
      <c r="D962" s="37" t="s">
        <v>100</v>
      </c>
      <c r="E962" s="41"/>
      <c r="F962" s="38" t="s">
        <v>101</v>
      </c>
      <c r="G962" s="72"/>
      <c r="H962" s="73"/>
      <c r="I962" s="73"/>
      <c r="J962" s="73"/>
      <c r="K962" s="73"/>
      <c r="L962" s="73"/>
      <c r="M962" s="73"/>
      <c r="N962" s="73"/>
      <c r="O962" s="73"/>
      <c r="P962" s="74"/>
      <c r="Q962" s="75"/>
      <c r="R962" s="76"/>
      <c r="S962" s="76"/>
      <c r="T962" s="76"/>
      <c r="U962" s="76"/>
      <c r="V962" s="77"/>
      <c r="W962" s="78"/>
      <c r="X962" s="79"/>
      <c r="Y962" s="79"/>
      <c r="Z962" s="79"/>
      <c r="AA962" s="80"/>
      <c r="AB962" s="57"/>
      <c r="AC962" s="58"/>
      <c r="AD962" s="81" t="s">
        <v>18</v>
      </c>
      <c r="AE962" s="82"/>
      <c r="AF962" s="57"/>
      <c r="AG962" s="58"/>
      <c r="AH962" s="81" t="s">
        <v>18</v>
      </c>
      <c r="AI962" s="82"/>
      <c r="AJ962" s="83" t="str">
        <f t="shared" si="16"/>
        <v/>
      </c>
      <c r="AK962" s="84"/>
      <c r="AL962" s="81" t="s">
        <v>18</v>
      </c>
      <c r="AM962" s="82"/>
      <c r="AN962" s="57"/>
      <c r="AO962" s="58"/>
      <c r="AP962" s="59" t="s">
        <v>132</v>
      </c>
      <c r="AQ962" s="60"/>
      <c r="AR962" s="47"/>
    </row>
    <row r="963" spans="1:44" ht="20.100000000000001" customHeight="1">
      <c r="A963" s="25">
        <v>949</v>
      </c>
      <c r="B963" s="42" t="s">
        <v>105</v>
      </c>
      <c r="C963" s="41"/>
      <c r="D963" s="37" t="s">
        <v>100</v>
      </c>
      <c r="E963" s="41"/>
      <c r="F963" s="38" t="s">
        <v>101</v>
      </c>
      <c r="G963" s="72"/>
      <c r="H963" s="73"/>
      <c r="I963" s="73"/>
      <c r="J963" s="73"/>
      <c r="K963" s="73"/>
      <c r="L963" s="73"/>
      <c r="M963" s="73"/>
      <c r="N963" s="73"/>
      <c r="O963" s="73"/>
      <c r="P963" s="74"/>
      <c r="Q963" s="75"/>
      <c r="R963" s="76"/>
      <c r="S963" s="76"/>
      <c r="T963" s="76"/>
      <c r="U963" s="76"/>
      <c r="V963" s="77"/>
      <c r="W963" s="78"/>
      <c r="X963" s="79"/>
      <c r="Y963" s="79"/>
      <c r="Z963" s="79"/>
      <c r="AA963" s="80"/>
      <c r="AB963" s="57"/>
      <c r="AC963" s="58"/>
      <c r="AD963" s="81" t="s">
        <v>18</v>
      </c>
      <c r="AE963" s="82"/>
      <c r="AF963" s="57"/>
      <c r="AG963" s="58"/>
      <c r="AH963" s="81" t="s">
        <v>18</v>
      </c>
      <c r="AI963" s="82"/>
      <c r="AJ963" s="83" t="str">
        <f t="shared" si="16"/>
        <v/>
      </c>
      <c r="AK963" s="84"/>
      <c r="AL963" s="81" t="s">
        <v>18</v>
      </c>
      <c r="AM963" s="82"/>
      <c r="AN963" s="57"/>
      <c r="AO963" s="58"/>
      <c r="AP963" s="59" t="s">
        <v>132</v>
      </c>
      <c r="AQ963" s="60"/>
      <c r="AR963" s="47"/>
    </row>
    <row r="964" spans="1:44" ht="20.100000000000001" customHeight="1">
      <c r="A964" s="25">
        <v>950</v>
      </c>
      <c r="B964" s="42" t="s">
        <v>105</v>
      </c>
      <c r="C964" s="41"/>
      <c r="D964" s="37" t="s">
        <v>100</v>
      </c>
      <c r="E964" s="41"/>
      <c r="F964" s="38" t="s">
        <v>101</v>
      </c>
      <c r="G964" s="72"/>
      <c r="H964" s="73"/>
      <c r="I964" s="73"/>
      <c r="J964" s="73"/>
      <c r="K964" s="73"/>
      <c r="L964" s="73"/>
      <c r="M964" s="73"/>
      <c r="N964" s="73"/>
      <c r="O964" s="73"/>
      <c r="P964" s="74"/>
      <c r="Q964" s="75"/>
      <c r="R964" s="76"/>
      <c r="S964" s="76"/>
      <c r="T964" s="76"/>
      <c r="U964" s="76"/>
      <c r="V964" s="77"/>
      <c r="W964" s="78"/>
      <c r="X964" s="79"/>
      <c r="Y964" s="79"/>
      <c r="Z964" s="79"/>
      <c r="AA964" s="80"/>
      <c r="AB964" s="57"/>
      <c r="AC964" s="58"/>
      <c r="AD964" s="81" t="s">
        <v>18</v>
      </c>
      <c r="AE964" s="82"/>
      <c r="AF964" s="57"/>
      <c r="AG964" s="58"/>
      <c r="AH964" s="81" t="s">
        <v>18</v>
      </c>
      <c r="AI964" s="82"/>
      <c r="AJ964" s="83" t="str">
        <f t="shared" si="16"/>
        <v/>
      </c>
      <c r="AK964" s="84"/>
      <c r="AL964" s="81" t="s">
        <v>18</v>
      </c>
      <c r="AM964" s="82"/>
      <c r="AN964" s="57"/>
      <c r="AO964" s="58"/>
      <c r="AP964" s="59" t="s">
        <v>132</v>
      </c>
      <c r="AQ964" s="60"/>
      <c r="AR964" s="47"/>
    </row>
    <row r="965" spans="1:44" ht="20.100000000000001" customHeight="1">
      <c r="A965" s="25">
        <v>951</v>
      </c>
      <c r="B965" s="42" t="s">
        <v>105</v>
      </c>
      <c r="C965" s="41"/>
      <c r="D965" s="37" t="s">
        <v>100</v>
      </c>
      <c r="E965" s="41"/>
      <c r="F965" s="38" t="s">
        <v>101</v>
      </c>
      <c r="G965" s="72"/>
      <c r="H965" s="73"/>
      <c r="I965" s="73"/>
      <c r="J965" s="73"/>
      <c r="K965" s="73"/>
      <c r="L965" s="73"/>
      <c r="M965" s="73"/>
      <c r="N965" s="73"/>
      <c r="O965" s="73"/>
      <c r="P965" s="74"/>
      <c r="Q965" s="75"/>
      <c r="R965" s="76"/>
      <c r="S965" s="76"/>
      <c r="T965" s="76"/>
      <c r="U965" s="76"/>
      <c r="V965" s="77"/>
      <c r="W965" s="78"/>
      <c r="X965" s="79"/>
      <c r="Y965" s="79"/>
      <c r="Z965" s="79"/>
      <c r="AA965" s="80"/>
      <c r="AB965" s="57"/>
      <c r="AC965" s="58"/>
      <c r="AD965" s="81" t="s">
        <v>18</v>
      </c>
      <c r="AE965" s="82"/>
      <c r="AF965" s="57"/>
      <c r="AG965" s="58"/>
      <c r="AH965" s="81" t="s">
        <v>18</v>
      </c>
      <c r="AI965" s="82"/>
      <c r="AJ965" s="83" t="str">
        <f t="shared" si="16"/>
        <v/>
      </c>
      <c r="AK965" s="84"/>
      <c r="AL965" s="81" t="s">
        <v>18</v>
      </c>
      <c r="AM965" s="82"/>
      <c r="AN965" s="57"/>
      <c r="AO965" s="58"/>
      <c r="AP965" s="59" t="s">
        <v>132</v>
      </c>
      <c r="AQ965" s="60"/>
      <c r="AR965" s="47"/>
    </row>
    <row r="966" spans="1:44" ht="20.100000000000001" customHeight="1">
      <c r="A966" s="25">
        <v>952</v>
      </c>
      <c r="B966" s="42" t="s">
        <v>105</v>
      </c>
      <c r="C966" s="41"/>
      <c r="D966" s="37" t="s">
        <v>100</v>
      </c>
      <c r="E966" s="41"/>
      <c r="F966" s="38" t="s">
        <v>101</v>
      </c>
      <c r="G966" s="72"/>
      <c r="H966" s="73"/>
      <c r="I966" s="73"/>
      <c r="J966" s="73"/>
      <c r="K966" s="73"/>
      <c r="L966" s="73"/>
      <c r="M966" s="73"/>
      <c r="N966" s="73"/>
      <c r="O966" s="73"/>
      <c r="P966" s="74"/>
      <c r="Q966" s="75"/>
      <c r="R966" s="76"/>
      <c r="S966" s="76"/>
      <c r="T966" s="76"/>
      <c r="U966" s="76"/>
      <c r="V966" s="77"/>
      <c r="W966" s="78"/>
      <c r="X966" s="79"/>
      <c r="Y966" s="79"/>
      <c r="Z966" s="79"/>
      <c r="AA966" s="80"/>
      <c r="AB966" s="57"/>
      <c r="AC966" s="58"/>
      <c r="AD966" s="81" t="s">
        <v>18</v>
      </c>
      <c r="AE966" s="82"/>
      <c r="AF966" s="57"/>
      <c r="AG966" s="58"/>
      <c r="AH966" s="81" t="s">
        <v>18</v>
      </c>
      <c r="AI966" s="82"/>
      <c r="AJ966" s="83" t="str">
        <f t="shared" si="16"/>
        <v/>
      </c>
      <c r="AK966" s="84"/>
      <c r="AL966" s="81" t="s">
        <v>18</v>
      </c>
      <c r="AM966" s="82"/>
      <c r="AN966" s="57"/>
      <c r="AO966" s="58"/>
      <c r="AP966" s="59" t="s">
        <v>132</v>
      </c>
      <c r="AQ966" s="60"/>
      <c r="AR966" s="47"/>
    </row>
    <row r="967" spans="1:44" ht="20.100000000000001" customHeight="1">
      <c r="A967" s="25">
        <v>953</v>
      </c>
      <c r="B967" s="42" t="s">
        <v>105</v>
      </c>
      <c r="C967" s="41"/>
      <c r="D967" s="37" t="s">
        <v>100</v>
      </c>
      <c r="E967" s="41"/>
      <c r="F967" s="38" t="s">
        <v>101</v>
      </c>
      <c r="G967" s="72"/>
      <c r="H967" s="73"/>
      <c r="I967" s="73"/>
      <c r="J967" s="73"/>
      <c r="K967" s="73"/>
      <c r="L967" s="73"/>
      <c r="M967" s="73"/>
      <c r="N967" s="73"/>
      <c r="O967" s="73"/>
      <c r="P967" s="74"/>
      <c r="Q967" s="75"/>
      <c r="R967" s="76"/>
      <c r="S967" s="76"/>
      <c r="T967" s="76"/>
      <c r="U967" s="76"/>
      <c r="V967" s="77"/>
      <c r="W967" s="78"/>
      <c r="X967" s="79"/>
      <c r="Y967" s="79"/>
      <c r="Z967" s="79"/>
      <c r="AA967" s="80"/>
      <c r="AB967" s="57"/>
      <c r="AC967" s="58"/>
      <c r="AD967" s="81" t="s">
        <v>18</v>
      </c>
      <c r="AE967" s="82"/>
      <c r="AF967" s="57"/>
      <c r="AG967" s="58"/>
      <c r="AH967" s="81" t="s">
        <v>18</v>
      </c>
      <c r="AI967" s="82"/>
      <c r="AJ967" s="83" t="str">
        <f t="shared" si="16"/>
        <v/>
      </c>
      <c r="AK967" s="84"/>
      <c r="AL967" s="81" t="s">
        <v>18</v>
      </c>
      <c r="AM967" s="82"/>
      <c r="AN967" s="57"/>
      <c r="AO967" s="58"/>
      <c r="AP967" s="59" t="s">
        <v>132</v>
      </c>
      <c r="AQ967" s="60"/>
      <c r="AR967" s="47"/>
    </row>
    <row r="968" spans="1:44" ht="20.100000000000001" customHeight="1">
      <c r="A968" s="25">
        <v>954</v>
      </c>
      <c r="B968" s="42" t="s">
        <v>105</v>
      </c>
      <c r="C968" s="41"/>
      <c r="D968" s="37" t="s">
        <v>100</v>
      </c>
      <c r="E968" s="41"/>
      <c r="F968" s="38" t="s">
        <v>101</v>
      </c>
      <c r="G968" s="72"/>
      <c r="H968" s="73"/>
      <c r="I968" s="73"/>
      <c r="J968" s="73"/>
      <c r="K968" s="73"/>
      <c r="L968" s="73"/>
      <c r="M968" s="73"/>
      <c r="N968" s="73"/>
      <c r="O968" s="73"/>
      <c r="P968" s="74"/>
      <c r="Q968" s="75"/>
      <c r="R968" s="76"/>
      <c r="S968" s="76"/>
      <c r="T968" s="76"/>
      <c r="U968" s="76"/>
      <c r="V968" s="77"/>
      <c r="W968" s="78"/>
      <c r="X968" s="79"/>
      <c r="Y968" s="79"/>
      <c r="Z968" s="79"/>
      <c r="AA968" s="80"/>
      <c r="AB968" s="57"/>
      <c r="AC968" s="58"/>
      <c r="AD968" s="81" t="s">
        <v>18</v>
      </c>
      <c r="AE968" s="82"/>
      <c r="AF968" s="57"/>
      <c r="AG968" s="58"/>
      <c r="AH968" s="81" t="s">
        <v>18</v>
      </c>
      <c r="AI968" s="82"/>
      <c r="AJ968" s="83" t="str">
        <f t="shared" si="16"/>
        <v/>
      </c>
      <c r="AK968" s="84"/>
      <c r="AL968" s="81" t="s">
        <v>18</v>
      </c>
      <c r="AM968" s="82"/>
      <c r="AN968" s="57"/>
      <c r="AO968" s="58"/>
      <c r="AP968" s="59" t="s">
        <v>132</v>
      </c>
      <c r="AQ968" s="60"/>
      <c r="AR968" s="47"/>
    </row>
    <row r="969" spans="1:44" ht="20.100000000000001" customHeight="1">
      <c r="A969" s="25">
        <v>955</v>
      </c>
      <c r="B969" s="42" t="s">
        <v>105</v>
      </c>
      <c r="C969" s="41"/>
      <c r="D969" s="37" t="s">
        <v>100</v>
      </c>
      <c r="E969" s="41"/>
      <c r="F969" s="38" t="s">
        <v>101</v>
      </c>
      <c r="G969" s="72"/>
      <c r="H969" s="73"/>
      <c r="I969" s="73"/>
      <c r="J969" s="73"/>
      <c r="K969" s="73"/>
      <c r="L969" s="73"/>
      <c r="M969" s="73"/>
      <c r="N969" s="73"/>
      <c r="O969" s="73"/>
      <c r="P969" s="74"/>
      <c r="Q969" s="75"/>
      <c r="R969" s="76"/>
      <c r="S969" s="76"/>
      <c r="T969" s="76"/>
      <c r="U969" s="76"/>
      <c r="V969" s="77"/>
      <c r="W969" s="78"/>
      <c r="X969" s="79"/>
      <c r="Y969" s="79"/>
      <c r="Z969" s="79"/>
      <c r="AA969" s="80"/>
      <c r="AB969" s="57"/>
      <c r="AC969" s="58"/>
      <c r="AD969" s="81" t="s">
        <v>18</v>
      </c>
      <c r="AE969" s="82"/>
      <c r="AF969" s="57"/>
      <c r="AG969" s="58"/>
      <c r="AH969" s="81" t="s">
        <v>18</v>
      </c>
      <c r="AI969" s="82"/>
      <c r="AJ969" s="83" t="str">
        <f t="shared" si="16"/>
        <v/>
      </c>
      <c r="AK969" s="84"/>
      <c r="AL969" s="81" t="s">
        <v>18</v>
      </c>
      <c r="AM969" s="82"/>
      <c r="AN969" s="57"/>
      <c r="AO969" s="58"/>
      <c r="AP969" s="59" t="s">
        <v>132</v>
      </c>
      <c r="AQ969" s="60"/>
      <c r="AR969" s="47"/>
    </row>
    <row r="970" spans="1:44" ht="20.100000000000001" customHeight="1">
      <c r="A970" s="25">
        <v>956</v>
      </c>
      <c r="B970" s="42" t="s">
        <v>105</v>
      </c>
      <c r="C970" s="41"/>
      <c r="D970" s="37" t="s">
        <v>100</v>
      </c>
      <c r="E970" s="41"/>
      <c r="F970" s="38" t="s">
        <v>101</v>
      </c>
      <c r="G970" s="72"/>
      <c r="H970" s="73"/>
      <c r="I970" s="73"/>
      <c r="J970" s="73"/>
      <c r="K970" s="73"/>
      <c r="L970" s="73"/>
      <c r="M970" s="73"/>
      <c r="N970" s="73"/>
      <c r="O970" s="73"/>
      <c r="P970" s="74"/>
      <c r="Q970" s="75"/>
      <c r="R970" s="76"/>
      <c r="S970" s="76"/>
      <c r="T970" s="76"/>
      <c r="U970" s="76"/>
      <c r="V970" s="77"/>
      <c r="W970" s="78"/>
      <c r="X970" s="79"/>
      <c r="Y970" s="79"/>
      <c r="Z970" s="79"/>
      <c r="AA970" s="80"/>
      <c r="AB970" s="57"/>
      <c r="AC970" s="58"/>
      <c r="AD970" s="81" t="s">
        <v>18</v>
      </c>
      <c r="AE970" s="82"/>
      <c r="AF970" s="57"/>
      <c r="AG970" s="58"/>
      <c r="AH970" s="81" t="s">
        <v>18</v>
      </c>
      <c r="AI970" s="82"/>
      <c r="AJ970" s="83" t="str">
        <f t="shared" si="16"/>
        <v/>
      </c>
      <c r="AK970" s="84"/>
      <c r="AL970" s="81" t="s">
        <v>18</v>
      </c>
      <c r="AM970" s="82"/>
      <c r="AN970" s="57"/>
      <c r="AO970" s="58"/>
      <c r="AP970" s="59" t="s">
        <v>132</v>
      </c>
      <c r="AQ970" s="60"/>
      <c r="AR970" s="47"/>
    </row>
    <row r="971" spans="1:44" ht="20.100000000000001" customHeight="1">
      <c r="A971" s="25">
        <v>957</v>
      </c>
      <c r="B971" s="42" t="s">
        <v>105</v>
      </c>
      <c r="C971" s="41"/>
      <c r="D971" s="37" t="s">
        <v>100</v>
      </c>
      <c r="E971" s="41"/>
      <c r="F971" s="38" t="s">
        <v>101</v>
      </c>
      <c r="G971" s="72"/>
      <c r="H971" s="73"/>
      <c r="I971" s="73"/>
      <c r="J971" s="73"/>
      <c r="K971" s="73"/>
      <c r="L971" s="73"/>
      <c r="M971" s="73"/>
      <c r="N971" s="73"/>
      <c r="O971" s="73"/>
      <c r="P971" s="74"/>
      <c r="Q971" s="75"/>
      <c r="R971" s="76"/>
      <c r="S971" s="76"/>
      <c r="T971" s="76"/>
      <c r="U971" s="76"/>
      <c r="V971" s="77"/>
      <c r="W971" s="78"/>
      <c r="X971" s="79"/>
      <c r="Y971" s="79"/>
      <c r="Z971" s="79"/>
      <c r="AA971" s="80"/>
      <c r="AB971" s="57"/>
      <c r="AC971" s="58"/>
      <c r="AD971" s="81" t="s">
        <v>18</v>
      </c>
      <c r="AE971" s="82"/>
      <c r="AF971" s="57"/>
      <c r="AG971" s="58"/>
      <c r="AH971" s="81" t="s">
        <v>18</v>
      </c>
      <c r="AI971" s="82"/>
      <c r="AJ971" s="83" t="str">
        <f t="shared" si="16"/>
        <v/>
      </c>
      <c r="AK971" s="84"/>
      <c r="AL971" s="81" t="s">
        <v>18</v>
      </c>
      <c r="AM971" s="82"/>
      <c r="AN971" s="57"/>
      <c r="AO971" s="58"/>
      <c r="AP971" s="59" t="s">
        <v>132</v>
      </c>
      <c r="AQ971" s="60"/>
      <c r="AR971" s="47"/>
    </row>
    <row r="972" spans="1:44" ht="20.100000000000001" customHeight="1">
      <c r="A972" s="25">
        <v>958</v>
      </c>
      <c r="B972" s="42" t="s">
        <v>105</v>
      </c>
      <c r="C972" s="41"/>
      <c r="D972" s="37" t="s">
        <v>100</v>
      </c>
      <c r="E972" s="41"/>
      <c r="F972" s="38" t="s">
        <v>101</v>
      </c>
      <c r="G972" s="72"/>
      <c r="H972" s="73"/>
      <c r="I972" s="73"/>
      <c r="J972" s="73"/>
      <c r="K972" s="73"/>
      <c r="L972" s="73"/>
      <c r="M972" s="73"/>
      <c r="N972" s="73"/>
      <c r="O972" s="73"/>
      <c r="P972" s="74"/>
      <c r="Q972" s="75"/>
      <c r="R972" s="76"/>
      <c r="S972" s="76"/>
      <c r="T972" s="76"/>
      <c r="U972" s="76"/>
      <c r="V972" s="77"/>
      <c r="W972" s="78"/>
      <c r="X972" s="79"/>
      <c r="Y972" s="79"/>
      <c r="Z972" s="79"/>
      <c r="AA972" s="80"/>
      <c r="AB972" s="57"/>
      <c r="AC972" s="58"/>
      <c r="AD972" s="81" t="s">
        <v>18</v>
      </c>
      <c r="AE972" s="82"/>
      <c r="AF972" s="57"/>
      <c r="AG972" s="58"/>
      <c r="AH972" s="81" t="s">
        <v>18</v>
      </c>
      <c r="AI972" s="82"/>
      <c r="AJ972" s="83" t="str">
        <f t="shared" si="16"/>
        <v/>
      </c>
      <c r="AK972" s="84"/>
      <c r="AL972" s="81" t="s">
        <v>18</v>
      </c>
      <c r="AM972" s="82"/>
      <c r="AN972" s="57"/>
      <c r="AO972" s="58"/>
      <c r="AP972" s="59" t="s">
        <v>132</v>
      </c>
      <c r="AQ972" s="60"/>
      <c r="AR972" s="47"/>
    </row>
    <row r="973" spans="1:44" ht="20.100000000000001" customHeight="1">
      <c r="A973" s="25">
        <v>959</v>
      </c>
      <c r="B973" s="42" t="s">
        <v>105</v>
      </c>
      <c r="C973" s="41"/>
      <c r="D973" s="37" t="s">
        <v>100</v>
      </c>
      <c r="E973" s="41"/>
      <c r="F973" s="38" t="s">
        <v>101</v>
      </c>
      <c r="G973" s="72"/>
      <c r="H973" s="73"/>
      <c r="I973" s="73"/>
      <c r="J973" s="73"/>
      <c r="K973" s="73"/>
      <c r="L973" s="73"/>
      <c r="M973" s="73"/>
      <c r="N973" s="73"/>
      <c r="O973" s="73"/>
      <c r="P973" s="74"/>
      <c r="Q973" s="75"/>
      <c r="R973" s="76"/>
      <c r="S973" s="76"/>
      <c r="T973" s="76"/>
      <c r="U973" s="76"/>
      <c r="V973" s="77"/>
      <c r="W973" s="78"/>
      <c r="X973" s="79"/>
      <c r="Y973" s="79"/>
      <c r="Z973" s="79"/>
      <c r="AA973" s="80"/>
      <c r="AB973" s="57"/>
      <c r="AC973" s="58"/>
      <c r="AD973" s="81" t="s">
        <v>18</v>
      </c>
      <c r="AE973" s="82"/>
      <c r="AF973" s="57"/>
      <c r="AG973" s="58"/>
      <c r="AH973" s="81" t="s">
        <v>18</v>
      </c>
      <c r="AI973" s="82"/>
      <c r="AJ973" s="83" t="str">
        <f t="shared" si="16"/>
        <v/>
      </c>
      <c r="AK973" s="84"/>
      <c r="AL973" s="81" t="s">
        <v>18</v>
      </c>
      <c r="AM973" s="82"/>
      <c r="AN973" s="57"/>
      <c r="AO973" s="58"/>
      <c r="AP973" s="59" t="s">
        <v>132</v>
      </c>
      <c r="AQ973" s="60"/>
      <c r="AR973" s="47"/>
    </row>
    <row r="974" spans="1:44" ht="20.100000000000001" customHeight="1">
      <c r="A974" s="25">
        <v>960</v>
      </c>
      <c r="B974" s="42" t="s">
        <v>105</v>
      </c>
      <c r="C974" s="41"/>
      <c r="D974" s="37" t="s">
        <v>100</v>
      </c>
      <c r="E974" s="41"/>
      <c r="F974" s="38" t="s">
        <v>101</v>
      </c>
      <c r="G974" s="72"/>
      <c r="H974" s="73"/>
      <c r="I974" s="73"/>
      <c r="J974" s="73"/>
      <c r="K974" s="73"/>
      <c r="L974" s="73"/>
      <c r="M974" s="73"/>
      <c r="N974" s="73"/>
      <c r="O974" s="73"/>
      <c r="P974" s="74"/>
      <c r="Q974" s="75"/>
      <c r="R974" s="76"/>
      <c r="S974" s="76"/>
      <c r="T974" s="76"/>
      <c r="U974" s="76"/>
      <c r="V974" s="77"/>
      <c r="W974" s="78"/>
      <c r="X974" s="79"/>
      <c r="Y974" s="79"/>
      <c r="Z974" s="79"/>
      <c r="AA974" s="80"/>
      <c r="AB974" s="57"/>
      <c r="AC974" s="58"/>
      <c r="AD974" s="81" t="s">
        <v>18</v>
      </c>
      <c r="AE974" s="82"/>
      <c r="AF974" s="57"/>
      <c r="AG974" s="58"/>
      <c r="AH974" s="81" t="s">
        <v>18</v>
      </c>
      <c r="AI974" s="82"/>
      <c r="AJ974" s="83" t="str">
        <f t="shared" si="16"/>
        <v/>
      </c>
      <c r="AK974" s="84"/>
      <c r="AL974" s="81" t="s">
        <v>18</v>
      </c>
      <c r="AM974" s="82"/>
      <c r="AN974" s="57"/>
      <c r="AO974" s="58"/>
      <c r="AP974" s="59" t="s">
        <v>132</v>
      </c>
      <c r="AQ974" s="60"/>
      <c r="AR974" s="47"/>
    </row>
    <row r="975" spans="1:44" ht="20.100000000000001" customHeight="1">
      <c r="A975" s="25">
        <v>961</v>
      </c>
      <c r="B975" s="42" t="s">
        <v>105</v>
      </c>
      <c r="C975" s="41"/>
      <c r="D975" s="37" t="s">
        <v>100</v>
      </c>
      <c r="E975" s="41"/>
      <c r="F975" s="38" t="s">
        <v>101</v>
      </c>
      <c r="G975" s="72"/>
      <c r="H975" s="73"/>
      <c r="I975" s="73"/>
      <c r="J975" s="73"/>
      <c r="K975" s="73"/>
      <c r="L975" s="73"/>
      <c r="M975" s="73"/>
      <c r="N975" s="73"/>
      <c r="O975" s="73"/>
      <c r="P975" s="74"/>
      <c r="Q975" s="75"/>
      <c r="R975" s="76"/>
      <c r="S975" s="76"/>
      <c r="T975" s="76"/>
      <c r="U975" s="76"/>
      <c r="V975" s="77"/>
      <c r="W975" s="78"/>
      <c r="X975" s="79"/>
      <c r="Y975" s="79"/>
      <c r="Z975" s="79"/>
      <c r="AA975" s="80"/>
      <c r="AB975" s="57"/>
      <c r="AC975" s="58"/>
      <c r="AD975" s="81" t="s">
        <v>18</v>
      </c>
      <c r="AE975" s="82"/>
      <c r="AF975" s="57"/>
      <c r="AG975" s="58"/>
      <c r="AH975" s="81" t="s">
        <v>18</v>
      </c>
      <c r="AI975" s="82"/>
      <c r="AJ975" s="83" t="str">
        <f t="shared" si="16"/>
        <v/>
      </c>
      <c r="AK975" s="84"/>
      <c r="AL975" s="81" t="s">
        <v>18</v>
      </c>
      <c r="AM975" s="82"/>
      <c r="AN975" s="57"/>
      <c r="AO975" s="58"/>
      <c r="AP975" s="59" t="s">
        <v>132</v>
      </c>
      <c r="AQ975" s="60"/>
      <c r="AR975" s="47"/>
    </row>
    <row r="976" spans="1:44" ht="20.100000000000001" customHeight="1">
      <c r="A976" s="25">
        <v>962</v>
      </c>
      <c r="B976" s="42" t="s">
        <v>105</v>
      </c>
      <c r="C976" s="41"/>
      <c r="D976" s="37" t="s">
        <v>100</v>
      </c>
      <c r="E976" s="41"/>
      <c r="F976" s="38" t="s">
        <v>101</v>
      </c>
      <c r="G976" s="72"/>
      <c r="H976" s="73"/>
      <c r="I976" s="73"/>
      <c r="J976" s="73"/>
      <c r="K976" s="73"/>
      <c r="L976" s="73"/>
      <c r="M976" s="73"/>
      <c r="N976" s="73"/>
      <c r="O976" s="73"/>
      <c r="P976" s="74"/>
      <c r="Q976" s="75"/>
      <c r="R976" s="76"/>
      <c r="S976" s="76"/>
      <c r="T976" s="76"/>
      <c r="U976" s="76"/>
      <c r="V976" s="77"/>
      <c r="W976" s="78"/>
      <c r="X976" s="79"/>
      <c r="Y976" s="79"/>
      <c r="Z976" s="79"/>
      <c r="AA976" s="80"/>
      <c r="AB976" s="57"/>
      <c r="AC976" s="58"/>
      <c r="AD976" s="81" t="s">
        <v>18</v>
      </c>
      <c r="AE976" s="82"/>
      <c r="AF976" s="57"/>
      <c r="AG976" s="58"/>
      <c r="AH976" s="81" t="s">
        <v>18</v>
      </c>
      <c r="AI976" s="82"/>
      <c r="AJ976" s="83" t="str">
        <f t="shared" si="16"/>
        <v/>
      </c>
      <c r="AK976" s="84"/>
      <c r="AL976" s="81" t="s">
        <v>18</v>
      </c>
      <c r="AM976" s="82"/>
      <c r="AN976" s="57"/>
      <c r="AO976" s="58"/>
      <c r="AP976" s="59" t="s">
        <v>132</v>
      </c>
      <c r="AQ976" s="60"/>
      <c r="AR976" s="47"/>
    </row>
    <row r="977" spans="1:44" ht="20.100000000000001" customHeight="1">
      <c r="A977" s="25">
        <v>963</v>
      </c>
      <c r="B977" s="42" t="s">
        <v>105</v>
      </c>
      <c r="C977" s="41"/>
      <c r="D977" s="37" t="s">
        <v>100</v>
      </c>
      <c r="E977" s="41"/>
      <c r="F977" s="38" t="s">
        <v>101</v>
      </c>
      <c r="G977" s="72"/>
      <c r="H977" s="73"/>
      <c r="I977" s="73"/>
      <c r="J977" s="73"/>
      <c r="K977" s="73"/>
      <c r="L977" s="73"/>
      <c r="M977" s="73"/>
      <c r="N977" s="73"/>
      <c r="O977" s="73"/>
      <c r="P977" s="74"/>
      <c r="Q977" s="75"/>
      <c r="R977" s="76"/>
      <c r="S977" s="76"/>
      <c r="T977" s="76"/>
      <c r="U977" s="76"/>
      <c r="V977" s="77"/>
      <c r="W977" s="78"/>
      <c r="X977" s="79"/>
      <c r="Y977" s="79"/>
      <c r="Z977" s="79"/>
      <c r="AA977" s="80"/>
      <c r="AB977" s="57"/>
      <c r="AC977" s="58"/>
      <c r="AD977" s="81" t="s">
        <v>18</v>
      </c>
      <c r="AE977" s="82"/>
      <c r="AF977" s="57"/>
      <c r="AG977" s="58"/>
      <c r="AH977" s="81" t="s">
        <v>18</v>
      </c>
      <c r="AI977" s="82"/>
      <c r="AJ977" s="83" t="str">
        <f t="shared" si="16"/>
        <v/>
      </c>
      <c r="AK977" s="84"/>
      <c r="AL977" s="81" t="s">
        <v>18</v>
      </c>
      <c r="AM977" s="82"/>
      <c r="AN977" s="57"/>
      <c r="AO977" s="58"/>
      <c r="AP977" s="59" t="s">
        <v>132</v>
      </c>
      <c r="AQ977" s="60"/>
      <c r="AR977" s="47"/>
    </row>
    <row r="978" spans="1:44" ht="20.100000000000001" customHeight="1">
      <c r="A978" s="25">
        <v>964</v>
      </c>
      <c r="B978" s="42" t="s">
        <v>105</v>
      </c>
      <c r="C978" s="41"/>
      <c r="D978" s="37" t="s">
        <v>100</v>
      </c>
      <c r="E978" s="41"/>
      <c r="F978" s="38" t="s">
        <v>101</v>
      </c>
      <c r="G978" s="72"/>
      <c r="H978" s="73"/>
      <c r="I978" s="73"/>
      <c r="J978" s="73"/>
      <c r="K978" s="73"/>
      <c r="L978" s="73"/>
      <c r="M978" s="73"/>
      <c r="N978" s="73"/>
      <c r="O978" s="73"/>
      <c r="P978" s="74"/>
      <c r="Q978" s="75"/>
      <c r="R978" s="76"/>
      <c r="S978" s="76"/>
      <c r="T978" s="76"/>
      <c r="U978" s="76"/>
      <c r="V978" s="77"/>
      <c r="W978" s="78"/>
      <c r="X978" s="79"/>
      <c r="Y978" s="79"/>
      <c r="Z978" s="79"/>
      <c r="AA978" s="80"/>
      <c r="AB978" s="57"/>
      <c r="AC978" s="58"/>
      <c r="AD978" s="81" t="s">
        <v>18</v>
      </c>
      <c r="AE978" s="82"/>
      <c r="AF978" s="57"/>
      <c r="AG978" s="58"/>
      <c r="AH978" s="81" t="s">
        <v>18</v>
      </c>
      <c r="AI978" s="82"/>
      <c r="AJ978" s="83" t="str">
        <f t="shared" si="16"/>
        <v/>
      </c>
      <c r="AK978" s="84"/>
      <c r="AL978" s="81" t="s">
        <v>18</v>
      </c>
      <c r="AM978" s="82"/>
      <c r="AN978" s="57"/>
      <c r="AO978" s="58"/>
      <c r="AP978" s="59" t="s">
        <v>132</v>
      </c>
      <c r="AQ978" s="60"/>
      <c r="AR978" s="47"/>
    </row>
    <row r="979" spans="1:44" ht="20.100000000000001" customHeight="1">
      <c r="A979" s="25">
        <v>965</v>
      </c>
      <c r="B979" s="42" t="s">
        <v>105</v>
      </c>
      <c r="C979" s="41"/>
      <c r="D979" s="37" t="s">
        <v>100</v>
      </c>
      <c r="E979" s="41"/>
      <c r="F979" s="38" t="s">
        <v>101</v>
      </c>
      <c r="G979" s="72"/>
      <c r="H979" s="73"/>
      <c r="I979" s="73"/>
      <c r="J979" s="73"/>
      <c r="K979" s="73"/>
      <c r="L979" s="73"/>
      <c r="M979" s="73"/>
      <c r="N979" s="73"/>
      <c r="O979" s="73"/>
      <c r="P979" s="74"/>
      <c r="Q979" s="75"/>
      <c r="R979" s="76"/>
      <c r="S979" s="76"/>
      <c r="T979" s="76"/>
      <c r="U979" s="76"/>
      <c r="V979" s="77"/>
      <c r="W979" s="78"/>
      <c r="X979" s="79"/>
      <c r="Y979" s="79"/>
      <c r="Z979" s="79"/>
      <c r="AA979" s="80"/>
      <c r="AB979" s="57"/>
      <c r="AC979" s="58"/>
      <c r="AD979" s="81" t="s">
        <v>18</v>
      </c>
      <c r="AE979" s="82"/>
      <c r="AF979" s="57"/>
      <c r="AG979" s="58"/>
      <c r="AH979" s="81" t="s">
        <v>18</v>
      </c>
      <c r="AI979" s="82"/>
      <c r="AJ979" s="83" t="str">
        <f t="shared" si="16"/>
        <v/>
      </c>
      <c r="AK979" s="84"/>
      <c r="AL979" s="81" t="s">
        <v>18</v>
      </c>
      <c r="AM979" s="82"/>
      <c r="AN979" s="57"/>
      <c r="AO979" s="58"/>
      <c r="AP979" s="59" t="s">
        <v>132</v>
      </c>
      <c r="AQ979" s="60"/>
      <c r="AR979" s="47"/>
    </row>
    <row r="980" spans="1:44" ht="20.100000000000001" customHeight="1">
      <c r="A980" s="25">
        <v>966</v>
      </c>
      <c r="B980" s="42" t="s">
        <v>105</v>
      </c>
      <c r="C980" s="41"/>
      <c r="D980" s="37" t="s">
        <v>100</v>
      </c>
      <c r="E980" s="41"/>
      <c r="F980" s="38" t="s">
        <v>101</v>
      </c>
      <c r="G980" s="72"/>
      <c r="H980" s="73"/>
      <c r="I980" s="73"/>
      <c r="J980" s="73"/>
      <c r="K980" s="73"/>
      <c r="L980" s="73"/>
      <c r="M980" s="73"/>
      <c r="N980" s="73"/>
      <c r="O980" s="73"/>
      <c r="P980" s="74"/>
      <c r="Q980" s="75"/>
      <c r="R980" s="76"/>
      <c r="S980" s="76"/>
      <c r="T980" s="76"/>
      <c r="U980" s="76"/>
      <c r="V980" s="77"/>
      <c r="W980" s="78"/>
      <c r="X980" s="79"/>
      <c r="Y980" s="79"/>
      <c r="Z980" s="79"/>
      <c r="AA980" s="80"/>
      <c r="AB980" s="57"/>
      <c r="AC980" s="58"/>
      <c r="AD980" s="81" t="s">
        <v>18</v>
      </c>
      <c r="AE980" s="82"/>
      <c r="AF980" s="57"/>
      <c r="AG980" s="58"/>
      <c r="AH980" s="81" t="s">
        <v>18</v>
      </c>
      <c r="AI980" s="82"/>
      <c r="AJ980" s="83" t="str">
        <f t="shared" si="16"/>
        <v/>
      </c>
      <c r="AK980" s="84"/>
      <c r="AL980" s="81" t="s">
        <v>18</v>
      </c>
      <c r="AM980" s="82"/>
      <c r="AN980" s="57"/>
      <c r="AO980" s="58"/>
      <c r="AP980" s="59" t="s">
        <v>132</v>
      </c>
      <c r="AQ980" s="60"/>
      <c r="AR980" s="47"/>
    </row>
    <row r="981" spans="1:44" ht="20.100000000000001" customHeight="1">
      <c r="A981" s="25">
        <v>967</v>
      </c>
      <c r="B981" s="42" t="s">
        <v>105</v>
      </c>
      <c r="C981" s="41"/>
      <c r="D981" s="37" t="s">
        <v>100</v>
      </c>
      <c r="E981" s="41"/>
      <c r="F981" s="38" t="s">
        <v>101</v>
      </c>
      <c r="G981" s="72"/>
      <c r="H981" s="73"/>
      <c r="I981" s="73"/>
      <c r="J981" s="73"/>
      <c r="K981" s="73"/>
      <c r="L981" s="73"/>
      <c r="M981" s="73"/>
      <c r="N981" s="73"/>
      <c r="O981" s="73"/>
      <c r="P981" s="74"/>
      <c r="Q981" s="75"/>
      <c r="R981" s="76"/>
      <c r="S981" s="76"/>
      <c r="T981" s="76"/>
      <c r="U981" s="76"/>
      <c r="V981" s="77"/>
      <c r="W981" s="78"/>
      <c r="X981" s="79"/>
      <c r="Y981" s="79"/>
      <c r="Z981" s="79"/>
      <c r="AA981" s="80"/>
      <c r="AB981" s="57"/>
      <c r="AC981" s="58"/>
      <c r="AD981" s="81" t="s">
        <v>18</v>
      </c>
      <c r="AE981" s="82"/>
      <c r="AF981" s="57"/>
      <c r="AG981" s="58"/>
      <c r="AH981" s="81" t="s">
        <v>18</v>
      </c>
      <c r="AI981" s="82"/>
      <c r="AJ981" s="83" t="str">
        <f t="shared" si="16"/>
        <v/>
      </c>
      <c r="AK981" s="84"/>
      <c r="AL981" s="81" t="s">
        <v>18</v>
      </c>
      <c r="AM981" s="82"/>
      <c r="AN981" s="57"/>
      <c r="AO981" s="58"/>
      <c r="AP981" s="59" t="s">
        <v>132</v>
      </c>
      <c r="AQ981" s="60"/>
      <c r="AR981" s="47"/>
    </row>
    <row r="982" spans="1:44" ht="20.100000000000001" customHeight="1">
      <c r="A982" s="25">
        <v>968</v>
      </c>
      <c r="B982" s="42" t="s">
        <v>105</v>
      </c>
      <c r="C982" s="41"/>
      <c r="D982" s="37" t="s">
        <v>100</v>
      </c>
      <c r="E982" s="41"/>
      <c r="F982" s="38" t="s">
        <v>101</v>
      </c>
      <c r="G982" s="72"/>
      <c r="H982" s="73"/>
      <c r="I982" s="73"/>
      <c r="J982" s="73"/>
      <c r="K982" s="73"/>
      <c r="L982" s="73"/>
      <c r="M982" s="73"/>
      <c r="N982" s="73"/>
      <c r="O982" s="73"/>
      <c r="P982" s="74"/>
      <c r="Q982" s="75"/>
      <c r="R982" s="76"/>
      <c r="S982" s="76"/>
      <c r="T982" s="76"/>
      <c r="U982" s="76"/>
      <c r="V982" s="77"/>
      <c r="W982" s="78"/>
      <c r="X982" s="79"/>
      <c r="Y982" s="79"/>
      <c r="Z982" s="79"/>
      <c r="AA982" s="80"/>
      <c r="AB982" s="57"/>
      <c r="AC982" s="58"/>
      <c r="AD982" s="81" t="s">
        <v>18</v>
      </c>
      <c r="AE982" s="82"/>
      <c r="AF982" s="57"/>
      <c r="AG982" s="58"/>
      <c r="AH982" s="81" t="s">
        <v>18</v>
      </c>
      <c r="AI982" s="82"/>
      <c r="AJ982" s="83" t="str">
        <f t="shared" si="16"/>
        <v/>
      </c>
      <c r="AK982" s="84"/>
      <c r="AL982" s="81" t="s">
        <v>18</v>
      </c>
      <c r="AM982" s="82"/>
      <c r="AN982" s="57"/>
      <c r="AO982" s="58"/>
      <c r="AP982" s="59" t="s">
        <v>132</v>
      </c>
      <c r="AQ982" s="60"/>
      <c r="AR982" s="47"/>
    </row>
    <row r="983" spans="1:44" ht="20.100000000000001" customHeight="1">
      <c r="A983" s="25">
        <v>969</v>
      </c>
      <c r="B983" s="42" t="s">
        <v>105</v>
      </c>
      <c r="C983" s="41"/>
      <c r="D983" s="37" t="s">
        <v>100</v>
      </c>
      <c r="E983" s="41"/>
      <c r="F983" s="38" t="s">
        <v>101</v>
      </c>
      <c r="G983" s="72"/>
      <c r="H983" s="73"/>
      <c r="I983" s="73"/>
      <c r="J983" s="73"/>
      <c r="K983" s="73"/>
      <c r="L983" s="73"/>
      <c r="M983" s="73"/>
      <c r="N983" s="73"/>
      <c r="O983" s="73"/>
      <c r="P983" s="74"/>
      <c r="Q983" s="75"/>
      <c r="R983" s="76"/>
      <c r="S983" s="76"/>
      <c r="T983" s="76"/>
      <c r="U983" s="76"/>
      <c r="V983" s="77"/>
      <c r="W983" s="78"/>
      <c r="X983" s="79"/>
      <c r="Y983" s="79"/>
      <c r="Z983" s="79"/>
      <c r="AA983" s="80"/>
      <c r="AB983" s="57"/>
      <c r="AC983" s="58"/>
      <c r="AD983" s="81" t="s">
        <v>18</v>
      </c>
      <c r="AE983" s="82"/>
      <c r="AF983" s="57"/>
      <c r="AG983" s="58"/>
      <c r="AH983" s="81" t="s">
        <v>18</v>
      </c>
      <c r="AI983" s="82"/>
      <c r="AJ983" s="83" t="str">
        <f t="shared" si="16"/>
        <v/>
      </c>
      <c r="AK983" s="84"/>
      <c r="AL983" s="81" t="s">
        <v>18</v>
      </c>
      <c r="AM983" s="82"/>
      <c r="AN983" s="57"/>
      <c r="AO983" s="58"/>
      <c r="AP983" s="59" t="s">
        <v>132</v>
      </c>
      <c r="AQ983" s="60"/>
      <c r="AR983" s="47"/>
    </row>
    <row r="984" spans="1:44" ht="20.100000000000001" customHeight="1">
      <c r="A984" s="25">
        <v>970</v>
      </c>
      <c r="B984" s="42" t="s">
        <v>105</v>
      </c>
      <c r="C984" s="41"/>
      <c r="D984" s="37" t="s">
        <v>100</v>
      </c>
      <c r="E984" s="41"/>
      <c r="F984" s="38" t="s">
        <v>101</v>
      </c>
      <c r="G984" s="72"/>
      <c r="H984" s="73"/>
      <c r="I984" s="73"/>
      <c r="J984" s="73"/>
      <c r="K984" s="73"/>
      <c r="L984" s="73"/>
      <c r="M984" s="73"/>
      <c r="N984" s="73"/>
      <c r="O984" s="73"/>
      <c r="P984" s="74"/>
      <c r="Q984" s="75"/>
      <c r="R984" s="76"/>
      <c r="S984" s="76"/>
      <c r="T984" s="76"/>
      <c r="U984" s="76"/>
      <c r="V984" s="77"/>
      <c r="W984" s="78"/>
      <c r="X984" s="79"/>
      <c r="Y984" s="79"/>
      <c r="Z984" s="79"/>
      <c r="AA984" s="80"/>
      <c r="AB984" s="57"/>
      <c r="AC984" s="58"/>
      <c r="AD984" s="81" t="s">
        <v>18</v>
      </c>
      <c r="AE984" s="82"/>
      <c r="AF984" s="57"/>
      <c r="AG984" s="58"/>
      <c r="AH984" s="81" t="s">
        <v>18</v>
      </c>
      <c r="AI984" s="82"/>
      <c r="AJ984" s="83" t="str">
        <f t="shared" si="16"/>
        <v/>
      </c>
      <c r="AK984" s="84"/>
      <c r="AL984" s="81" t="s">
        <v>18</v>
      </c>
      <c r="AM984" s="82"/>
      <c r="AN984" s="57"/>
      <c r="AO984" s="58"/>
      <c r="AP984" s="59" t="s">
        <v>132</v>
      </c>
      <c r="AQ984" s="60"/>
      <c r="AR984" s="47"/>
    </row>
    <row r="985" spans="1:44" ht="20.100000000000001" customHeight="1">
      <c r="A985" s="25">
        <v>971</v>
      </c>
      <c r="B985" s="42" t="s">
        <v>105</v>
      </c>
      <c r="C985" s="41"/>
      <c r="D985" s="37" t="s">
        <v>100</v>
      </c>
      <c r="E985" s="41"/>
      <c r="F985" s="38" t="s">
        <v>101</v>
      </c>
      <c r="G985" s="72"/>
      <c r="H985" s="73"/>
      <c r="I985" s="73"/>
      <c r="J985" s="73"/>
      <c r="K985" s="73"/>
      <c r="L985" s="73"/>
      <c r="M985" s="73"/>
      <c r="N985" s="73"/>
      <c r="O985" s="73"/>
      <c r="P985" s="74"/>
      <c r="Q985" s="75"/>
      <c r="R985" s="76"/>
      <c r="S985" s="76"/>
      <c r="T985" s="76"/>
      <c r="U985" s="76"/>
      <c r="V985" s="77"/>
      <c r="W985" s="78"/>
      <c r="X985" s="79"/>
      <c r="Y985" s="79"/>
      <c r="Z985" s="79"/>
      <c r="AA985" s="80"/>
      <c r="AB985" s="57"/>
      <c r="AC985" s="58"/>
      <c r="AD985" s="81" t="s">
        <v>18</v>
      </c>
      <c r="AE985" s="82"/>
      <c r="AF985" s="57"/>
      <c r="AG985" s="58"/>
      <c r="AH985" s="81" t="s">
        <v>18</v>
      </c>
      <c r="AI985" s="82"/>
      <c r="AJ985" s="83" t="str">
        <f t="shared" si="16"/>
        <v/>
      </c>
      <c r="AK985" s="84"/>
      <c r="AL985" s="81" t="s">
        <v>18</v>
      </c>
      <c r="AM985" s="82"/>
      <c r="AN985" s="57"/>
      <c r="AO985" s="58"/>
      <c r="AP985" s="59" t="s">
        <v>132</v>
      </c>
      <c r="AQ985" s="60"/>
      <c r="AR985" s="47"/>
    </row>
    <row r="986" spans="1:44" ht="20.100000000000001" customHeight="1">
      <c r="A986" s="25">
        <v>972</v>
      </c>
      <c r="B986" s="42" t="s">
        <v>105</v>
      </c>
      <c r="C986" s="41"/>
      <c r="D986" s="37" t="s">
        <v>100</v>
      </c>
      <c r="E986" s="41"/>
      <c r="F986" s="38" t="s">
        <v>101</v>
      </c>
      <c r="G986" s="72"/>
      <c r="H986" s="73"/>
      <c r="I986" s="73"/>
      <c r="J986" s="73"/>
      <c r="K986" s="73"/>
      <c r="L986" s="73"/>
      <c r="M986" s="73"/>
      <c r="N986" s="73"/>
      <c r="O986" s="73"/>
      <c r="P986" s="74"/>
      <c r="Q986" s="75"/>
      <c r="R986" s="76"/>
      <c r="S986" s="76"/>
      <c r="T986" s="76"/>
      <c r="U986" s="76"/>
      <c r="V986" s="77"/>
      <c r="W986" s="78"/>
      <c r="X986" s="79"/>
      <c r="Y986" s="79"/>
      <c r="Z986" s="79"/>
      <c r="AA986" s="80"/>
      <c r="AB986" s="57"/>
      <c r="AC986" s="58"/>
      <c r="AD986" s="81" t="s">
        <v>18</v>
      </c>
      <c r="AE986" s="82"/>
      <c r="AF986" s="57"/>
      <c r="AG986" s="58"/>
      <c r="AH986" s="81" t="s">
        <v>18</v>
      </c>
      <c r="AI986" s="82"/>
      <c r="AJ986" s="83" t="str">
        <f t="shared" si="16"/>
        <v/>
      </c>
      <c r="AK986" s="84"/>
      <c r="AL986" s="81" t="s">
        <v>18</v>
      </c>
      <c r="AM986" s="82"/>
      <c r="AN986" s="57"/>
      <c r="AO986" s="58"/>
      <c r="AP986" s="59" t="s">
        <v>132</v>
      </c>
      <c r="AQ986" s="60"/>
      <c r="AR986" s="47"/>
    </row>
    <row r="987" spans="1:44" ht="20.100000000000001" customHeight="1">
      <c r="A987" s="25">
        <v>973</v>
      </c>
      <c r="B987" s="42" t="s">
        <v>105</v>
      </c>
      <c r="C987" s="41"/>
      <c r="D987" s="37" t="s">
        <v>100</v>
      </c>
      <c r="E987" s="41"/>
      <c r="F987" s="38" t="s">
        <v>101</v>
      </c>
      <c r="G987" s="72"/>
      <c r="H987" s="73"/>
      <c r="I987" s="73"/>
      <c r="J987" s="73"/>
      <c r="K987" s="73"/>
      <c r="L987" s="73"/>
      <c r="M987" s="73"/>
      <c r="N987" s="73"/>
      <c r="O987" s="73"/>
      <c r="P987" s="74"/>
      <c r="Q987" s="75"/>
      <c r="R987" s="76"/>
      <c r="S987" s="76"/>
      <c r="T987" s="76"/>
      <c r="U987" s="76"/>
      <c r="V987" s="77"/>
      <c r="W987" s="78"/>
      <c r="X987" s="79"/>
      <c r="Y987" s="79"/>
      <c r="Z987" s="79"/>
      <c r="AA987" s="80"/>
      <c r="AB987" s="57"/>
      <c r="AC987" s="58"/>
      <c r="AD987" s="81" t="s">
        <v>18</v>
      </c>
      <c r="AE987" s="82"/>
      <c r="AF987" s="57"/>
      <c r="AG987" s="58"/>
      <c r="AH987" s="81" t="s">
        <v>18</v>
      </c>
      <c r="AI987" s="82"/>
      <c r="AJ987" s="83" t="str">
        <f t="shared" si="16"/>
        <v/>
      </c>
      <c r="AK987" s="84"/>
      <c r="AL987" s="81" t="s">
        <v>18</v>
      </c>
      <c r="AM987" s="82"/>
      <c r="AN987" s="57"/>
      <c r="AO987" s="58"/>
      <c r="AP987" s="59" t="s">
        <v>132</v>
      </c>
      <c r="AQ987" s="60"/>
      <c r="AR987" s="47"/>
    </row>
    <row r="988" spans="1:44" ht="20.100000000000001" customHeight="1">
      <c r="A988" s="25">
        <v>974</v>
      </c>
      <c r="B988" s="42" t="s">
        <v>105</v>
      </c>
      <c r="C988" s="41"/>
      <c r="D988" s="37" t="s">
        <v>100</v>
      </c>
      <c r="E988" s="41"/>
      <c r="F988" s="38" t="s">
        <v>101</v>
      </c>
      <c r="G988" s="72"/>
      <c r="H988" s="73"/>
      <c r="I988" s="73"/>
      <c r="J988" s="73"/>
      <c r="K988" s="73"/>
      <c r="L988" s="73"/>
      <c r="M988" s="73"/>
      <c r="N988" s="73"/>
      <c r="O988" s="73"/>
      <c r="P988" s="74"/>
      <c r="Q988" s="75"/>
      <c r="R988" s="76"/>
      <c r="S988" s="76"/>
      <c r="T988" s="76"/>
      <c r="U988" s="76"/>
      <c r="V988" s="77"/>
      <c r="W988" s="78"/>
      <c r="X988" s="79"/>
      <c r="Y988" s="79"/>
      <c r="Z988" s="79"/>
      <c r="AA988" s="80"/>
      <c r="AB988" s="57"/>
      <c r="AC988" s="58"/>
      <c r="AD988" s="81" t="s">
        <v>18</v>
      </c>
      <c r="AE988" s="82"/>
      <c r="AF988" s="57"/>
      <c r="AG988" s="58"/>
      <c r="AH988" s="81" t="s">
        <v>18</v>
      </c>
      <c r="AI988" s="82"/>
      <c r="AJ988" s="83" t="str">
        <f t="shared" si="16"/>
        <v/>
      </c>
      <c r="AK988" s="84"/>
      <c r="AL988" s="81" t="s">
        <v>18</v>
      </c>
      <c r="AM988" s="82"/>
      <c r="AN988" s="57"/>
      <c r="AO988" s="58"/>
      <c r="AP988" s="59" t="s">
        <v>132</v>
      </c>
      <c r="AQ988" s="60"/>
      <c r="AR988" s="47"/>
    </row>
    <row r="989" spans="1:44" ht="20.100000000000001" customHeight="1">
      <c r="A989" s="25">
        <v>975</v>
      </c>
      <c r="B989" s="42" t="s">
        <v>105</v>
      </c>
      <c r="C989" s="41"/>
      <c r="D989" s="37" t="s">
        <v>100</v>
      </c>
      <c r="E989" s="41"/>
      <c r="F989" s="38" t="s">
        <v>101</v>
      </c>
      <c r="G989" s="72"/>
      <c r="H989" s="73"/>
      <c r="I989" s="73"/>
      <c r="J989" s="73"/>
      <c r="K989" s="73"/>
      <c r="L989" s="73"/>
      <c r="M989" s="73"/>
      <c r="N989" s="73"/>
      <c r="O989" s="73"/>
      <c r="P989" s="74"/>
      <c r="Q989" s="75"/>
      <c r="R989" s="76"/>
      <c r="S989" s="76"/>
      <c r="T989" s="76"/>
      <c r="U989" s="76"/>
      <c r="V989" s="77"/>
      <c r="W989" s="78"/>
      <c r="X989" s="79"/>
      <c r="Y989" s="79"/>
      <c r="Z989" s="79"/>
      <c r="AA989" s="80"/>
      <c r="AB989" s="57"/>
      <c r="AC989" s="58"/>
      <c r="AD989" s="81" t="s">
        <v>18</v>
      </c>
      <c r="AE989" s="82"/>
      <c r="AF989" s="57"/>
      <c r="AG989" s="58"/>
      <c r="AH989" s="81" t="s">
        <v>18</v>
      </c>
      <c r="AI989" s="82"/>
      <c r="AJ989" s="83" t="str">
        <f t="shared" si="16"/>
        <v/>
      </c>
      <c r="AK989" s="84"/>
      <c r="AL989" s="81" t="s">
        <v>18</v>
      </c>
      <c r="AM989" s="82"/>
      <c r="AN989" s="57"/>
      <c r="AO989" s="58"/>
      <c r="AP989" s="59" t="s">
        <v>132</v>
      </c>
      <c r="AQ989" s="60"/>
      <c r="AR989" s="47"/>
    </row>
    <row r="990" spans="1:44" ht="20.100000000000001" customHeight="1">
      <c r="A990" s="25">
        <v>976</v>
      </c>
      <c r="B990" s="42" t="s">
        <v>105</v>
      </c>
      <c r="C990" s="41"/>
      <c r="D990" s="37" t="s">
        <v>100</v>
      </c>
      <c r="E990" s="41"/>
      <c r="F990" s="38" t="s">
        <v>101</v>
      </c>
      <c r="G990" s="72"/>
      <c r="H990" s="73"/>
      <c r="I990" s="73"/>
      <c r="J990" s="73"/>
      <c r="K990" s="73"/>
      <c r="L990" s="73"/>
      <c r="M990" s="73"/>
      <c r="N990" s="73"/>
      <c r="O990" s="73"/>
      <c r="P990" s="74"/>
      <c r="Q990" s="75"/>
      <c r="R990" s="76"/>
      <c r="S990" s="76"/>
      <c r="T990" s="76"/>
      <c r="U990" s="76"/>
      <c r="V990" s="77"/>
      <c r="W990" s="78"/>
      <c r="X990" s="79"/>
      <c r="Y990" s="79"/>
      <c r="Z990" s="79"/>
      <c r="AA990" s="80"/>
      <c r="AB990" s="57"/>
      <c r="AC990" s="58"/>
      <c r="AD990" s="81" t="s">
        <v>18</v>
      </c>
      <c r="AE990" s="82"/>
      <c r="AF990" s="57"/>
      <c r="AG990" s="58"/>
      <c r="AH990" s="81" t="s">
        <v>18</v>
      </c>
      <c r="AI990" s="82"/>
      <c r="AJ990" s="83" t="str">
        <f t="shared" si="16"/>
        <v/>
      </c>
      <c r="AK990" s="84"/>
      <c r="AL990" s="81" t="s">
        <v>18</v>
      </c>
      <c r="AM990" s="82"/>
      <c r="AN990" s="57"/>
      <c r="AO990" s="58"/>
      <c r="AP990" s="59" t="s">
        <v>132</v>
      </c>
      <c r="AQ990" s="60"/>
      <c r="AR990" s="47"/>
    </row>
    <row r="991" spans="1:44" ht="20.100000000000001" customHeight="1">
      <c r="A991" s="25">
        <v>977</v>
      </c>
      <c r="B991" s="42" t="s">
        <v>105</v>
      </c>
      <c r="C991" s="41"/>
      <c r="D991" s="37" t="s">
        <v>100</v>
      </c>
      <c r="E991" s="41"/>
      <c r="F991" s="38" t="s">
        <v>101</v>
      </c>
      <c r="G991" s="72"/>
      <c r="H991" s="73"/>
      <c r="I991" s="73"/>
      <c r="J991" s="73"/>
      <c r="K991" s="73"/>
      <c r="L991" s="73"/>
      <c r="M991" s="73"/>
      <c r="N991" s="73"/>
      <c r="O991" s="73"/>
      <c r="P991" s="74"/>
      <c r="Q991" s="75"/>
      <c r="R991" s="76"/>
      <c r="S991" s="76"/>
      <c r="T991" s="76"/>
      <c r="U991" s="76"/>
      <c r="V991" s="77"/>
      <c r="W991" s="78"/>
      <c r="X991" s="79"/>
      <c r="Y991" s="79"/>
      <c r="Z991" s="79"/>
      <c r="AA991" s="80"/>
      <c r="AB991" s="57"/>
      <c r="AC991" s="58"/>
      <c r="AD991" s="81" t="s">
        <v>18</v>
      </c>
      <c r="AE991" s="82"/>
      <c r="AF991" s="57"/>
      <c r="AG991" s="58"/>
      <c r="AH991" s="81" t="s">
        <v>18</v>
      </c>
      <c r="AI991" s="82"/>
      <c r="AJ991" s="83" t="str">
        <f t="shared" si="16"/>
        <v/>
      </c>
      <c r="AK991" s="84"/>
      <c r="AL991" s="81" t="s">
        <v>18</v>
      </c>
      <c r="AM991" s="82"/>
      <c r="AN991" s="57"/>
      <c r="AO991" s="58"/>
      <c r="AP991" s="59" t="s">
        <v>132</v>
      </c>
      <c r="AQ991" s="60"/>
      <c r="AR991" s="47"/>
    </row>
    <row r="992" spans="1:44" ht="20.100000000000001" customHeight="1">
      <c r="A992" s="25">
        <v>978</v>
      </c>
      <c r="B992" s="42" t="s">
        <v>105</v>
      </c>
      <c r="C992" s="41"/>
      <c r="D992" s="37" t="s">
        <v>100</v>
      </c>
      <c r="E992" s="41"/>
      <c r="F992" s="38" t="s">
        <v>101</v>
      </c>
      <c r="G992" s="72"/>
      <c r="H992" s="73"/>
      <c r="I992" s="73"/>
      <c r="J992" s="73"/>
      <c r="K992" s="73"/>
      <c r="L992" s="73"/>
      <c r="M992" s="73"/>
      <c r="N992" s="73"/>
      <c r="O992" s="73"/>
      <c r="P992" s="74"/>
      <c r="Q992" s="75"/>
      <c r="R992" s="76"/>
      <c r="S992" s="76"/>
      <c r="T992" s="76"/>
      <c r="U992" s="76"/>
      <c r="V992" s="77"/>
      <c r="W992" s="78"/>
      <c r="X992" s="79"/>
      <c r="Y992" s="79"/>
      <c r="Z992" s="79"/>
      <c r="AA992" s="80"/>
      <c r="AB992" s="57"/>
      <c r="AC992" s="58"/>
      <c r="AD992" s="81" t="s">
        <v>18</v>
      </c>
      <c r="AE992" s="82"/>
      <c r="AF992" s="57"/>
      <c r="AG992" s="58"/>
      <c r="AH992" s="81" t="s">
        <v>18</v>
      </c>
      <c r="AI992" s="82"/>
      <c r="AJ992" s="83" t="str">
        <f t="shared" si="16"/>
        <v/>
      </c>
      <c r="AK992" s="84"/>
      <c r="AL992" s="81" t="s">
        <v>18</v>
      </c>
      <c r="AM992" s="82"/>
      <c r="AN992" s="57"/>
      <c r="AO992" s="58"/>
      <c r="AP992" s="59" t="s">
        <v>132</v>
      </c>
      <c r="AQ992" s="60"/>
      <c r="AR992" s="47"/>
    </row>
    <row r="993" spans="1:44" ht="20.100000000000001" customHeight="1">
      <c r="A993" s="25">
        <v>979</v>
      </c>
      <c r="B993" s="42" t="s">
        <v>105</v>
      </c>
      <c r="C993" s="41"/>
      <c r="D993" s="37" t="s">
        <v>100</v>
      </c>
      <c r="E993" s="41"/>
      <c r="F993" s="38" t="s">
        <v>101</v>
      </c>
      <c r="G993" s="72"/>
      <c r="H993" s="73"/>
      <c r="I993" s="73"/>
      <c r="J993" s="73"/>
      <c r="K993" s="73"/>
      <c r="L993" s="73"/>
      <c r="M993" s="73"/>
      <c r="N993" s="73"/>
      <c r="O993" s="73"/>
      <c r="P993" s="74"/>
      <c r="Q993" s="75"/>
      <c r="R993" s="76"/>
      <c r="S993" s="76"/>
      <c r="T993" s="76"/>
      <c r="U993" s="76"/>
      <c r="V993" s="77"/>
      <c r="W993" s="78"/>
      <c r="X993" s="79"/>
      <c r="Y993" s="79"/>
      <c r="Z993" s="79"/>
      <c r="AA993" s="80"/>
      <c r="AB993" s="57"/>
      <c r="AC993" s="58"/>
      <c r="AD993" s="81" t="s">
        <v>18</v>
      </c>
      <c r="AE993" s="82"/>
      <c r="AF993" s="57"/>
      <c r="AG993" s="58"/>
      <c r="AH993" s="81" t="s">
        <v>18</v>
      </c>
      <c r="AI993" s="82"/>
      <c r="AJ993" s="83" t="str">
        <f t="shared" si="16"/>
        <v/>
      </c>
      <c r="AK993" s="84"/>
      <c r="AL993" s="81" t="s">
        <v>18</v>
      </c>
      <c r="AM993" s="82"/>
      <c r="AN993" s="57"/>
      <c r="AO993" s="58"/>
      <c r="AP993" s="59" t="s">
        <v>132</v>
      </c>
      <c r="AQ993" s="60"/>
      <c r="AR993" s="47"/>
    </row>
    <row r="994" spans="1:44" ht="20.100000000000001" customHeight="1">
      <c r="A994" s="25">
        <v>980</v>
      </c>
      <c r="B994" s="42" t="s">
        <v>105</v>
      </c>
      <c r="C994" s="41"/>
      <c r="D994" s="37" t="s">
        <v>100</v>
      </c>
      <c r="E994" s="41"/>
      <c r="F994" s="38" t="s">
        <v>101</v>
      </c>
      <c r="G994" s="72"/>
      <c r="H994" s="73"/>
      <c r="I994" s="73"/>
      <c r="J994" s="73"/>
      <c r="K994" s="73"/>
      <c r="L994" s="73"/>
      <c r="M994" s="73"/>
      <c r="N994" s="73"/>
      <c r="O994" s="73"/>
      <c r="P994" s="74"/>
      <c r="Q994" s="75"/>
      <c r="R994" s="76"/>
      <c r="S994" s="76"/>
      <c r="T994" s="76"/>
      <c r="U994" s="76"/>
      <c r="V994" s="77"/>
      <c r="W994" s="78"/>
      <c r="X994" s="79"/>
      <c r="Y994" s="79"/>
      <c r="Z994" s="79"/>
      <c r="AA994" s="80"/>
      <c r="AB994" s="57"/>
      <c r="AC994" s="58"/>
      <c r="AD994" s="81" t="s">
        <v>18</v>
      </c>
      <c r="AE994" s="82"/>
      <c r="AF994" s="57"/>
      <c r="AG994" s="58"/>
      <c r="AH994" s="81" t="s">
        <v>18</v>
      </c>
      <c r="AI994" s="82"/>
      <c r="AJ994" s="83" t="str">
        <f t="shared" si="16"/>
        <v/>
      </c>
      <c r="AK994" s="84"/>
      <c r="AL994" s="81" t="s">
        <v>18</v>
      </c>
      <c r="AM994" s="82"/>
      <c r="AN994" s="57"/>
      <c r="AO994" s="58"/>
      <c r="AP994" s="59" t="s">
        <v>132</v>
      </c>
      <c r="AQ994" s="60"/>
      <c r="AR994" s="47"/>
    </row>
    <row r="995" spans="1:44" ht="20.100000000000001" customHeight="1">
      <c r="A995" s="25">
        <v>981</v>
      </c>
      <c r="B995" s="42" t="s">
        <v>105</v>
      </c>
      <c r="C995" s="41"/>
      <c r="D995" s="37" t="s">
        <v>100</v>
      </c>
      <c r="E995" s="41"/>
      <c r="F995" s="38" t="s">
        <v>101</v>
      </c>
      <c r="G995" s="72"/>
      <c r="H995" s="73"/>
      <c r="I995" s="73"/>
      <c r="J995" s="73"/>
      <c r="K995" s="73"/>
      <c r="L995" s="73"/>
      <c r="M995" s="73"/>
      <c r="N995" s="73"/>
      <c r="O995" s="73"/>
      <c r="P995" s="74"/>
      <c r="Q995" s="75"/>
      <c r="R995" s="76"/>
      <c r="S995" s="76"/>
      <c r="T995" s="76"/>
      <c r="U995" s="76"/>
      <c r="V995" s="77"/>
      <c r="W995" s="78"/>
      <c r="X995" s="79"/>
      <c r="Y995" s="79"/>
      <c r="Z995" s="79"/>
      <c r="AA995" s="80"/>
      <c r="AB995" s="57"/>
      <c r="AC995" s="58"/>
      <c r="AD995" s="81" t="s">
        <v>18</v>
      </c>
      <c r="AE995" s="82"/>
      <c r="AF995" s="57"/>
      <c r="AG995" s="58"/>
      <c r="AH995" s="81" t="s">
        <v>18</v>
      </c>
      <c r="AI995" s="82"/>
      <c r="AJ995" s="83" t="str">
        <f t="shared" si="16"/>
        <v/>
      </c>
      <c r="AK995" s="84"/>
      <c r="AL995" s="81" t="s">
        <v>18</v>
      </c>
      <c r="AM995" s="82"/>
      <c r="AN995" s="57"/>
      <c r="AO995" s="58"/>
      <c r="AP995" s="59" t="s">
        <v>132</v>
      </c>
      <c r="AQ995" s="60"/>
      <c r="AR995" s="47"/>
    </row>
    <row r="996" spans="1:44" ht="20.100000000000001" customHeight="1">
      <c r="A996" s="25">
        <v>982</v>
      </c>
      <c r="B996" s="42" t="s">
        <v>105</v>
      </c>
      <c r="C996" s="41"/>
      <c r="D996" s="37" t="s">
        <v>100</v>
      </c>
      <c r="E996" s="41"/>
      <c r="F996" s="38" t="s">
        <v>101</v>
      </c>
      <c r="G996" s="72"/>
      <c r="H996" s="73"/>
      <c r="I996" s="73"/>
      <c r="J996" s="73"/>
      <c r="K996" s="73"/>
      <c r="L996" s="73"/>
      <c r="M996" s="73"/>
      <c r="N996" s="73"/>
      <c r="O996" s="73"/>
      <c r="P996" s="74"/>
      <c r="Q996" s="75"/>
      <c r="R996" s="76"/>
      <c r="S996" s="76"/>
      <c r="T996" s="76"/>
      <c r="U996" s="76"/>
      <c r="V996" s="77"/>
      <c r="W996" s="78"/>
      <c r="X996" s="79"/>
      <c r="Y996" s="79"/>
      <c r="Z996" s="79"/>
      <c r="AA996" s="80"/>
      <c r="AB996" s="57"/>
      <c r="AC996" s="58"/>
      <c r="AD996" s="81" t="s">
        <v>18</v>
      </c>
      <c r="AE996" s="82"/>
      <c r="AF996" s="57"/>
      <c r="AG996" s="58"/>
      <c r="AH996" s="81" t="s">
        <v>18</v>
      </c>
      <c r="AI996" s="82"/>
      <c r="AJ996" s="83" t="str">
        <f t="shared" si="16"/>
        <v/>
      </c>
      <c r="AK996" s="84"/>
      <c r="AL996" s="81" t="s">
        <v>18</v>
      </c>
      <c r="AM996" s="82"/>
      <c r="AN996" s="57"/>
      <c r="AO996" s="58"/>
      <c r="AP996" s="59" t="s">
        <v>132</v>
      </c>
      <c r="AQ996" s="60"/>
      <c r="AR996" s="47"/>
    </row>
    <row r="997" spans="1:44" ht="20.100000000000001" customHeight="1">
      <c r="A997" s="25">
        <v>983</v>
      </c>
      <c r="B997" s="42" t="s">
        <v>105</v>
      </c>
      <c r="C997" s="41"/>
      <c r="D997" s="37" t="s">
        <v>100</v>
      </c>
      <c r="E997" s="41"/>
      <c r="F997" s="38" t="s">
        <v>101</v>
      </c>
      <c r="G997" s="72"/>
      <c r="H997" s="73"/>
      <c r="I997" s="73"/>
      <c r="J997" s="73"/>
      <c r="K997" s="73"/>
      <c r="L997" s="73"/>
      <c r="M997" s="73"/>
      <c r="N997" s="73"/>
      <c r="O997" s="73"/>
      <c r="P997" s="74"/>
      <c r="Q997" s="75"/>
      <c r="R997" s="76"/>
      <c r="S997" s="76"/>
      <c r="T997" s="76"/>
      <c r="U997" s="76"/>
      <c r="V997" s="77"/>
      <c r="W997" s="78"/>
      <c r="X997" s="79"/>
      <c r="Y997" s="79"/>
      <c r="Z997" s="79"/>
      <c r="AA997" s="80"/>
      <c r="AB997" s="57"/>
      <c r="AC997" s="58"/>
      <c r="AD997" s="81" t="s">
        <v>18</v>
      </c>
      <c r="AE997" s="82"/>
      <c r="AF997" s="57"/>
      <c r="AG997" s="58"/>
      <c r="AH997" s="81" t="s">
        <v>18</v>
      </c>
      <c r="AI997" s="82"/>
      <c r="AJ997" s="83" t="str">
        <f t="shared" si="16"/>
        <v/>
      </c>
      <c r="AK997" s="84"/>
      <c r="AL997" s="81" t="s">
        <v>18</v>
      </c>
      <c r="AM997" s="82"/>
      <c r="AN997" s="57"/>
      <c r="AO997" s="58"/>
      <c r="AP997" s="59" t="s">
        <v>132</v>
      </c>
      <c r="AQ997" s="60"/>
      <c r="AR997" s="47"/>
    </row>
    <row r="998" spans="1:44" ht="20.100000000000001" customHeight="1">
      <c r="A998" s="25">
        <v>984</v>
      </c>
      <c r="B998" s="42" t="s">
        <v>105</v>
      </c>
      <c r="C998" s="41"/>
      <c r="D998" s="37" t="s">
        <v>100</v>
      </c>
      <c r="E998" s="41"/>
      <c r="F998" s="38" t="s">
        <v>101</v>
      </c>
      <c r="G998" s="72"/>
      <c r="H998" s="73"/>
      <c r="I998" s="73"/>
      <c r="J998" s="73"/>
      <c r="K998" s="73"/>
      <c r="L998" s="73"/>
      <c r="M998" s="73"/>
      <c r="N998" s="73"/>
      <c r="O998" s="73"/>
      <c r="P998" s="74"/>
      <c r="Q998" s="75"/>
      <c r="R998" s="76"/>
      <c r="S998" s="76"/>
      <c r="T998" s="76"/>
      <c r="U998" s="76"/>
      <c r="V998" s="77"/>
      <c r="W998" s="78"/>
      <c r="X998" s="79"/>
      <c r="Y998" s="79"/>
      <c r="Z998" s="79"/>
      <c r="AA998" s="80"/>
      <c r="AB998" s="57"/>
      <c r="AC998" s="58"/>
      <c r="AD998" s="81" t="s">
        <v>18</v>
      </c>
      <c r="AE998" s="82"/>
      <c r="AF998" s="57"/>
      <c r="AG998" s="58"/>
      <c r="AH998" s="81" t="s">
        <v>18</v>
      </c>
      <c r="AI998" s="82"/>
      <c r="AJ998" s="83" t="str">
        <f t="shared" si="16"/>
        <v/>
      </c>
      <c r="AK998" s="84"/>
      <c r="AL998" s="81" t="s">
        <v>18</v>
      </c>
      <c r="AM998" s="82"/>
      <c r="AN998" s="57"/>
      <c r="AO998" s="58"/>
      <c r="AP998" s="59" t="s">
        <v>132</v>
      </c>
      <c r="AQ998" s="60"/>
      <c r="AR998" s="47"/>
    </row>
    <row r="999" spans="1:44" ht="20.100000000000001" customHeight="1">
      <c r="A999" s="25">
        <v>985</v>
      </c>
      <c r="B999" s="42" t="s">
        <v>105</v>
      </c>
      <c r="C999" s="41"/>
      <c r="D999" s="37" t="s">
        <v>100</v>
      </c>
      <c r="E999" s="41"/>
      <c r="F999" s="38" t="s">
        <v>101</v>
      </c>
      <c r="G999" s="72"/>
      <c r="H999" s="73"/>
      <c r="I999" s="73"/>
      <c r="J999" s="73"/>
      <c r="K999" s="73"/>
      <c r="L999" s="73"/>
      <c r="M999" s="73"/>
      <c r="N999" s="73"/>
      <c r="O999" s="73"/>
      <c r="P999" s="74"/>
      <c r="Q999" s="75"/>
      <c r="R999" s="76"/>
      <c r="S999" s="76"/>
      <c r="T999" s="76"/>
      <c r="U999" s="76"/>
      <c r="V999" s="77"/>
      <c r="W999" s="78"/>
      <c r="X999" s="79"/>
      <c r="Y999" s="79"/>
      <c r="Z999" s="79"/>
      <c r="AA999" s="80"/>
      <c r="AB999" s="57"/>
      <c r="AC999" s="58"/>
      <c r="AD999" s="81" t="s">
        <v>18</v>
      </c>
      <c r="AE999" s="82"/>
      <c r="AF999" s="57"/>
      <c r="AG999" s="58"/>
      <c r="AH999" s="81" t="s">
        <v>18</v>
      </c>
      <c r="AI999" s="82"/>
      <c r="AJ999" s="83" t="str">
        <f t="shared" si="16"/>
        <v/>
      </c>
      <c r="AK999" s="84"/>
      <c r="AL999" s="81" t="s">
        <v>18</v>
      </c>
      <c r="AM999" s="82"/>
      <c r="AN999" s="57"/>
      <c r="AO999" s="58"/>
      <c r="AP999" s="59" t="s">
        <v>132</v>
      </c>
      <c r="AQ999" s="60"/>
      <c r="AR999" s="47"/>
    </row>
    <row r="1000" spans="1:44" ht="20.100000000000001" customHeight="1">
      <c r="A1000" s="25">
        <v>986</v>
      </c>
      <c r="B1000" s="42" t="s">
        <v>105</v>
      </c>
      <c r="C1000" s="41"/>
      <c r="D1000" s="37" t="s">
        <v>100</v>
      </c>
      <c r="E1000" s="41"/>
      <c r="F1000" s="38" t="s">
        <v>101</v>
      </c>
      <c r="G1000" s="72"/>
      <c r="H1000" s="73"/>
      <c r="I1000" s="73"/>
      <c r="J1000" s="73"/>
      <c r="K1000" s="73"/>
      <c r="L1000" s="73"/>
      <c r="M1000" s="73"/>
      <c r="N1000" s="73"/>
      <c r="O1000" s="73"/>
      <c r="P1000" s="74"/>
      <c r="Q1000" s="75"/>
      <c r="R1000" s="76"/>
      <c r="S1000" s="76"/>
      <c r="T1000" s="76"/>
      <c r="U1000" s="76"/>
      <c r="V1000" s="77"/>
      <c r="W1000" s="78"/>
      <c r="X1000" s="79"/>
      <c r="Y1000" s="79"/>
      <c r="Z1000" s="79"/>
      <c r="AA1000" s="80"/>
      <c r="AB1000" s="57"/>
      <c r="AC1000" s="58"/>
      <c r="AD1000" s="81" t="s">
        <v>18</v>
      </c>
      <c r="AE1000" s="82"/>
      <c r="AF1000" s="57"/>
      <c r="AG1000" s="58"/>
      <c r="AH1000" s="81" t="s">
        <v>18</v>
      </c>
      <c r="AI1000" s="82"/>
      <c r="AJ1000" s="83" t="str">
        <f t="shared" si="16"/>
        <v/>
      </c>
      <c r="AK1000" s="84"/>
      <c r="AL1000" s="81" t="s">
        <v>18</v>
      </c>
      <c r="AM1000" s="82"/>
      <c r="AN1000" s="57"/>
      <c r="AO1000" s="58"/>
      <c r="AP1000" s="59" t="s">
        <v>132</v>
      </c>
      <c r="AQ1000" s="60"/>
      <c r="AR1000" s="47"/>
    </row>
    <row r="1001" spans="1:44" ht="20.100000000000001" customHeight="1">
      <c r="A1001" s="25">
        <v>987</v>
      </c>
      <c r="B1001" s="42" t="s">
        <v>105</v>
      </c>
      <c r="C1001" s="41"/>
      <c r="D1001" s="37" t="s">
        <v>100</v>
      </c>
      <c r="E1001" s="41"/>
      <c r="F1001" s="38" t="s">
        <v>101</v>
      </c>
      <c r="G1001" s="72"/>
      <c r="H1001" s="73"/>
      <c r="I1001" s="73"/>
      <c r="J1001" s="73"/>
      <c r="K1001" s="73"/>
      <c r="L1001" s="73"/>
      <c r="M1001" s="73"/>
      <c r="N1001" s="73"/>
      <c r="O1001" s="73"/>
      <c r="P1001" s="74"/>
      <c r="Q1001" s="75"/>
      <c r="R1001" s="76"/>
      <c r="S1001" s="76"/>
      <c r="T1001" s="76"/>
      <c r="U1001" s="76"/>
      <c r="V1001" s="77"/>
      <c r="W1001" s="78"/>
      <c r="X1001" s="79"/>
      <c r="Y1001" s="79"/>
      <c r="Z1001" s="79"/>
      <c r="AA1001" s="80"/>
      <c r="AB1001" s="57"/>
      <c r="AC1001" s="58"/>
      <c r="AD1001" s="81" t="s">
        <v>18</v>
      </c>
      <c r="AE1001" s="82"/>
      <c r="AF1001" s="57"/>
      <c r="AG1001" s="58"/>
      <c r="AH1001" s="81" t="s">
        <v>18</v>
      </c>
      <c r="AI1001" s="82"/>
      <c r="AJ1001" s="83" t="str">
        <f t="shared" si="16"/>
        <v/>
      </c>
      <c r="AK1001" s="84"/>
      <c r="AL1001" s="81" t="s">
        <v>18</v>
      </c>
      <c r="AM1001" s="82"/>
      <c r="AN1001" s="57"/>
      <c r="AO1001" s="58"/>
      <c r="AP1001" s="59" t="s">
        <v>132</v>
      </c>
      <c r="AQ1001" s="60"/>
      <c r="AR1001" s="47"/>
    </row>
    <row r="1002" spans="1:44" ht="20.100000000000001" customHeight="1">
      <c r="A1002" s="25">
        <v>988</v>
      </c>
      <c r="B1002" s="42" t="s">
        <v>105</v>
      </c>
      <c r="C1002" s="41"/>
      <c r="D1002" s="37" t="s">
        <v>100</v>
      </c>
      <c r="E1002" s="41"/>
      <c r="F1002" s="38" t="s">
        <v>101</v>
      </c>
      <c r="G1002" s="72"/>
      <c r="H1002" s="73"/>
      <c r="I1002" s="73"/>
      <c r="J1002" s="73"/>
      <c r="K1002" s="73"/>
      <c r="L1002" s="73"/>
      <c r="M1002" s="73"/>
      <c r="N1002" s="73"/>
      <c r="O1002" s="73"/>
      <c r="P1002" s="74"/>
      <c r="Q1002" s="75"/>
      <c r="R1002" s="76"/>
      <c r="S1002" s="76"/>
      <c r="T1002" s="76"/>
      <c r="U1002" s="76"/>
      <c r="V1002" s="77"/>
      <c r="W1002" s="78"/>
      <c r="X1002" s="79"/>
      <c r="Y1002" s="79"/>
      <c r="Z1002" s="79"/>
      <c r="AA1002" s="80"/>
      <c r="AB1002" s="57"/>
      <c r="AC1002" s="58"/>
      <c r="AD1002" s="81" t="s">
        <v>18</v>
      </c>
      <c r="AE1002" s="82"/>
      <c r="AF1002" s="57"/>
      <c r="AG1002" s="58"/>
      <c r="AH1002" s="81" t="s">
        <v>18</v>
      </c>
      <c r="AI1002" s="82"/>
      <c r="AJ1002" s="83" t="str">
        <f t="shared" si="16"/>
        <v/>
      </c>
      <c r="AK1002" s="84"/>
      <c r="AL1002" s="81" t="s">
        <v>18</v>
      </c>
      <c r="AM1002" s="82"/>
      <c r="AN1002" s="57"/>
      <c r="AO1002" s="58"/>
      <c r="AP1002" s="59" t="s">
        <v>132</v>
      </c>
      <c r="AQ1002" s="60"/>
      <c r="AR1002" s="47"/>
    </row>
    <row r="1003" spans="1:44" ht="20.100000000000001" customHeight="1">
      <c r="A1003" s="25">
        <v>989</v>
      </c>
      <c r="B1003" s="42" t="s">
        <v>105</v>
      </c>
      <c r="C1003" s="41"/>
      <c r="D1003" s="37" t="s">
        <v>100</v>
      </c>
      <c r="E1003" s="41"/>
      <c r="F1003" s="38" t="s">
        <v>101</v>
      </c>
      <c r="G1003" s="72"/>
      <c r="H1003" s="73"/>
      <c r="I1003" s="73"/>
      <c r="J1003" s="73"/>
      <c r="K1003" s="73"/>
      <c r="L1003" s="73"/>
      <c r="M1003" s="73"/>
      <c r="N1003" s="73"/>
      <c r="O1003" s="73"/>
      <c r="P1003" s="74"/>
      <c r="Q1003" s="75"/>
      <c r="R1003" s="76"/>
      <c r="S1003" s="76"/>
      <c r="T1003" s="76"/>
      <c r="U1003" s="76"/>
      <c r="V1003" s="77"/>
      <c r="W1003" s="78"/>
      <c r="X1003" s="79"/>
      <c r="Y1003" s="79"/>
      <c r="Z1003" s="79"/>
      <c r="AA1003" s="80"/>
      <c r="AB1003" s="57"/>
      <c r="AC1003" s="58"/>
      <c r="AD1003" s="81" t="s">
        <v>18</v>
      </c>
      <c r="AE1003" s="82"/>
      <c r="AF1003" s="57"/>
      <c r="AG1003" s="58"/>
      <c r="AH1003" s="81" t="s">
        <v>18</v>
      </c>
      <c r="AI1003" s="82"/>
      <c r="AJ1003" s="83" t="str">
        <f t="shared" si="16"/>
        <v/>
      </c>
      <c r="AK1003" s="84"/>
      <c r="AL1003" s="81" t="s">
        <v>18</v>
      </c>
      <c r="AM1003" s="82"/>
      <c r="AN1003" s="57"/>
      <c r="AO1003" s="58"/>
      <c r="AP1003" s="59" t="s">
        <v>132</v>
      </c>
      <c r="AQ1003" s="60"/>
      <c r="AR1003" s="47"/>
    </row>
    <row r="1004" spans="1:44" ht="20.100000000000001" customHeight="1">
      <c r="A1004" s="25">
        <v>990</v>
      </c>
      <c r="B1004" s="42" t="s">
        <v>105</v>
      </c>
      <c r="C1004" s="41"/>
      <c r="D1004" s="37" t="s">
        <v>100</v>
      </c>
      <c r="E1004" s="41"/>
      <c r="F1004" s="38" t="s">
        <v>101</v>
      </c>
      <c r="G1004" s="72"/>
      <c r="H1004" s="73"/>
      <c r="I1004" s="73"/>
      <c r="J1004" s="73"/>
      <c r="K1004" s="73"/>
      <c r="L1004" s="73"/>
      <c r="M1004" s="73"/>
      <c r="N1004" s="73"/>
      <c r="O1004" s="73"/>
      <c r="P1004" s="74"/>
      <c r="Q1004" s="75"/>
      <c r="R1004" s="76"/>
      <c r="S1004" s="76"/>
      <c r="T1004" s="76"/>
      <c r="U1004" s="76"/>
      <c r="V1004" s="77"/>
      <c r="W1004" s="78"/>
      <c r="X1004" s="79"/>
      <c r="Y1004" s="79"/>
      <c r="Z1004" s="79"/>
      <c r="AA1004" s="80"/>
      <c r="AB1004" s="57"/>
      <c r="AC1004" s="58"/>
      <c r="AD1004" s="81" t="s">
        <v>18</v>
      </c>
      <c r="AE1004" s="82"/>
      <c r="AF1004" s="57"/>
      <c r="AG1004" s="58"/>
      <c r="AH1004" s="81" t="s">
        <v>18</v>
      </c>
      <c r="AI1004" s="82"/>
      <c r="AJ1004" s="83" t="str">
        <f t="shared" si="16"/>
        <v/>
      </c>
      <c r="AK1004" s="84"/>
      <c r="AL1004" s="81" t="s">
        <v>18</v>
      </c>
      <c r="AM1004" s="82"/>
      <c r="AN1004" s="57"/>
      <c r="AO1004" s="58"/>
      <c r="AP1004" s="59" t="s">
        <v>132</v>
      </c>
      <c r="AQ1004" s="60"/>
      <c r="AR1004" s="47"/>
    </row>
    <row r="1005" spans="1:44" ht="20.100000000000001" customHeight="1">
      <c r="A1005" s="25">
        <v>991</v>
      </c>
      <c r="B1005" s="42" t="s">
        <v>105</v>
      </c>
      <c r="C1005" s="41"/>
      <c r="D1005" s="37" t="s">
        <v>100</v>
      </c>
      <c r="E1005" s="41"/>
      <c r="F1005" s="38" t="s">
        <v>101</v>
      </c>
      <c r="G1005" s="72"/>
      <c r="H1005" s="73"/>
      <c r="I1005" s="73"/>
      <c r="J1005" s="73"/>
      <c r="K1005" s="73"/>
      <c r="L1005" s="73"/>
      <c r="M1005" s="73"/>
      <c r="N1005" s="73"/>
      <c r="O1005" s="73"/>
      <c r="P1005" s="74"/>
      <c r="Q1005" s="75"/>
      <c r="R1005" s="76"/>
      <c r="S1005" s="76"/>
      <c r="T1005" s="76"/>
      <c r="U1005" s="76"/>
      <c r="V1005" s="77"/>
      <c r="W1005" s="78"/>
      <c r="X1005" s="79"/>
      <c r="Y1005" s="79"/>
      <c r="Z1005" s="79"/>
      <c r="AA1005" s="80"/>
      <c r="AB1005" s="57"/>
      <c r="AC1005" s="58"/>
      <c r="AD1005" s="81" t="s">
        <v>18</v>
      </c>
      <c r="AE1005" s="82"/>
      <c r="AF1005" s="57"/>
      <c r="AG1005" s="58"/>
      <c r="AH1005" s="81" t="s">
        <v>18</v>
      </c>
      <c r="AI1005" s="82"/>
      <c r="AJ1005" s="83" t="str">
        <f t="shared" si="16"/>
        <v/>
      </c>
      <c r="AK1005" s="84"/>
      <c r="AL1005" s="81" t="s">
        <v>18</v>
      </c>
      <c r="AM1005" s="82"/>
      <c r="AN1005" s="57"/>
      <c r="AO1005" s="58"/>
      <c r="AP1005" s="59" t="s">
        <v>132</v>
      </c>
      <c r="AQ1005" s="60"/>
      <c r="AR1005" s="47"/>
    </row>
    <row r="1006" spans="1:44" ht="20.100000000000001" customHeight="1">
      <c r="A1006" s="25">
        <v>992</v>
      </c>
      <c r="B1006" s="42" t="s">
        <v>105</v>
      </c>
      <c r="C1006" s="41"/>
      <c r="D1006" s="37" t="s">
        <v>100</v>
      </c>
      <c r="E1006" s="41"/>
      <c r="F1006" s="38" t="s">
        <v>101</v>
      </c>
      <c r="G1006" s="72"/>
      <c r="H1006" s="73"/>
      <c r="I1006" s="73"/>
      <c r="J1006" s="73"/>
      <c r="K1006" s="73"/>
      <c r="L1006" s="73"/>
      <c r="M1006" s="73"/>
      <c r="N1006" s="73"/>
      <c r="O1006" s="73"/>
      <c r="P1006" s="74"/>
      <c r="Q1006" s="75"/>
      <c r="R1006" s="76"/>
      <c r="S1006" s="76"/>
      <c r="T1006" s="76"/>
      <c r="U1006" s="76"/>
      <c r="V1006" s="77"/>
      <c r="W1006" s="78"/>
      <c r="X1006" s="79"/>
      <c r="Y1006" s="79"/>
      <c r="Z1006" s="79"/>
      <c r="AA1006" s="80"/>
      <c r="AB1006" s="57"/>
      <c r="AC1006" s="58"/>
      <c r="AD1006" s="81" t="s">
        <v>18</v>
      </c>
      <c r="AE1006" s="82"/>
      <c r="AF1006" s="57"/>
      <c r="AG1006" s="58"/>
      <c r="AH1006" s="81" t="s">
        <v>18</v>
      </c>
      <c r="AI1006" s="82"/>
      <c r="AJ1006" s="83" t="str">
        <f t="shared" si="16"/>
        <v/>
      </c>
      <c r="AK1006" s="84"/>
      <c r="AL1006" s="81" t="s">
        <v>18</v>
      </c>
      <c r="AM1006" s="82"/>
      <c r="AN1006" s="57"/>
      <c r="AO1006" s="58"/>
      <c r="AP1006" s="59" t="s">
        <v>132</v>
      </c>
      <c r="AQ1006" s="60"/>
      <c r="AR1006" s="47"/>
    </row>
    <row r="1007" spans="1:44" ht="20.100000000000001" customHeight="1">
      <c r="A1007" s="25">
        <v>993</v>
      </c>
      <c r="B1007" s="42" t="s">
        <v>105</v>
      </c>
      <c r="C1007" s="41"/>
      <c r="D1007" s="37" t="s">
        <v>100</v>
      </c>
      <c r="E1007" s="41"/>
      <c r="F1007" s="38" t="s">
        <v>101</v>
      </c>
      <c r="G1007" s="72"/>
      <c r="H1007" s="73"/>
      <c r="I1007" s="73"/>
      <c r="J1007" s="73"/>
      <c r="K1007" s="73"/>
      <c r="L1007" s="73"/>
      <c r="M1007" s="73"/>
      <c r="N1007" s="73"/>
      <c r="O1007" s="73"/>
      <c r="P1007" s="74"/>
      <c r="Q1007" s="75"/>
      <c r="R1007" s="76"/>
      <c r="S1007" s="76"/>
      <c r="T1007" s="76"/>
      <c r="U1007" s="76"/>
      <c r="V1007" s="77"/>
      <c r="W1007" s="78"/>
      <c r="X1007" s="79"/>
      <c r="Y1007" s="79"/>
      <c r="Z1007" s="79"/>
      <c r="AA1007" s="80"/>
      <c r="AB1007" s="57"/>
      <c r="AC1007" s="58"/>
      <c r="AD1007" s="81" t="s">
        <v>18</v>
      </c>
      <c r="AE1007" s="82"/>
      <c r="AF1007" s="57"/>
      <c r="AG1007" s="58"/>
      <c r="AH1007" s="81" t="s">
        <v>18</v>
      </c>
      <c r="AI1007" s="82"/>
      <c r="AJ1007" s="83" t="str">
        <f t="shared" ref="AJ1007:AJ1014" si="17">IF(AB1007="","",AF1007-AB1007)</f>
        <v/>
      </c>
      <c r="AK1007" s="84"/>
      <c r="AL1007" s="81" t="s">
        <v>18</v>
      </c>
      <c r="AM1007" s="82"/>
      <c r="AN1007" s="57"/>
      <c r="AO1007" s="58"/>
      <c r="AP1007" s="59" t="s">
        <v>132</v>
      </c>
      <c r="AQ1007" s="60"/>
      <c r="AR1007" s="47"/>
    </row>
    <row r="1008" spans="1:44" ht="20.100000000000001" customHeight="1">
      <c r="A1008" s="25">
        <v>994</v>
      </c>
      <c r="B1008" s="42" t="s">
        <v>105</v>
      </c>
      <c r="C1008" s="41"/>
      <c r="D1008" s="37" t="s">
        <v>100</v>
      </c>
      <c r="E1008" s="41"/>
      <c r="F1008" s="38" t="s">
        <v>101</v>
      </c>
      <c r="G1008" s="72"/>
      <c r="H1008" s="73"/>
      <c r="I1008" s="73"/>
      <c r="J1008" s="73"/>
      <c r="K1008" s="73"/>
      <c r="L1008" s="73"/>
      <c r="M1008" s="73"/>
      <c r="N1008" s="73"/>
      <c r="O1008" s="73"/>
      <c r="P1008" s="74"/>
      <c r="Q1008" s="75"/>
      <c r="R1008" s="76"/>
      <c r="S1008" s="76"/>
      <c r="T1008" s="76"/>
      <c r="U1008" s="76"/>
      <c r="V1008" s="77"/>
      <c r="W1008" s="78"/>
      <c r="X1008" s="79"/>
      <c r="Y1008" s="79"/>
      <c r="Z1008" s="79"/>
      <c r="AA1008" s="80"/>
      <c r="AB1008" s="57"/>
      <c r="AC1008" s="58"/>
      <c r="AD1008" s="81" t="s">
        <v>18</v>
      </c>
      <c r="AE1008" s="82"/>
      <c r="AF1008" s="57"/>
      <c r="AG1008" s="58"/>
      <c r="AH1008" s="81" t="s">
        <v>18</v>
      </c>
      <c r="AI1008" s="82"/>
      <c r="AJ1008" s="83" t="str">
        <f t="shared" si="17"/>
        <v/>
      </c>
      <c r="AK1008" s="84"/>
      <c r="AL1008" s="81" t="s">
        <v>18</v>
      </c>
      <c r="AM1008" s="82"/>
      <c r="AN1008" s="57"/>
      <c r="AO1008" s="58"/>
      <c r="AP1008" s="59" t="s">
        <v>132</v>
      </c>
      <c r="AQ1008" s="60"/>
      <c r="AR1008" s="47"/>
    </row>
    <row r="1009" spans="1:44" ht="20.100000000000001" customHeight="1">
      <c r="A1009" s="25">
        <v>995</v>
      </c>
      <c r="B1009" s="42" t="s">
        <v>105</v>
      </c>
      <c r="C1009" s="41"/>
      <c r="D1009" s="37" t="s">
        <v>100</v>
      </c>
      <c r="E1009" s="41"/>
      <c r="F1009" s="38" t="s">
        <v>101</v>
      </c>
      <c r="G1009" s="72"/>
      <c r="H1009" s="73"/>
      <c r="I1009" s="73"/>
      <c r="J1009" s="73"/>
      <c r="K1009" s="73"/>
      <c r="L1009" s="73"/>
      <c r="M1009" s="73"/>
      <c r="N1009" s="73"/>
      <c r="O1009" s="73"/>
      <c r="P1009" s="74"/>
      <c r="Q1009" s="75"/>
      <c r="R1009" s="76"/>
      <c r="S1009" s="76"/>
      <c r="T1009" s="76"/>
      <c r="U1009" s="76"/>
      <c r="V1009" s="77"/>
      <c r="W1009" s="78"/>
      <c r="X1009" s="79"/>
      <c r="Y1009" s="79"/>
      <c r="Z1009" s="79"/>
      <c r="AA1009" s="80"/>
      <c r="AB1009" s="57"/>
      <c r="AC1009" s="58"/>
      <c r="AD1009" s="81" t="s">
        <v>18</v>
      </c>
      <c r="AE1009" s="82"/>
      <c r="AF1009" s="57"/>
      <c r="AG1009" s="58"/>
      <c r="AH1009" s="81" t="s">
        <v>18</v>
      </c>
      <c r="AI1009" s="82"/>
      <c r="AJ1009" s="83" t="str">
        <f t="shared" si="17"/>
        <v/>
      </c>
      <c r="AK1009" s="84"/>
      <c r="AL1009" s="81" t="s">
        <v>18</v>
      </c>
      <c r="AM1009" s="82"/>
      <c r="AN1009" s="57"/>
      <c r="AO1009" s="58"/>
      <c r="AP1009" s="59" t="s">
        <v>132</v>
      </c>
      <c r="AQ1009" s="60"/>
      <c r="AR1009" s="47"/>
    </row>
    <row r="1010" spans="1:44" ht="20.100000000000001" customHeight="1">
      <c r="A1010" s="25">
        <v>996</v>
      </c>
      <c r="B1010" s="42" t="s">
        <v>105</v>
      </c>
      <c r="C1010" s="41"/>
      <c r="D1010" s="37" t="s">
        <v>100</v>
      </c>
      <c r="E1010" s="41"/>
      <c r="F1010" s="38" t="s">
        <v>101</v>
      </c>
      <c r="G1010" s="72"/>
      <c r="H1010" s="73"/>
      <c r="I1010" s="73"/>
      <c r="J1010" s="73"/>
      <c r="K1010" s="73"/>
      <c r="L1010" s="73"/>
      <c r="M1010" s="73"/>
      <c r="N1010" s="73"/>
      <c r="O1010" s="73"/>
      <c r="P1010" s="74"/>
      <c r="Q1010" s="75"/>
      <c r="R1010" s="76"/>
      <c r="S1010" s="76"/>
      <c r="T1010" s="76"/>
      <c r="U1010" s="76"/>
      <c r="V1010" s="77"/>
      <c r="W1010" s="78"/>
      <c r="X1010" s="79"/>
      <c r="Y1010" s="79"/>
      <c r="Z1010" s="79"/>
      <c r="AA1010" s="80"/>
      <c r="AB1010" s="57"/>
      <c r="AC1010" s="58"/>
      <c r="AD1010" s="81" t="s">
        <v>18</v>
      </c>
      <c r="AE1010" s="82"/>
      <c r="AF1010" s="57"/>
      <c r="AG1010" s="58"/>
      <c r="AH1010" s="81" t="s">
        <v>18</v>
      </c>
      <c r="AI1010" s="82"/>
      <c r="AJ1010" s="83" t="str">
        <f t="shared" si="17"/>
        <v/>
      </c>
      <c r="AK1010" s="84"/>
      <c r="AL1010" s="81" t="s">
        <v>18</v>
      </c>
      <c r="AM1010" s="82"/>
      <c r="AN1010" s="57"/>
      <c r="AO1010" s="58"/>
      <c r="AP1010" s="59" t="s">
        <v>132</v>
      </c>
      <c r="AQ1010" s="60"/>
      <c r="AR1010" s="47"/>
    </row>
    <row r="1011" spans="1:44" ht="20.100000000000001" customHeight="1">
      <c r="A1011" s="25">
        <v>997</v>
      </c>
      <c r="B1011" s="42" t="s">
        <v>105</v>
      </c>
      <c r="C1011" s="41"/>
      <c r="D1011" s="37" t="s">
        <v>100</v>
      </c>
      <c r="E1011" s="41"/>
      <c r="F1011" s="38" t="s">
        <v>101</v>
      </c>
      <c r="G1011" s="72"/>
      <c r="H1011" s="73"/>
      <c r="I1011" s="73"/>
      <c r="J1011" s="73"/>
      <c r="K1011" s="73"/>
      <c r="L1011" s="73"/>
      <c r="M1011" s="73"/>
      <c r="N1011" s="73"/>
      <c r="O1011" s="73"/>
      <c r="P1011" s="74"/>
      <c r="Q1011" s="75"/>
      <c r="R1011" s="76"/>
      <c r="S1011" s="76"/>
      <c r="T1011" s="76"/>
      <c r="U1011" s="76"/>
      <c r="V1011" s="77"/>
      <c r="W1011" s="78"/>
      <c r="X1011" s="79"/>
      <c r="Y1011" s="79"/>
      <c r="Z1011" s="79"/>
      <c r="AA1011" s="80"/>
      <c r="AB1011" s="57"/>
      <c r="AC1011" s="58"/>
      <c r="AD1011" s="81" t="s">
        <v>18</v>
      </c>
      <c r="AE1011" s="82"/>
      <c r="AF1011" s="57"/>
      <c r="AG1011" s="58"/>
      <c r="AH1011" s="81" t="s">
        <v>18</v>
      </c>
      <c r="AI1011" s="82"/>
      <c r="AJ1011" s="83" t="str">
        <f t="shared" si="17"/>
        <v/>
      </c>
      <c r="AK1011" s="84"/>
      <c r="AL1011" s="81" t="s">
        <v>18</v>
      </c>
      <c r="AM1011" s="82"/>
      <c r="AN1011" s="57"/>
      <c r="AO1011" s="58"/>
      <c r="AP1011" s="59" t="s">
        <v>132</v>
      </c>
      <c r="AQ1011" s="60"/>
      <c r="AR1011" s="47"/>
    </row>
    <row r="1012" spans="1:44" ht="20.100000000000001" customHeight="1">
      <c r="A1012" s="25">
        <v>998</v>
      </c>
      <c r="B1012" s="42" t="s">
        <v>105</v>
      </c>
      <c r="C1012" s="41"/>
      <c r="D1012" s="37" t="s">
        <v>100</v>
      </c>
      <c r="E1012" s="41"/>
      <c r="F1012" s="38" t="s">
        <v>101</v>
      </c>
      <c r="G1012" s="72"/>
      <c r="H1012" s="73"/>
      <c r="I1012" s="73"/>
      <c r="J1012" s="73"/>
      <c r="K1012" s="73"/>
      <c r="L1012" s="73"/>
      <c r="M1012" s="73"/>
      <c r="N1012" s="73"/>
      <c r="O1012" s="73"/>
      <c r="P1012" s="74"/>
      <c r="Q1012" s="75"/>
      <c r="R1012" s="76"/>
      <c r="S1012" s="76"/>
      <c r="T1012" s="76"/>
      <c r="U1012" s="76"/>
      <c r="V1012" s="77"/>
      <c r="W1012" s="78"/>
      <c r="X1012" s="79"/>
      <c r="Y1012" s="79"/>
      <c r="Z1012" s="79"/>
      <c r="AA1012" s="80"/>
      <c r="AB1012" s="57"/>
      <c r="AC1012" s="58"/>
      <c r="AD1012" s="81" t="s">
        <v>18</v>
      </c>
      <c r="AE1012" s="82"/>
      <c r="AF1012" s="57"/>
      <c r="AG1012" s="58"/>
      <c r="AH1012" s="81" t="s">
        <v>18</v>
      </c>
      <c r="AI1012" s="82"/>
      <c r="AJ1012" s="83" t="str">
        <f t="shared" si="17"/>
        <v/>
      </c>
      <c r="AK1012" s="84"/>
      <c r="AL1012" s="81" t="s">
        <v>18</v>
      </c>
      <c r="AM1012" s="82"/>
      <c r="AN1012" s="57"/>
      <c r="AO1012" s="58"/>
      <c r="AP1012" s="59" t="s">
        <v>132</v>
      </c>
      <c r="AQ1012" s="60"/>
      <c r="AR1012" s="47"/>
    </row>
    <row r="1013" spans="1:44" ht="20.100000000000001" customHeight="1">
      <c r="A1013" s="25">
        <v>999</v>
      </c>
      <c r="B1013" s="42" t="s">
        <v>105</v>
      </c>
      <c r="C1013" s="41"/>
      <c r="D1013" s="37" t="s">
        <v>100</v>
      </c>
      <c r="E1013" s="41"/>
      <c r="F1013" s="38" t="s">
        <v>101</v>
      </c>
      <c r="G1013" s="72"/>
      <c r="H1013" s="73"/>
      <c r="I1013" s="73"/>
      <c r="J1013" s="73"/>
      <c r="K1013" s="73"/>
      <c r="L1013" s="73"/>
      <c r="M1013" s="73"/>
      <c r="N1013" s="73"/>
      <c r="O1013" s="73"/>
      <c r="P1013" s="74"/>
      <c r="Q1013" s="75"/>
      <c r="R1013" s="76"/>
      <c r="S1013" s="76"/>
      <c r="T1013" s="76"/>
      <c r="U1013" s="76"/>
      <c r="V1013" s="77"/>
      <c r="W1013" s="78"/>
      <c r="X1013" s="79"/>
      <c r="Y1013" s="79"/>
      <c r="Z1013" s="79"/>
      <c r="AA1013" s="80"/>
      <c r="AB1013" s="57"/>
      <c r="AC1013" s="58"/>
      <c r="AD1013" s="81" t="s">
        <v>18</v>
      </c>
      <c r="AE1013" s="82"/>
      <c r="AF1013" s="57"/>
      <c r="AG1013" s="58"/>
      <c r="AH1013" s="81" t="s">
        <v>18</v>
      </c>
      <c r="AI1013" s="82"/>
      <c r="AJ1013" s="83" t="str">
        <f t="shared" si="17"/>
        <v/>
      </c>
      <c r="AK1013" s="84"/>
      <c r="AL1013" s="81" t="s">
        <v>18</v>
      </c>
      <c r="AM1013" s="82"/>
      <c r="AN1013" s="57"/>
      <c r="AO1013" s="58"/>
      <c r="AP1013" s="59" t="s">
        <v>132</v>
      </c>
      <c r="AQ1013" s="60"/>
      <c r="AR1013" s="47"/>
    </row>
    <row r="1014" spans="1:44" ht="20.100000000000001" customHeight="1">
      <c r="A1014" s="25">
        <v>1000</v>
      </c>
      <c r="B1014" s="42" t="s">
        <v>105</v>
      </c>
      <c r="C1014" s="41"/>
      <c r="D1014" s="37" t="s">
        <v>100</v>
      </c>
      <c r="E1014" s="41"/>
      <c r="F1014" s="38" t="s">
        <v>101</v>
      </c>
      <c r="G1014" s="72"/>
      <c r="H1014" s="73"/>
      <c r="I1014" s="73"/>
      <c r="J1014" s="73"/>
      <c r="K1014" s="73"/>
      <c r="L1014" s="73"/>
      <c r="M1014" s="73"/>
      <c r="N1014" s="73"/>
      <c r="O1014" s="73"/>
      <c r="P1014" s="74"/>
      <c r="Q1014" s="75"/>
      <c r="R1014" s="76"/>
      <c r="S1014" s="76"/>
      <c r="T1014" s="76"/>
      <c r="U1014" s="76"/>
      <c r="V1014" s="77"/>
      <c r="W1014" s="78"/>
      <c r="X1014" s="79"/>
      <c r="Y1014" s="79"/>
      <c r="Z1014" s="79"/>
      <c r="AA1014" s="80"/>
      <c r="AB1014" s="57"/>
      <c r="AC1014" s="58"/>
      <c r="AD1014" s="81" t="s">
        <v>18</v>
      </c>
      <c r="AE1014" s="82"/>
      <c r="AF1014" s="57"/>
      <c r="AG1014" s="58"/>
      <c r="AH1014" s="81" t="s">
        <v>18</v>
      </c>
      <c r="AI1014" s="82"/>
      <c r="AJ1014" s="83" t="str">
        <f t="shared" si="17"/>
        <v/>
      </c>
      <c r="AK1014" s="84"/>
      <c r="AL1014" s="81" t="s">
        <v>18</v>
      </c>
      <c r="AM1014" s="82"/>
      <c r="AN1014" s="57"/>
      <c r="AO1014" s="58"/>
      <c r="AP1014" s="59" t="s">
        <v>132</v>
      </c>
      <c r="AQ1014" s="60"/>
      <c r="AR1014" s="47"/>
    </row>
  </sheetData>
  <sheetProtection algorithmName="SHA-512" hashValue="Jx2uBCN44RdROLX9xAvgi6K8F0dixubTOZPut50ACxnpEvrMrwDQlduOuf4GgdD9TiJpIT8BYzJmTdXqYcbMtw==" saltValue="u2zyvUS0E3p65eXU9DfILw==" spinCount="100000" sheet="1" objects="1" scenarios="1" selectLockedCells="1"/>
  <mergeCells count="11037">
    <mergeCell ref="G18:P18"/>
    <mergeCell ref="G19:P19"/>
    <mergeCell ref="G20:P20"/>
    <mergeCell ref="AJ22:AK22"/>
    <mergeCell ref="AJ21:AK21"/>
    <mergeCell ref="AJ16:AK16"/>
    <mergeCell ref="AJ20:AK20"/>
    <mergeCell ref="Q21:V21"/>
    <mergeCell ref="W21:AA21"/>
    <mergeCell ref="AB21:AC21"/>
    <mergeCell ref="AD21:AE21"/>
    <mergeCell ref="AF21:AG21"/>
    <mergeCell ref="AH21:AI21"/>
    <mergeCell ref="Q20:V20"/>
    <mergeCell ref="W20:AA20"/>
    <mergeCell ref="AB20:AC20"/>
    <mergeCell ref="AD20:AE20"/>
    <mergeCell ref="AF20:AG20"/>
    <mergeCell ref="AH20:AI20"/>
    <mergeCell ref="AJ18:AK18"/>
    <mergeCell ref="AF16:AG16"/>
    <mergeCell ref="AH16:AI16"/>
    <mergeCell ref="W19:AA19"/>
    <mergeCell ref="AB19:AC19"/>
    <mergeCell ref="AD19:AE19"/>
    <mergeCell ref="AF19:AG19"/>
    <mergeCell ref="AH19:AI19"/>
    <mergeCell ref="AJ19:AK19"/>
    <mergeCell ref="A4:E4"/>
    <mergeCell ref="A5:E5"/>
    <mergeCell ref="A6:E6"/>
    <mergeCell ref="F8:O8"/>
    <mergeCell ref="A8:E8"/>
    <mergeCell ref="B13:F13"/>
    <mergeCell ref="G13:P13"/>
    <mergeCell ref="Q13:V13"/>
    <mergeCell ref="W13:AA13"/>
    <mergeCell ref="AB13:AE13"/>
    <mergeCell ref="AF13:AI13"/>
    <mergeCell ref="AJ13:AM13"/>
    <mergeCell ref="A10:E10"/>
    <mergeCell ref="A11:E11"/>
    <mergeCell ref="AL20:AM20"/>
    <mergeCell ref="AD14:AE14"/>
    <mergeCell ref="AF14:AG14"/>
    <mergeCell ref="AH14:AI14"/>
    <mergeCell ref="AL16:AM16"/>
    <mergeCell ref="Q17:V17"/>
    <mergeCell ref="W17:AA17"/>
    <mergeCell ref="AB17:AC17"/>
    <mergeCell ref="AD17:AE17"/>
    <mergeCell ref="AF17:AG17"/>
    <mergeCell ref="AH17:AI17"/>
    <mergeCell ref="AJ17:AK17"/>
    <mergeCell ref="AL17:AM17"/>
    <mergeCell ref="Q16:V16"/>
    <mergeCell ref="W16:AA16"/>
    <mergeCell ref="AB16:AC16"/>
    <mergeCell ref="AD16:AE16"/>
    <mergeCell ref="AJ14:AK14"/>
    <mergeCell ref="F4:O4"/>
    <mergeCell ref="F5:O5"/>
    <mergeCell ref="F6:O6"/>
    <mergeCell ref="AL14:AM14"/>
    <mergeCell ref="Q15:V15"/>
    <mergeCell ref="W15:AA15"/>
    <mergeCell ref="AB15:AC15"/>
    <mergeCell ref="AD15:AE15"/>
    <mergeCell ref="AF15:AG15"/>
    <mergeCell ref="AH15:AI15"/>
    <mergeCell ref="AJ15:AK15"/>
    <mergeCell ref="AL15:AM15"/>
    <mergeCell ref="Q14:V14"/>
    <mergeCell ref="W14:AA14"/>
    <mergeCell ref="AB14:AC14"/>
    <mergeCell ref="AL18:AM18"/>
    <mergeCell ref="Q19:V19"/>
    <mergeCell ref="A9:E9"/>
    <mergeCell ref="F9:O9"/>
    <mergeCell ref="K10:O10"/>
    <mergeCell ref="F11:O11"/>
    <mergeCell ref="AL19:AM19"/>
    <mergeCell ref="Q18:V18"/>
    <mergeCell ref="W18:AA18"/>
    <mergeCell ref="AB18:AC18"/>
    <mergeCell ref="AD18:AE18"/>
    <mergeCell ref="AF18:AG18"/>
    <mergeCell ref="AH18:AI18"/>
    <mergeCell ref="G14:P14"/>
    <mergeCell ref="G15:P15"/>
    <mergeCell ref="G16:P16"/>
    <mergeCell ref="G17:P17"/>
    <mergeCell ref="G25:P25"/>
    <mergeCell ref="Q25:V25"/>
    <mergeCell ref="W25:AA25"/>
    <mergeCell ref="AB25:AC25"/>
    <mergeCell ref="AD25:AE25"/>
    <mergeCell ref="AF25:AG25"/>
    <mergeCell ref="AH25:AI25"/>
    <mergeCell ref="AJ25:AK25"/>
    <mergeCell ref="AL25:AM25"/>
    <mergeCell ref="AL24:AM24"/>
    <mergeCell ref="G24:P24"/>
    <mergeCell ref="Q24:V24"/>
    <mergeCell ref="W24:AA24"/>
    <mergeCell ref="AB24:AC24"/>
    <mergeCell ref="AD24:AE24"/>
    <mergeCell ref="AF24:AG24"/>
    <mergeCell ref="AH24:AI24"/>
    <mergeCell ref="AJ24:AK24"/>
    <mergeCell ref="G21:P21"/>
    <mergeCell ref="G22:P22"/>
    <mergeCell ref="G23:P23"/>
    <mergeCell ref="AL22:AM22"/>
    <mergeCell ref="Q23:V23"/>
    <mergeCell ref="W23:AA23"/>
    <mergeCell ref="AB23:AC23"/>
    <mergeCell ref="AD23:AE23"/>
    <mergeCell ref="AF23:AG23"/>
    <mergeCell ref="AH23:AI23"/>
    <mergeCell ref="AJ23:AK23"/>
    <mergeCell ref="AL23:AM23"/>
    <mergeCell ref="Q22:V22"/>
    <mergeCell ref="W22:AA22"/>
    <mergeCell ref="AB22:AC22"/>
    <mergeCell ref="AD22:AE22"/>
    <mergeCell ref="AF22:AG22"/>
    <mergeCell ref="AH22:AI22"/>
    <mergeCell ref="AL21:AM21"/>
    <mergeCell ref="G29:P29"/>
    <mergeCell ref="Q29:V29"/>
    <mergeCell ref="W29:AA29"/>
    <mergeCell ref="AB29:AC29"/>
    <mergeCell ref="AD29:AE29"/>
    <mergeCell ref="AF29:AG29"/>
    <mergeCell ref="AH29:AI29"/>
    <mergeCell ref="AJ29:AK29"/>
    <mergeCell ref="AL29:AM29"/>
    <mergeCell ref="G28:P28"/>
    <mergeCell ref="Q28:V28"/>
    <mergeCell ref="W28:AA28"/>
    <mergeCell ref="AB28:AC28"/>
    <mergeCell ref="AD28:AE28"/>
    <mergeCell ref="AF28:AG28"/>
    <mergeCell ref="AH28:AI28"/>
    <mergeCell ref="AJ28:AK28"/>
    <mergeCell ref="AL28:AM28"/>
    <mergeCell ref="G27:P27"/>
    <mergeCell ref="Q27:V27"/>
    <mergeCell ref="W27:AA27"/>
    <mergeCell ref="AB27:AC27"/>
    <mergeCell ref="AD27:AE27"/>
    <mergeCell ref="AF27:AG27"/>
    <mergeCell ref="AH27:AI27"/>
    <mergeCell ref="AJ27:AK27"/>
    <mergeCell ref="AL27:AM27"/>
    <mergeCell ref="G26:P26"/>
    <mergeCell ref="Q26:V26"/>
    <mergeCell ref="W26:AA26"/>
    <mergeCell ref="AB26:AC26"/>
    <mergeCell ref="AD26:AE26"/>
    <mergeCell ref="AF26:AG26"/>
    <mergeCell ref="AH26:AI26"/>
    <mergeCell ref="AJ26:AK26"/>
    <mergeCell ref="AL26:AM26"/>
    <mergeCell ref="G33:P33"/>
    <mergeCell ref="Q33:V33"/>
    <mergeCell ref="W33:AA33"/>
    <mergeCell ref="AB33:AC33"/>
    <mergeCell ref="AD33:AE33"/>
    <mergeCell ref="AF33:AG33"/>
    <mergeCell ref="AH33:AI33"/>
    <mergeCell ref="AJ33:AK33"/>
    <mergeCell ref="AL33:AM33"/>
    <mergeCell ref="G32:P32"/>
    <mergeCell ref="Q32:V32"/>
    <mergeCell ref="W32:AA32"/>
    <mergeCell ref="AB32:AC32"/>
    <mergeCell ref="AD32:AE32"/>
    <mergeCell ref="AF32:AG32"/>
    <mergeCell ref="AH32:AI32"/>
    <mergeCell ref="AJ32:AK32"/>
    <mergeCell ref="AL32:AM32"/>
    <mergeCell ref="G31:P31"/>
    <mergeCell ref="Q31:V31"/>
    <mergeCell ref="W31:AA31"/>
    <mergeCell ref="AB31:AC31"/>
    <mergeCell ref="AD31:AE31"/>
    <mergeCell ref="AF31:AG31"/>
    <mergeCell ref="AH31:AI31"/>
    <mergeCell ref="AJ31:AK31"/>
    <mergeCell ref="AL31:AM31"/>
    <mergeCell ref="G30:P30"/>
    <mergeCell ref="Q30:V30"/>
    <mergeCell ref="W30:AA30"/>
    <mergeCell ref="AB30:AC30"/>
    <mergeCell ref="AD30:AE30"/>
    <mergeCell ref="AF30:AG30"/>
    <mergeCell ref="AH30:AI30"/>
    <mergeCell ref="AJ30:AK30"/>
    <mergeCell ref="AL30:AM30"/>
    <mergeCell ref="G37:P37"/>
    <mergeCell ref="Q37:V37"/>
    <mergeCell ref="W37:AA37"/>
    <mergeCell ref="AB37:AC37"/>
    <mergeCell ref="AD37:AE37"/>
    <mergeCell ref="AF37:AG37"/>
    <mergeCell ref="AH37:AI37"/>
    <mergeCell ref="AJ37:AK37"/>
    <mergeCell ref="AL37:AM37"/>
    <mergeCell ref="G36:P36"/>
    <mergeCell ref="Q36:V36"/>
    <mergeCell ref="W36:AA36"/>
    <mergeCell ref="AB36:AC36"/>
    <mergeCell ref="AD36:AE36"/>
    <mergeCell ref="AF36:AG36"/>
    <mergeCell ref="AH36:AI36"/>
    <mergeCell ref="AJ36:AK36"/>
    <mergeCell ref="AL36:AM36"/>
    <mergeCell ref="G35:P35"/>
    <mergeCell ref="Q35:V35"/>
    <mergeCell ref="W35:AA35"/>
    <mergeCell ref="AB35:AC35"/>
    <mergeCell ref="AD35:AE35"/>
    <mergeCell ref="AF35:AG35"/>
    <mergeCell ref="AH35:AI35"/>
    <mergeCell ref="AJ35:AK35"/>
    <mergeCell ref="AL35:AM35"/>
    <mergeCell ref="G34:P34"/>
    <mergeCell ref="Q34:V34"/>
    <mergeCell ref="W34:AA34"/>
    <mergeCell ref="AB34:AC34"/>
    <mergeCell ref="AD34:AE34"/>
    <mergeCell ref="AF34:AG34"/>
    <mergeCell ref="AH34:AI34"/>
    <mergeCell ref="AJ34:AK34"/>
    <mergeCell ref="AL34:AM34"/>
    <mergeCell ref="G41:P41"/>
    <mergeCell ref="Q41:V41"/>
    <mergeCell ref="W41:AA41"/>
    <mergeCell ref="AB41:AC41"/>
    <mergeCell ref="AD41:AE41"/>
    <mergeCell ref="AF41:AG41"/>
    <mergeCell ref="AH41:AI41"/>
    <mergeCell ref="AJ41:AK41"/>
    <mergeCell ref="AL41:AM41"/>
    <mergeCell ref="G40:P40"/>
    <mergeCell ref="Q40:V40"/>
    <mergeCell ref="W40:AA40"/>
    <mergeCell ref="AB40:AC40"/>
    <mergeCell ref="AD40:AE40"/>
    <mergeCell ref="AF40:AG40"/>
    <mergeCell ref="AH40:AI40"/>
    <mergeCell ref="AJ40:AK40"/>
    <mergeCell ref="AL40:AM40"/>
    <mergeCell ref="G39:P39"/>
    <mergeCell ref="Q39:V39"/>
    <mergeCell ref="W39:AA39"/>
    <mergeCell ref="AB39:AC39"/>
    <mergeCell ref="AD39:AE39"/>
    <mergeCell ref="AF39:AG39"/>
    <mergeCell ref="AH39:AI39"/>
    <mergeCell ref="AJ39:AK39"/>
    <mergeCell ref="AL39:AM39"/>
    <mergeCell ref="G38:P38"/>
    <mergeCell ref="Q38:V38"/>
    <mergeCell ref="W38:AA38"/>
    <mergeCell ref="AB38:AC38"/>
    <mergeCell ref="AD38:AE38"/>
    <mergeCell ref="AF38:AG38"/>
    <mergeCell ref="AH38:AI38"/>
    <mergeCell ref="AJ38:AK38"/>
    <mergeCell ref="AL38:AM38"/>
    <mergeCell ref="G45:P45"/>
    <mergeCell ref="Q45:V45"/>
    <mergeCell ref="W45:AA45"/>
    <mergeCell ref="AB45:AC45"/>
    <mergeCell ref="AD45:AE45"/>
    <mergeCell ref="AF45:AG45"/>
    <mergeCell ref="AH45:AI45"/>
    <mergeCell ref="AJ45:AK45"/>
    <mergeCell ref="AL45:AM45"/>
    <mergeCell ref="G44:P44"/>
    <mergeCell ref="Q44:V44"/>
    <mergeCell ref="W44:AA44"/>
    <mergeCell ref="AB44:AC44"/>
    <mergeCell ref="AD44:AE44"/>
    <mergeCell ref="AF44:AG44"/>
    <mergeCell ref="AH44:AI44"/>
    <mergeCell ref="AJ44:AK44"/>
    <mergeCell ref="AL44:AM44"/>
    <mergeCell ref="G43:P43"/>
    <mergeCell ref="Q43:V43"/>
    <mergeCell ref="W43:AA43"/>
    <mergeCell ref="AB43:AC43"/>
    <mergeCell ref="AD43:AE43"/>
    <mergeCell ref="AF43:AG43"/>
    <mergeCell ref="AH43:AI43"/>
    <mergeCell ref="AJ43:AK43"/>
    <mergeCell ref="AL43:AM43"/>
    <mergeCell ref="G42:P42"/>
    <mergeCell ref="Q42:V42"/>
    <mergeCell ref="W42:AA42"/>
    <mergeCell ref="AB42:AC42"/>
    <mergeCell ref="AD42:AE42"/>
    <mergeCell ref="AF42:AG42"/>
    <mergeCell ref="AH42:AI42"/>
    <mergeCell ref="AJ42:AK42"/>
    <mergeCell ref="AL42:AM42"/>
    <mergeCell ref="G49:P49"/>
    <mergeCell ref="Q49:V49"/>
    <mergeCell ref="W49:AA49"/>
    <mergeCell ref="AB49:AC49"/>
    <mergeCell ref="AD49:AE49"/>
    <mergeCell ref="AF49:AG49"/>
    <mergeCell ref="AH49:AI49"/>
    <mergeCell ref="AJ49:AK49"/>
    <mergeCell ref="AL49:AM49"/>
    <mergeCell ref="G48:P48"/>
    <mergeCell ref="Q48:V48"/>
    <mergeCell ref="W48:AA48"/>
    <mergeCell ref="AB48:AC48"/>
    <mergeCell ref="AD48:AE48"/>
    <mergeCell ref="AF48:AG48"/>
    <mergeCell ref="AH48:AI48"/>
    <mergeCell ref="AJ48:AK48"/>
    <mergeCell ref="AL48:AM48"/>
    <mergeCell ref="G47:P47"/>
    <mergeCell ref="Q47:V47"/>
    <mergeCell ref="W47:AA47"/>
    <mergeCell ref="AB47:AC47"/>
    <mergeCell ref="AD47:AE47"/>
    <mergeCell ref="AF47:AG47"/>
    <mergeCell ref="AH47:AI47"/>
    <mergeCell ref="AJ47:AK47"/>
    <mergeCell ref="AL47:AM47"/>
    <mergeCell ref="G46:P46"/>
    <mergeCell ref="Q46:V46"/>
    <mergeCell ref="W46:AA46"/>
    <mergeCell ref="AB46:AC46"/>
    <mergeCell ref="AD46:AE46"/>
    <mergeCell ref="AF46:AG46"/>
    <mergeCell ref="AH46:AI46"/>
    <mergeCell ref="AJ46:AK46"/>
    <mergeCell ref="AL46:AM46"/>
    <mergeCell ref="G53:P53"/>
    <mergeCell ref="Q53:V53"/>
    <mergeCell ref="W53:AA53"/>
    <mergeCell ref="AB53:AC53"/>
    <mergeCell ref="AD53:AE53"/>
    <mergeCell ref="AF53:AG53"/>
    <mergeCell ref="AH53:AI53"/>
    <mergeCell ref="AJ53:AK53"/>
    <mergeCell ref="AL53:AM53"/>
    <mergeCell ref="G52:P52"/>
    <mergeCell ref="Q52:V52"/>
    <mergeCell ref="W52:AA52"/>
    <mergeCell ref="AB52:AC52"/>
    <mergeCell ref="AD52:AE52"/>
    <mergeCell ref="AF52:AG52"/>
    <mergeCell ref="AH52:AI52"/>
    <mergeCell ref="AJ52:AK52"/>
    <mergeCell ref="AL52:AM52"/>
    <mergeCell ref="G51:P51"/>
    <mergeCell ref="Q51:V51"/>
    <mergeCell ref="W51:AA51"/>
    <mergeCell ref="AB51:AC51"/>
    <mergeCell ref="AD51:AE51"/>
    <mergeCell ref="AF51:AG51"/>
    <mergeCell ref="AH51:AI51"/>
    <mergeCell ref="AJ51:AK51"/>
    <mergeCell ref="AL51:AM51"/>
    <mergeCell ref="G50:P50"/>
    <mergeCell ref="Q50:V50"/>
    <mergeCell ref="W50:AA50"/>
    <mergeCell ref="AB50:AC50"/>
    <mergeCell ref="AD50:AE50"/>
    <mergeCell ref="AF50:AG50"/>
    <mergeCell ref="AH50:AI50"/>
    <mergeCell ref="AJ50:AK50"/>
    <mergeCell ref="AL50:AM50"/>
    <mergeCell ref="G57:P57"/>
    <mergeCell ref="Q57:V57"/>
    <mergeCell ref="W57:AA57"/>
    <mergeCell ref="AB57:AC57"/>
    <mergeCell ref="AD57:AE57"/>
    <mergeCell ref="AF57:AG57"/>
    <mergeCell ref="AH57:AI57"/>
    <mergeCell ref="AJ57:AK57"/>
    <mergeCell ref="AL57:AM57"/>
    <mergeCell ref="G56:P56"/>
    <mergeCell ref="Q56:V56"/>
    <mergeCell ref="W56:AA56"/>
    <mergeCell ref="AB56:AC56"/>
    <mergeCell ref="AD56:AE56"/>
    <mergeCell ref="AF56:AG56"/>
    <mergeCell ref="AH56:AI56"/>
    <mergeCell ref="AJ56:AK56"/>
    <mergeCell ref="AL56:AM56"/>
    <mergeCell ref="G55:P55"/>
    <mergeCell ref="Q55:V55"/>
    <mergeCell ref="W55:AA55"/>
    <mergeCell ref="AB55:AC55"/>
    <mergeCell ref="AD55:AE55"/>
    <mergeCell ref="AF55:AG55"/>
    <mergeCell ref="AH55:AI55"/>
    <mergeCell ref="AJ55:AK55"/>
    <mergeCell ref="AL55:AM55"/>
    <mergeCell ref="G54:P54"/>
    <mergeCell ref="Q54:V54"/>
    <mergeCell ref="W54:AA54"/>
    <mergeCell ref="AB54:AC54"/>
    <mergeCell ref="AD54:AE54"/>
    <mergeCell ref="AF54:AG54"/>
    <mergeCell ref="AH54:AI54"/>
    <mergeCell ref="AJ54:AK54"/>
    <mergeCell ref="AL54:AM54"/>
    <mergeCell ref="G61:P61"/>
    <mergeCell ref="Q61:V61"/>
    <mergeCell ref="W61:AA61"/>
    <mergeCell ref="AB61:AC61"/>
    <mergeCell ref="AD61:AE61"/>
    <mergeCell ref="AF61:AG61"/>
    <mergeCell ref="AH61:AI61"/>
    <mergeCell ref="AJ61:AK61"/>
    <mergeCell ref="AL61:AM61"/>
    <mergeCell ref="G60:P60"/>
    <mergeCell ref="Q60:V60"/>
    <mergeCell ref="W60:AA60"/>
    <mergeCell ref="AB60:AC60"/>
    <mergeCell ref="AD60:AE60"/>
    <mergeCell ref="AF60:AG60"/>
    <mergeCell ref="AH60:AI60"/>
    <mergeCell ref="AJ60:AK60"/>
    <mergeCell ref="AL60:AM60"/>
    <mergeCell ref="G59:P59"/>
    <mergeCell ref="Q59:V59"/>
    <mergeCell ref="W59:AA59"/>
    <mergeCell ref="AB59:AC59"/>
    <mergeCell ref="AD59:AE59"/>
    <mergeCell ref="AF59:AG59"/>
    <mergeCell ref="AH59:AI59"/>
    <mergeCell ref="AJ59:AK59"/>
    <mergeCell ref="AL59:AM59"/>
    <mergeCell ref="G58:P58"/>
    <mergeCell ref="Q58:V58"/>
    <mergeCell ref="W58:AA58"/>
    <mergeCell ref="AB58:AC58"/>
    <mergeCell ref="AD58:AE58"/>
    <mergeCell ref="AF58:AG58"/>
    <mergeCell ref="AH58:AI58"/>
    <mergeCell ref="AJ58:AK58"/>
    <mergeCell ref="AL58:AM58"/>
    <mergeCell ref="G65:P65"/>
    <mergeCell ref="Q65:V65"/>
    <mergeCell ref="W65:AA65"/>
    <mergeCell ref="AB65:AC65"/>
    <mergeCell ref="AD65:AE65"/>
    <mergeCell ref="AF65:AG65"/>
    <mergeCell ref="AH65:AI65"/>
    <mergeCell ref="AJ65:AK65"/>
    <mergeCell ref="AL65:AM65"/>
    <mergeCell ref="G64:P64"/>
    <mergeCell ref="Q64:V64"/>
    <mergeCell ref="W64:AA64"/>
    <mergeCell ref="AB64:AC64"/>
    <mergeCell ref="AD64:AE64"/>
    <mergeCell ref="AF64:AG64"/>
    <mergeCell ref="AH64:AI64"/>
    <mergeCell ref="AJ64:AK64"/>
    <mergeCell ref="AL64:AM64"/>
    <mergeCell ref="G63:P63"/>
    <mergeCell ref="Q63:V63"/>
    <mergeCell ref="W63:AA63"/>
    <mergeCell ref="AB63:AC63"/>
    <mergeCell ref="AD63:AE63"/>
    <mergeCell ref="AF63:AG63"/>
    <mergeCell ref="AH63:AI63"/>
    <mergeCell ref="AJ63:AK63"/>
    <mergeCell ref="AL63:AM63"/>
    <mergeCell ref="G62:P62"/>
    <mergeCell ref="Q62:V62"/>
    <mergeCell ref="W62:AA62"/>
    <mergeCell ref="AB62:AC62"/>
    <mergeCell ref="AD62:AE62"/>
    <mergeCell ref="AF62:AG62"/>
    <mergeCell ref="AH62:AI62"/>
    <mergeCell ref="AJ62:AK62"/>
    <mergeCell ref="AL62:AM62"/>
    <mergeCell ref="G69:P69"/>
    <mergeCell ref="Q69:V69"/>
    <mergeCell ref="W69:AA69"/>
    <mergeCell ref="AB69:AC69"/>
    <mergeCell ref="AD69:AE69"/>
    <mergeCell ref="AF69:AG69"/>
    <mergeCell ref="AH69:AI69"/>
    <mergeCell ref="AJ69:AK69"/>
    <mergeCell ref="AL69:AM69"/>
    <mergeCell ref="G68:P68"/>
    <mergeCell ref="Q68:V68"/>
    <mergeCell ref="W68:AA68"/>
    <mergeCell ref="AB68:AC68"/>
    <mergeCell ref="AD68:AE68"/>
    <mergeCell ref="AF68:AG68"/>
    <mergeCell ref="AH68:AI68"/>
    <mergeCell ref="AJ68:AK68"/>
    <mergeCell ref="AL68:AM68"/>
    <mergeCell ref="G67:P67"/>
    <mergeCell ref="Q67:V67"/>
    <mergeCell ref="W67:AA67"/>
    <mergeCell ref="AB67:AC67"/>
    <mergeCell ref="AD67:AE67"/>
    <mergeCell ref="AF67:AG67"/>
    <mergeCell ref="AH67:AI67"/>
    <mergeCell ref="AJ67:AK67"/>
    <mergeCell ref="AL67:AM67"/>
    <mergeCell ref="G66:P66"/>
    <mergeCell ref="Q66:V66"/>
    <mergeCell ref="W66:AA66"/>
    <mergeCell ref="AB66:AC66"/>
    <mergeCell ref="AD66:AE66"/>
    <mergeCell ref="AF66:AG66"/>
    <mergeCell ref="AH66:AI66"/>
    <mergeCell ref="AJ66:AK66"/>
    <mergeCell ref="AL66:AM66"/>
    <mergeCell ref="G73:P73"/>
    <mergeCell ref="Q73:V73"/>
    <mergeCell ref="W73:AA73"/>
    <mergeCell ref="AB73:AC73"/>
    <mergeCell ref="AD73:AE73"/>
    <mergeCell ref="AF73:AG73"/>
    <mergeCell ref="AH73:AI73"/>
    <mergeCell ref="AJ73:AK73"/>
    <mergeCell ref="AL73:AM73"/>
    <mergeCell ref="G72:P72"/>
    <mergeCell ref="Q72:V72"/>
    <mergeCell ref="W72:AA72"/>
    <mergeCell ref="AB72:AC72"/>
    <mergeCell ref="AD72:AE72"/>
    <mergeCell ref="AF72:AG72"/>
    <mergeCell ref="AH72:AI72"/>
    <mergeCell ref="AJ72:AK72"/>
    <mergeCell ref="AL72:AM72"/>
    <mergeCell ref="G71:P71"/>
    <mergeCell ref="Q71:V71"/>
    <mergeCell ref="W71:AA71"/>
    <mergeCell ref="AB71:AC71"/>
    <mergeCell ref="AD71:AE71"/>
    <mergeCell ref="AF71:AG71"/>
    <mergeCell ref="AH71:AI71"/>
    <mergeCell ref="AJ71:AK71"/>
    <mergeCell ref="AL71:AM71"/>
    <mergeCell ref="G70:P70"/>
    <mergeCell ref="Q70:V70"/>
    <mergeCell ref="W70:AA70"/>
    <mergeCell ref="AB70:AC70"/>
    <mergeCell ref="AD70:AE70"/>
    <mergeCell ref="AF70:AG70"/>
    <mergeCell ref="AH70:AI70"/>
    <mergeCell ref="AJ70:AK70"/>
    <mergeCell ref="AL70:AM70"/>
    <mergeCell ref="G77:P77"/>
    <mergeCell ref="Q77:V77"/>
    <mergeCell ref="W77:AA77"/>
    <mergeCell ref="AB77:AC77"/>
    <mergeCell ref="AD77:AE77"/>
    <mergeCell ref="AF77:AG77"/>
    <mergeCell ref="AH77:AI77"/>
    <mergeCell ref="AJ77:AK77"/>
    <mergeCell ref="AL77:AM77"/>
    <mergeCell ref="G76:P76"/>
    <mergeCell ref="Q76:V76"/>
    <mergeCell ref="W76:AA76"/>
    <mergeCell ref="AB76:AC76"/>
    <mergeCell ref="AD76:AE76"/>
    <mergeCell ref="AF76:AG76"/>
    <mergeCell ref="AH76:AI76"/>
    <mergeCell ref="AJ76:AK76"/>
    <mergeCell ref="AL76:AM76"/>
    <mergeCell ref="G75:P75"/>
    <mergeCell ref="Q75:V75"/>
    <mergeCell ref="W75:AA75"/>
    <mergeCell ref="AB75:AC75"/>
    <mergeCell ref="AD75:AE75"/>
    <mergeCell ref="AF75:AG75"/>
    <mergeCell ref="AH75:AI75"/>
    <mergeCell ref="AJ75:AK75"/>
    <mergeCell ref="AL75:AM75"/>
    <mergeCell ref="G74:P74"/>
    <mergeCell ref="Q74:V74"/>
    <mergeCell ref="W74:AA74"/>
    <mergeCell ref="AB74:AC74"/>
    <mergeCell ref="AD74:AE74"/>
    <mergeCell ref="AF74:AG74"/>
    <mergeCell ref="AH74:AI74"/>
    <mergeCell ref="AJ74:AK74"/>
    <mergeCell ref="AL74:AM74"/>
    <mergeCell ref="G81:P81"/>
    <mergeCell ref="Q81:V81"/>
    <mergeCell ref="W81:AA81"/>
    <mergeCell ref="AB81:AC81"/>
    <mergeCell ref="AD81:AE81"/>
    <mergeCell ref="AF81:AG81"/>
    <mergeCell ref="AH81:AI81"/>
    <mergeCell ref="AJ81:AK81"/>
    <mergeCell ref="AL81:AM81"/>
    <mergeCell ref="G80:P80"/>
    <mergeCell ref="Q80:V80"/>
    <mergeCell ref="W80:AA80"/>
    <mergeCell ref="AB80:AC80"/>
    <mergeCell ref="AD80:AE80"/>
    <mergeCell ref="AF80:AG80"/>
    <mergeCell ref="AH80:AI80"/>
    <mergeCell ref="AJ80:AK80"/>
    <mergeCell ref="AL80:AM80"/>
    <mergeCell ref="G79:P79"/>
    <mergeCell ref="Q79:V79"/>
    <mergeCell ref="W79:AA79"/>
    <mergeCell ref="AB79:AC79"/>
    <mergeCell ref="AD79:AE79"/>
    <mergeCell ref="AF79:AG79"/>
    <mergeCell ref="AH79:AI79"/>
    <mergeCell ref="AJ79:AK79"/>
    <mergeCell ref="AL79:AM79"/>
    <mergeCell ref="G78:P78"/>
    <mergeCell ref="Q78:V78"/>
    <mergeCell ref="W78:AA78"/>
    <mergeCell ref="AB78:AC78"/>
    <mergeCell ref="AD78:AE78"/>
    <mergeCell ref="AF78:AG78"/>
    <mergeCell ref="AH78:AI78"/>
    <mergeCell ref="AJ78:AK78"/>
    <mergeCell ref="AL78:AM78"/>
    <mergeCell ref="G85:P85"/>
    <mergeCell ref="Q85:V85"/>
    <mergeCell ref="W85:AA85"/>
    <mergeCell ref="AB85:AC85"/>
    <mergeCell ref="AD85:AE85"/>
    <mergeCell ref="AF85:AG85"/>
    <mergeCell ref="AH85:AI85"/>
    <mergeCell ref="AJ85:AK85"/>
    <mergeCell ref="AL85:AM85"/>
    <mergeCell ref="G84:P84"/>
    <mergeCell ref="Q84:V84"/>
    <mergeCell ref="W84:AA84"/>
    <mergeCell ref="AB84:AC84"/>
    <mergeCell ref="AD84:AE84"/>
    <mergeCell ref="AF84:AG84"/>
    <mergeCell ref="AH84:AI84"/>
    <mergeCell ref="AJ84:AK84"/>
    <mergeCell ref="AL84:AM84"/>
    <mergeCell ref="G83:P83"/>
    <mergeCell ref="Q83:V83"/>
    <mergeCell ref="W83:AA83"/>
    <mergeCell ref="AB83:AC83"/>
    <mergeCell ref="AD83:AE83"/>
    <mergeCell ref="AF83:AG83"/>
    <mergeCell ref="AH83:AI83"/>
    <mergeCell ref="AJ83:AK83"/>
    <mergeCell ref="AL83:AM83"/>
    <mergeCell ref="G82:P82"/>
    <mergeCell ref="Q82:V82"/>
    <mergeCell ref="W82:AA82"/>
    <mergeCell ref="AB82:AC82"/>
    <mergeCell ref="AD82:AE82"/>
    <mergeCell ref="AF82:AG82"/>
    <mergeCell ref="AH82:AI82"/>
    <mergeCell ref="AJ82:AK82"/>
    <mergeCell ref="AL82:AM82"/>
    <mergeCell ref="G89:P89"/>
    <mergeCell ref="Q89:V89"/>
    <mergeCell ref="W89:AA89"/>
    <mergeCell ref="AB89:AC89"/>
    <mergeCell ref="AD89:AE89"/>
    <mergeCell ref="AF89:AG89"/>
    <mergeCell ref="AH89:AI89"/>
    <mergeCell ref="AJ89:AK89"/>
    <mergeCell ref="AL89:AM89"/>
    <mergeCell ref="G88:P88"/>
    <mergeCell ref="Q88:V88"/>
    <mergeCell ref="W88:AA88"/>
    <mergeCell ref="AB88:AC88"/>
    <mergeCell ref="AD88:AE88"/>
    <mergeCell ref="AF88:AG88"/>
    <mergeCell ref="AH88:AI88"/>
    <mergeCell ref="AJ88:AK88"/>
    <mergeCell ref="AL88:AM88"/>
    <mergeCell ref="G87:P87"/>
    <mergeCell ref="Q87:V87"/>
    <mergeCell ref="W87:AA87"/>
    <mergeCell ref="AB87:AC87"/>
    <mergeCell ref="AD87:AE87"/>
    <mergeCell ref="AF87:AG87"/>
    <mergeCell ref="AH87:AI87"/>
    <mergeCell ref="AJ87:AK87"/>
    <mergeCell ref="AL87:AM87"/>
    <mergeCell ref="G86:P86"/>
    <mergeCell ref="Q86:V86"/>
    <mergeCell ref="W86:AA86"/>
    <mergeCell ref="AB86:AC86"/>
    <mergeCell ref="AD86:AE86"/>
    <mergeCell ref="AF86:AG86"/>
    <mergeCell ref="AH86:AI86"/>
    <mergeCell ref="AJ86:AK86"/>
    <mergeCell ref="AL86:AM86"/>
    <mergeCell ref="G93:P93"/>
    <mergeCell ref="Q93:V93"/>
    <mergeCell ref="W93:AA93"/>
    <mergeCell ref="AB93:AC93"/>
    <mergeCell ref="AD93:AE93"/>
    <mergeCell ref="AF93:AG93"/>
    <mergeCell ref="AH93:AI93"/>
    <mergeCell ref="AJ93:AK93"/>
    <mergeCell ref="AL93:AM93"/>
    <mergeCell ref="G92:P92"/>
    <mergeCell ref="Q92:V92"/>
    <mergeCell ref="W92:AA92"/>
    <mergeCell ref="AB92:AC92"/>
    <mergeCell ref="AD92:AE92"/>
    <mergeCell ref="AF92:AG92"/>
    <mergeCell ref="AH92:AI92"/>
    <mergeCell ref="AJ92:AK92"/>
    <mergeCell ref="AL92:AM92"/>
    <mergeCell ref="G91:P91"/>
    <mergeCell ref="Q91:V91"/>
    <mergeCell ref="W91:AA91"/>
    <mergeCell ref="AB91:AC91"/>
    <mergeCell ref="AD91:AE91"/>
    <mergeCell ref="AF91:AG91"/>
    <mergeCell ref="AH91:AI91"/>
    <mergeCell ref="AJ91:AK91"/>
    <mergeCell ref="AL91:AM91"/>
    <mergeCell ref="G90:P90"/>
    <mergeCell ref="Q90:V90"/>
    <mergeCell ref="W90:AA90"/>
    <mergeCell ref="AB90:AC90"/>
    <mergeCell ref="AD90:AE90"/>
    <mergeCell ref="AF90:AG90"/>
    <mergeCell ref="AH90:AI90"/>
    <mergeCell ref="AJ90:AK90"/>
    <mergeCell ref="AL90:AM90"/>
    <mergeCell ref="G97:P97"/>
    <mergeCell ref="Q97:V97"/>
    <mergeCell ref="W97:AA97"/>
    <mergeCell ref="AB97:AC97"/>
    <mergeCell ref="AD97:AE97"/>
    <mergeCell ref="AF97:AG97"/>
    <mergeCell ref="AH97:AI97"/>
    <mergeCell ref="AJ97:AK97"/>
    <mergeCell ref="AL97:AM97"/>
    <mergeCell ref="G96:P96"/>
    <mergeCell ref="Q96:V96"/>
    <mergeCell ref="W96:AA96"/>
    <mergeCell ref="AB96:AC96"/>
    <mergeCell ref="AD96:AE96"/>
    <mergeCell ref="AF96:AG96"/>
    <mergeCell ref="AH96:AI96"/>
    <mergeCell ref="AJ96:AK96"/>
    <mergeCell ref="AL96:AM96"/>
    <mergeCell ref="G95:P95"/>
    <mergeCell ref="Q95:V95"/>
    <mergeCell ref="W95:AA95"/>
    <mergeCell ref="AB95:AC95"/>
    <mergeCell ref="AD95:AE95"/>
    <mergeCell ref="AF95:AG95"/>
    <mergeCell ref="AH95:AI95"/>
    <mergeCell ref="AJ95:AK95"/>
    <mergeCell ref="AL95:AM95"/>
    <mergeCell ref="G94:P94"/>
    <mergeCell ref="Q94:V94"/>
    <mergeCell ref="W94:AA94"/>
    <mergeCell ref="AB94:AC94"/>
    <mergeCell ref="AD94:AE94"/>
    <mergeCell ref="AF94:AG94"/>
    <mergeCell ref="AH94:AI94"/>
    <mergeCell ref="AJ94:AK94"/>
    <mergeCell ref="AL94:AM94"/>
    <mergeCell ref="G101:P101"/>
    <mergeCell ref="Q101:V101"/>
    <mergeCell ref="W101:AA101"/>
    <mergeCell ref="AB101:AC101"/>
    <mergeCell ref="AD101:AE101"/>
    <mergeCell ref="AF101:AG101"/>
    <mergeCell ref="AH101:AI101"/>
    <mergeCell ref="AJ101:AK101"/>
    <mergeCell ref="AL101:AM101"/>
    <mergeCell ref="G100:P100"/>
    <mergeCell ref="Q100:V100"/>
    <mergeCell ref="W100:AA100"/>
    <mergeCell ref="AB100:AC100"/>
    <mergeCell ref="AD100:AE100"/>
    <mergeCell ref="AF100:AG100"/>
    <mergeCell ref="AH100:AI100"/>
    <mergeCell ref="AJ100:AK100"/>
    <mergeCell ref="AL100:AM100"/>
    <mergeCell ref="G99:P99"/>
    <mergeCell ref="Q99:V99"/>
    <mergeCell ref="W99:AA99"/>
    <mergeCell ref="AB99:AC99"/>
    <mergeCell ref="AD99:AE99"/>
    <mergeCell ref="AF99:AG99"/>
    <mergeCell ref="AH99:AI99"/>
    <mergeCell ref="AJ99:AK99"/>
    <mergeCell ref="AL99:AM99"/>
    <mergeCell ref="G98:P98"/>
    <mergeCell ref="Q98:V98"/>
    <mergeCell ref="W98:AA98"/>
    <mergeCell ref="AB98:AC98"/>
    <mergeCell ref="AD98:AE98"/>
    <mergeCell ref="AF98:AG98"/>
    <mergeCell ref="AH98:AI98"/>
    <mergeCell ref="AJ98:AK98"/>
    <mergeCell ref="AL98:AM98"/>
    <mergeCell ref="G105:P105"/>
    <mergeCell ref="Q105:V105"/>
    <mergeCell ref="W105:AA105"/>
    <mergeCell ref="AB105:AC105"/>
    <mergeCell ref="AD105:AE105"/>
    <mergeCell ref="AF105:AG105"/>
    <mergeCell ref="AH105:AI105"/>
    <mergeCell ref="AJ105:AK105"/>
    <mergeCell ref="AL105:AM105"/>
    <mergeCell ref="G104:P104"/>
    <mergeCell ref="Q104:V104"/>
    <mergeCell ref="W104:AA104"/>
    <mergeCell ref="AB104:AC104"/>
    <mergeCell ref="AD104:AE104"/>
    <mergeCell ref="AF104:AG104"/>
    <mergeCell ref="AH104:AI104"/>
    <mergeCell ref="AJ104:AK104"/>
    <mergeCell ref="AL104:AM104"/>
    <mergeCell ref="G103:P103"/>
    <mergeCell ref="Q103:V103"/>
    <mergeCell ref="W103:AA103"/>
    <mergeCell ref="AB103:AC103"/>
    <mergeCell ref="AD103:AE103"/>
    <mergeCell ref="AF103:AG103"/>
    <mergeCell ref="AH103:AI103"/>
    <mergeCell ref="AJ103:AK103"/>
    <mergeCell ref="AL103:AM103"/>
    <mergeCell ref="G102:P102"/>
    <mergeCell ref="Q102:V102"/>
    <mergeCell ref="W102:AA102"/>
    <mergeCell ref="AB102:AC102"/>
    <mergeCell ref="AD102:AE102"/>
    <mergeCell ref="AF102:AG102"/>
    <mergeCell ref="AH102:AI102"/>
    <mergeCell ref="AJ102:AK102"/>
    <mergeCell ref="AL102:AM102"/>
    <mergeCell ref="G109:P109"/>
    <mergeCell ref="Q109:V109"/>
    <mergeCell ref="W109:AA109"/>
    <mergeCell ref="AB109:AC109"/>
    <mergeCell ref="AD109:AE109"/>
    <mergeCell ref="AF109:AG109"/>
    <mergeCell ref="AH109:AI109"/>
    <mergeCell ref="AJ109:AK109"/>
    <mergeCell ref="AL109:AM109"/>
    <mergeCell ref="G108:P108"/>
    <mergeCell ref="Q108:V108"/>
    <mergeCell ref="W108:AA108"/>
    <mergeCell ref="AB108:AC108"/>
    <mergeCell ref="AD108:AE108"/>
    <mergeCell ref="AF108:AG108"/>
    <mergeCell ref="AH108:AI108"/>
    <mergeCell ref="AJ108:AK108"/>
    <mergeCell ref="AL108:AM108"/>
    <mergeCell ref="G107:P107"/>
    <mergeCell ref="Q107:V107"/>
    <mergeCell ref="W107:AA107"/>
    <mergeCell ref="AB107:AC107"/>
    <mergeCell ref="AD107:AE107"/>
    <mergeCell ref="AF107:AG107"/>
    <mergeCell ref="AH107:AI107"/>
    <mergeCell ref="AJ107:AK107"/>
    <mergeCell ref="AL107:AM107"/>
    <mergeCell ref="G106:P106"/>
    <mergeCell ref="Q106:V106"/>
    <mergeCell ref="W106:AA106"/>
    <mergeCell ref="AB106:AC106"/>
    <mergeCell ref="AD106:AE106"/>
    <mergeCell ref="AF106:AG106"/>
    <mergeCell ref="AH106:AI106"/>
    <mergeCell ref="AJ106:AK106"/>
    <mergeCell ref="AL106:AM106"/>
    <mergeCell ref="G113:P113"/>
    <mergeCell ref="Q113:V113"/>
    <mergeCell ref="W113:AA113"/>
    <mergeCell ref="AB113:AC113"/>
    <mergeCell ref="AD113:AE113"/>
    <mergeCell ref="AF113:AG113"/>
    <mergeCell ref="AH113:AI113"/>
    <mergeCell ref="AJ113:AK113"/>
    <mergeCell ref="AL113:AM113"/>
    <mergeCell ref="G112:P112"/>
    <mergeCell ref="Q112:V112"/>
    <mergeCell ref="W112:AA112"/>
    <mergeCell ref="AB112:AC112"/>
    <mergeCell ref="AD112:AE112"/>
    <mergeCell ref="AF112:AG112"/>
    <mergeCell ref="AH112:AI112"/>
    <mergeCell ref="AJ112:AK112"/>
    <mergeCell ref="AL112:AM112"/>
    <mergeCell ref="G111:P111"/>
    <mergeCell ref="Q111:V111"/>
    <mergeCell ref="W111:AA111"/>
    <mergeCell ref="AB111:AC111"/>
    <mergeCell ref="AD111:AE111"/>
    <mergeCell ref="AF111:AG111"/>
    <mergeCell ref="AH111:AI111"/>
    <mergeCell ref="AJ111:AK111"/>
    <mergeCell ref="AL111:AM111"/>
    <mergeCell ref="G110:P110"/>
    <mergeCell ref="Q110:V110"/>
    <mergeCell ref="W110:AA110"/>
    <mergeCell ref="AB110:AC110"/>
    <mergeCell ref="AD110:AE110"/>
    <mergeCell ref="AF110:AG110"/>
    <mergeCell ref="AH110:AI110"/>
    <mergeCell ref="AJ110:AK110"/>
    <mergeCell ref="AL110:AM110"/>
    <mergeCell ref="G117:P117"/>
    <mergeCell ref="Q117:V117"/>
    <mergeCell ref="W117:AA117"/>
    <mergeCell ref="AB117:AC117"/>
    <mergeCell ref="AD117:AE117"/>
    <mergeCell ref="AF117:AG117"/>
    <mergeCell ref="AH117:AI117"/>
    <mergeCell ref="AJ117:AK117"/>
    <mergeCell ref="AL117:AM117"/>
    <mergeCell ref="G116:P116"/>
    <mergeCell ref="Q116:V116"/>
    <mergeCell ref="W116:AA116"/>
    <mergeCell ref="AB116:AC116"/>
    <mergeCell ref="AD116:AE116"/>
    <mergeCell ref="AF116:AG116"/>
    <mergeCell ref="AH116:AI116"/>
    <mergeCell ref="AJ116:AK116"/>
    <mergeCell ref="AL116:AM116"/>
    <mergeCell ref="G115:P115"/>
    <mergeCell ref="Q115:V115"/>
    <mergeCell ref="W115:AA115"/>
    <mergeCell ref="AB115:AC115"/>
    <mergeCell ref="AD115:AE115"/>
    <mergeCell ref="AF115:AG115"/>
    <mergeCell ref="AH115:AI115"/>
    <mergeCell ref="AJ115:AK115"/>
    <mergeCell ref="AL115:AM115"/>
    <mergeCell ref="G114:P114"/>
    <mergeCell ref="Q114:V114"/>
    <mergeCell ref="W114:AA114"/>
    <mergeCell ref="AB114:AC114"/>
    <mergeCell ref="AD114:AE114"/>
    <mergeCell ref="AF114:AG114"/>
    <mergeCell ref="AH114:AI114"/>
    <mergeCell ref="AJ114:AK114"/>
    <mergeCell ref="AL114:AM114"/>
    <mergeCell ref="G121:P121"/>
    <mergeCell ref="Q121:V121"/>
    <mergeCell ref="W121:AA121"/>
    <mergeCell ref="AB121:AC121"/>
    <mergeCell ref="AD121:AE121"/>
    <mergeCell ref="AF121:AG121"/>
    <mergeCell ref="AH121:AI121"/>
    <mergeCell ref="AJ121:AK121"/>
    <mergeCell ref="AL121:AM121"/>
    <mergeCell ref="G120:P120"/>
    <mergeCell ref="Q120:V120"/>
    <mergeCell ref="W120:AA120"/>
    <mergeCell ref="AB120:AC120"/>
    <mergeCell ref="AD120:AE120"/>
    <mergeCell ref="AF120:AG120"/>
    <mergeCell ref="AH120:AI120"/>
    <mergeCell ref="AJ120:AK120"/>
    <mergeCell ref="AL120:AM120"/>
    <mergeCell ref="G119:P119"/>
    <mergeCell ref="Q119:V119"/>
    <mergeCell ref="W119:AA119"/>
    <mergeCell ref="AB119:AC119"/>
    <mergeCell ref="AD119:AE119"/>
    <mergeCell ref="AF119:AG119"/>
    <mergeCell ref="AH119:AI119"/>
    <mergeCell ref="AJ119:AK119"/>
    <mergeCell ref="AL119:AM119"/>
    <mergeCell ref="G118:P118"/>
    <mergeCell ref="Q118:V118"/>
    <mergeCell ref="W118:AA118"/>
    <mergeCell ref="AB118:AC118"/>
    <mergeCell ref="AD118:AE118"/>
    <mergeCell ref="AF118:AG118"/>
    <mergeCell ref="AH118:AI118"/>
    <mergeCell ref="AJ118:AK118"/>
    <mergeCell ref="AL118:AM118"/>
    <mergeCell ref="G125:P125"/>
    <mergeCell ref="Q125:V125"/>
    <mergeCell ref="W125:AA125"/>
    <mergeCell ref="AB125:AC125"/>
    <mergeCell ref="AD125:AE125"/>
    <mergeCell ref="AF125:AG125"/>
    <mergeCell ref="AH125:AI125"/>
    <mergeCell ref="AJ125:AK125"/>
    <mergeCell ref="AL125:AM125"/>
    <mergeCell ref="G124:P124"/>
    <mergeCell ref="Q124:V124"/>
    <mergeCell ref="W124:AA124"/>
    <mergeCell ref="AB124:AC124"/>
    <mergeCell ref="AD124:AE124"/>
    <mergeCell ref="AF124:AG124"/>
    <mergeCell ref="AH124:AI124"/>
    <mergeCell ref="AJ124:AK124"/>
    <mergeCell ref="AL124:AM124"/>
    <mergeCell ref="G123:P123"/>
    <mergeCell ref="Q123:V123"/>
    <mergeCell ref="W123:AA123"/>
    <mergeCell ref="AB123:AC123"/>
    <mergeCell ref="AD123:AE123"/>
    <mergeCell ref="AF123:AG123"/>
    <mergeCell ref="AH123:AI123"/>
    <mergeCell ref="AJ123:AK123"/>
    <mergeCell ref="AL123:AM123"/>
    <mergeCell ref="G122:P122"/>
    <mergeCell ref="Q122:V122"/>
    <mergeCell ref="W122:AA122"/>
    <mergeCell ref="AB122:AC122"/>
    <mergeCell ref="AD122:AE122"/>
    <mergeCell ref="AF122:AG122"/>
    <mergeCell ref="AH122:AI122"/>
    <mergeCell ref="AJ122:AK122"/>
    <mergeCell ref="AL122:AM122"/>
    <mergeCell ref="G129:P129"/>
    <mergeCell ref="Q129:V129"/>
    <mergeCell ref="W129:AA129"/>
    <mergeCell ref="AB129:AC129"/>
    <mergeCell ref="AD129:AE129"/>
    <mergeCell ref="AF129:AG129"/>
    <mergeCell ref="AH129:AI129"/>
    <mergeCell ref="AJ129:AK129"/>
    <mergeCell ref="AL129:AM129"/>
    <mergeCell ref="G128:P128"/>
    <mergeCell ref="Q128:V128"/>
    <mergeCell ref="W128:AA128"/>
    <mergeCell ref="AB128:AC128"/>
    <mergeCell ref="AD128:AE128"/>
    <mergeCell ref="AF128:AG128"/>
    <mergeCell ref="AH128:AI128"/>
    <mergeCell ref="AJ128:AK128"/>
    <mergeCell ref="AL128:AM128"/>
    <mergeCell ref="G127:P127"/>
    <mergeCell ref="Q127:V127"/>
    <mergeCell ref="W127:AA127"/>
    <mergeCell ref="AB127:AC127"/>
    <mergeCell ref="AD127:AE127"/>
    <mergeCell ref="AF127:AG127"/>
    <mergeCell ref="AH127:AI127"/>
    <mergeCell ref="AJ127:AK127"/>
    <mergeCell ref="AL127:AM127"/>
    <mergeCell ref="G126:P126"/>
    <mergeCell ref="Q126:V126"/>
    <mergeCell ref="W126:AA126"/>
    <mergeCell ref="AB126:AC126"/>
    <mergeCell ref="AD126:AE126"/>
    <mergeCell ref="AF126:AG126"/>
    <mergeCell ref="AH126:AI126"/>
    <mergeCell ref="AJ126:AK126"/>
    <mergeCell ref="AL126:AM126"/>
    <mergeCell ref="G133:P133"/>
    <mergeCell ref="Q133:V133"/>
    <mergeCell ref="W133:AA133"/>
    <mergeCell ref="AB133:AC133"/>
    <mergeCell ref="AD133:AE133"/>
    <mergeCell ref="AF133:AG133"/>
    <mergeCell ref="AH133:AI133"/>
    <mergeCell ref="AJ133:AK133"/>
    <mergeCell ref="AL133:AM133"/>
    <mergeCell ref="G132:P132"/>
    <mergeCell ref="Q132:V132"/>
    <mergeCell ref="W132:AA132"/>
    <mergeCell ref="AB132:AC132"/>
    <mergeCell ref="AD132:AE132"/>
    <mergeCell ref="AF132:AG132"/>
    <mergeCell ref="AH132:AI132"/>
    <mergeCell ref="AJ132:AK132"/>
    <mergeCell ref="AL132:AM132"/>
    <mergeCell ref="G131:P131"/>
    <mergeCell ref="Q131:V131"/>
    <mergeCell ref="W131:AA131"/>
    <mergeCell ref="AB131:AC131"/>
    <mergeCell ref="AD131:AE131"/>
    <mergeCell ref="AF131:AG131"/>
    <mergeCell ref="AH131:AI131"/>
    <mergeCell ref="AJ131:AK131"/>
    <mergeCell ref="AL131:AM131"/>
    <mergeCell ref="G130:P130"/>
    <mergeCell ref="Q130:V130"/>
    <mergeCell ref="W130:AA130"/>
    <mergeCell ref="AB130:AC130"/>
    <mergeCell ref="AD130:AE130"/>
    <mergeCell ref="AF130:AG130"/>
    <mergeCell ref="AH130:AI130"/>
    <mergeCell ref="AJ130:AK130"/>
    <mergeCell ref="AL130:AM130"/>
    <mergeCell ref="G137:P137"/>
    <mergeCell ref="Q137:V137"/>
    <mergeCell ref="W137:AA137"/>
    <mergeCell ref="AB137:AC137"/>
    <mergeCell ref="AD137:AE137"/>
    <mergeCell ref="AF137:AG137"/>
    <mergeCell ref="AH137:AI137"/>
    <mergeCell ref="AJ137:AK137"/>
    <mergeCell ref="AL137:AM137"/>
    <mergeCell ref="G136:P136"/>
    <mergeCell ref="Q136:V136"/>
    <mergeCell ref="W136:AA136"/>
    <mergeCell ref="AB136:AC136"/>
    <mergeCell ref="AD136:AE136"/>
    <mergeCell ref="AF136:AG136"/>
    <mergeCell ref="AH136:AI136"/>
    <mergeCell ref="AJ136:AK136"/>
    <mergeCell ref="AL136:AM136"/>
    <mergeCell ref="G135:P135"/>
    <mergeCell ref="Q135:V135"/>
    <mergeCell ref="W135:AA135"/>
    <mergeCell ref="AB135:AC135"/>
    <mergeCell ref="AD135:AE135"/>
    <mergeCell ref="AF135:AG135"/>
    <mergeCell ref="AH135:AI135"/>
    <mergeCell ref="AJ135:AK135"/>
    <mergeCell ref="AL135:AM135"/>
    <mergeCell ref="G134:P134"/>
    <mergeCell ref="Q134:V134"/>
    <mergeCell ref="W134:AA134"/>
    <mergeCell ref="AB134:AC134"/>
    <mergeCell ref="AD134:AE134"/>
    <mergeCell ref="AF134:AG134"/>
    <mergeCell ref="AH134:AI134"/>
    <mergeCell ref="AJ134:AK134"/>
    <mergeCell ref="AL134:AM134"/>
    <mergeCell ref="G141:P141"/>
    <mergeCell ref="Q141:V141"/>
    <mergeCell ref="W141:AA141"/>
    <mergeCell ref="AB141:AC141"/>
    <mergeCell ref="AD141:AE141"/>
    <mergeCell ref="AF141:AG141"/>
    <mergeCell ref="AH141:AI141"/>
    <mergeCell ref="AJ141:AK141"/>
    <mergeCell ref="AL141:AM141"/>
    <mergeCell ref="G140:P140"/>
    <mergeCell ref="Q140:V140"/>
    <mergeCell ref="W140:AA140"/>
    <mergeCell ref="AB140:AC140"/>
    <mergeCell ref="AD140:AE140"/>
    <mergeCell ref="AF140:AG140"/>
    <mergeCell ref="AH140:AI140"/>
    <mergeCell ref="AJ140:AK140"/>
    <mergeCell ref="AL140:AM140"/>
    <mergeCell ref="G139:P139"/>
    <mergeCell ref="Q139:V139"/>
    <mergeCell ref="W139:AA139"/>
    <mergeCell ref="AB139:AC139"/>
    <mergeCell ref="AD139:AE139"/>
    <mergeCell ref="AF139:AG139"/>
    <mergeCell ref="AH139:AI139"/>
    <mergeCell ref="AJ139:AK139"/>
    <mergeCell ref="AL139:AM139"/>
    <mergeCell ref="G138:P138"/>
    <mergeCell ref="Q138:V138"/>
    <mergeCell ref="W138:AA138"/>
    <mergeCell ref="AB138:AC138"/>
    <mergeCell ref="AD138:AE138"/>
    <mergeCell ref="AF138:AG138"/>
    <mergeCell ref="AH138:AI138"/>
    <mergeCell ref="AJ138:AK138"/>
    <mergeCell ref="AL138:AM138"/>
    <mergeCell ref="G145:P145"/>
    <mergeCell ref="Q145:V145"/>
    <mergeCell ref="W145:AA145"/>
    <mergeCell ref="AB145:AC145"/>
    <mergeCell ref="AD145:AE145"/>
    <mergeCell ref="AF145:AG145"/>
    <mergeCell ref="AH145:AI145"/>
    <mergeCell ref="AJ145:AK145"/>
    <mergeCell ref="AL145:AM145"/>
    <mergeCell ref="G144:P144"/>
    <mergeCell ref="Q144:V144"/>
    <mergeCell ref="W144:AA144"/>
    <mergeCell ref="AB144:AC144"/>
    <mergeCell ref="AD144:AE144"/>
    <mergeCell ref="AF144:AG144"/>
    <mergeCell ref="AH144:AI144"/>
    <mergeCell ref="AJ144:AK144"/>
    <mergeCell ref="AL144:AM144"/>
    <mergeCell ref="G143:P143"/>
    <mergeCell ref="Q143:V143"/>
    <mergeCell ref="W143:AA143"/>
    <mergeCell ref="AB143:AC143"/>
    <mergeCell ref="AD143:AE143"/>
    <mergeCell ref="AF143:AG143"/>
    <mergeCell ref="AH143:AI143"/>
    <mergeCell ref="AJ143:AK143"/>
    <mergeCell ref="AL143:AM143"/>
    <mergeCell ref="G142:P142"/>
    <mergeCell ref="Q142:V142"/>
    <mergeCell ref="W142:AA142"/>
    <mergeCell ref="AB142:AC142"/>
    <mergeCell ref="AD142:AE142"/>
    <mergeCell ref="AF142:AG142"/>
    <mergeCell ref="AH142:AI142"/>
    <mergeCell ref="AJ142:AK142"/>
    <mergeCell ref="AL142:AM142"/>
    <mergeCell ref="G149:P149"/>
    <mergeCell ref="Q149:V149"/>
    <mergeCell ref="W149:AA149"/>
    <mergeCell ref="AB149:AC149"/>
    <mergeCell ref="AD149:AE149"/>
    <mergeCell ref="AF149:AG149"/>
    <mergeCell ref="AH149:AI149"/>
    <mergeCell ref="AJ149:AK149"/>
    <mergeCell ref="AL149:AM149"/>
    <mergeCell ref="G148:P148"/>
    <mergeCell ref="Q148:V148"/>
    <mergeCell ref="W148:AA148"/>
    <mergeCell ref="AB148:AC148"/>
    <mergeCell ref="AD148:AE148"/>
    <mergeCell ref="AF148:AG148"/>
    <mergeCell ref="AH148:AI148"/>
    <mergeCell ref="AJ148:AK148"/>
    <mergeCell ref="AL148:AM148"/>
    <mergeCell ref="G147:P147"/>
    <mergeCell ref="Q147:V147"/>
    <mergeCell ref="W147:AA147"/>
    <mergeCell ref="AB147:AC147"/>
    <mergeCell ref="AD147:AE147"/>
    <mergeCell ref="AF147:AG147"/>
    <mergeCell ref="AH147:AI147"/>
    <mergeCell ref="AJ147:AK147"/>
    <mergeCell ref="AL147:AM147"/>
    <mergeCell ref="G146:P146"/>
    <mergeCell ref="Q146:V146"/>
    <mergeCell ref="W146:AA146"/>
    <mergeCell ref="AB146:AC146"/>
    <mergeCell ref="AD146:AE146"/>
    <mergeCell ref="AF146:AG146"/>
    <mergeCell ref="AH146:AI146"/>
    <mergeCell ref="AJ146:AK146"/>
    <mergeCell ref="AL146:AM146"/>
    <mergeCell ref="G153:P153"/>
    <mergeCell ref="Q153:V153"/>
    <mergeCell ref="W153:AA153"/>
    <mergeCell ref="AB153:AC153"/>
    <mergeCell ref="AD153:AE153"/>
    <mergeCell ref="AF153:AG153"/>
    <mergeCell ref="AH153:AI153"/>
    <mergeCell ref="AJ153:AK153"/>
    <mergeCell ref="AL153:AM153"/>
    <mergeCell ref="G152:P152"/>
    <mergeCell ref="Q152:V152"/>
    <mergeCell ref="W152:AA152"/>
    <mergeCell ref="AB152:AC152"/>
    <mergeCell ref="AD152:AE152"/>
    <mergeCell ref="AF152:AG152"/>
    <mergeCell ref="AH152:AI152"/>
    <mergeCell ref="AJ152:AK152"/>
    <mergeCell ref="AL152:AM152"/>
    <mergeCell ref="G151:P151"/>
    <mergeCell ref="Q151:V151"/>
    <mergeCell ref="W151:AA151"/>
    <mergeCell ref="AB151:AC151"/>
    <mergeCell ref="AD151:AE151"/>
    <mergeCell ref="AF151:AG151"/>
    <mergeCell ref="AH151:AI151"/>
    <mergeCell ref="AJ151:AK151"/>
    <mergeCell ref="AL151:AM151"/>
    <mergeCell ref="G150:P150"/>
    <mergeCell ref="Q150:V150"/>
    <mergeCell ref="W150:AA150"/>
    <mergeCell ref="AB150:AC150"/>
    <mergeCell ref="AD150:AE150"/>
    <mergeCell ref="AF150:AG150"/>
    <mergeCell ref="AH150:AI150"/>
    <mergeCell ref="AJ150:AK150"/>
    <mergeCell ref="AL150:AM150"/>
    <mergeCell ref="G157:P157"/>
    <mergeCell ref="Q157:V157"/>
    <mergeCell ref="W157:AA157"/>
    <mergeCell ref="AB157:AC157"/>
    <mergeCell ref="AD157:AE157"/>
    <mergeCell ref="AF157:AG157"/>
    <mergeCell ref="AH157:AI157"/>
    <mergeCell ref="AJ157:AK157"/>
    <mergeCell ref="AL157:AM157"/>
    <mergeCell ref="G156:P156"/>
    <mergeCell ref="Q156:V156"/>
    <mergeCell ref="W156:AA156"/>
    <mergeCell ref="AB156:AC156"/>
    <mergeCell ref="AD156:AE156"/>
    <mergeCell ref="AF156:AG156"/>
    <mergeCell ref="AH156:AI156"/>
    <mergeCell ref="AJ156:AK156"/>
    <mergeCell ref="AL156:AM156"/>
    <mergeCell ref="G155:P155"/>
    <mergeCell ref="Q155:V155"/>
    <mergeCell ref="W155:AA155"/>
    <mergeCell ref="AB155:AC155"/>
    <mergeCell ref="AD155:AE155"/>
    <mergeCell ref="AF155:AG155"/>
    <mergeCell ref="AH155:AI155"/>
    <mergeCell ref="AJ155:AK155"/>
    <mergeCell ref="AL155:AM155"/>
    <mergeCell ref="G154:P154"/>
    <mergeCell ref="Q154:V154"/>
    <mergeCell ref="W154:AA154"/>
    <mergeCell ref="AB154:AC154"/>
    <mergeCell ref="AD154:AE154"/>
    <mergeCell ref="AF154:AG154"/>
    <mergeCell ref="AH154:AI154"/>
    <mergeCell ref="AJ154:AK154"/>
    <mergeCell ref="AL154:AM154"/>
    <mergeCell ref="G161:P161"/>
    <mergeCell ref="Q161:V161"/>
    <mergeCell ref="W161:AA161"/>
    <mergeCell ref="AB161:AC161"/>
    <mergeCell ref="AD161:AE161"/>
    <mergeCell ref="AF161:AG161"/>
    <mergeCell ref="AH161:AI161"/>
    <mergeCell ref="AJ161:AK161"/>
    <mergeCell ref="AL161:AM161"/>
    <mergeCell ref="G160:P160"/>
    <mergeCell ref="Q160:V160"/>
    <mergeCell ref="W160:AA160"/>
    <mergeCell ref="AB160:AC160"/>
    <mergeCell ref="AD160:AE160"/>
    <mergeCell ref="AF160:AG160"/>
    <mergeCell ref="AH160:AI160"/>
    <mergeCell ref="AJ160:AK160"/>
    <mergeCell ref="AL160:AM160"/>
    <mergeCell ref="G159:P159"/>
    <mergeCell ref="Q159:V159"/>
    <mergeCell ref="W159:AA159"/>
    <mergeCell ref="AB159:AC159"/>
    <mergeCell ref="AD159:AE159"/>
    <mergeCell ref="AF159:AG159"/>
    <mergeCell ref="AH159:AI159"/>
    <mergeCell ref="AJ159:AK159"/>
    <mergeCell ref="AL159:AM159"/>
    <mergeCell ref="G158:P158"/>
    <mergeCell ref="Q158:V158"/>
    <mergeCell ref="W158:AA158"/>
    <mergeCell ref="AB158:AC158"/>
    <mergeCell ref="AD158:AE158"/>
    <mergeCell ref="AF158:AG158"/>
    <mergeCell ref="AH158:AI158"/>
    <mergeCell ref="AJ158:AK158"/>
    <mergeCell ref="AL158:AM158"/>
    <mergeCell ref="G165:P165"/>
    <mergeCell ref="Q165:V165"/>
    <mergeCell ref="W165:AA165"/>
    <mergeCell ref="AB165:AC165"/>
    <mergeCell ref="AD165:AE165"/>
    <mergeCell ref="AF165:AG165"/>
    <mergeCell ref="AH165:AI165"/>
    <mergeCell ref="AJ165:AK165"/>
    <mergeCell ref="AL165:AM165"/>
    <mergeCell ref="G164:P164"/>
    <mergeCell ref="Q164:V164"/>
    <mergeCell ref="W164:AA164"/>
    <mergeCell ref="AB164:AC164"/>
    <mergeCell ref="AD164:AE164"/>
    <mergeCell ref="AF164:AG164"/>
    <mergeCell ref="AH164:AI164"/>
    <mergeCell ref="AJ164:AK164"/>
    <mergeCell ref="AL164:AM164"/>
    <mergeCell ref="G163:P163"/>
    <mergeCell ref="Q163:V163"/>
    <mergeCell ref="W163:AA163"/>
    <mergeCell ref="AB163:AC163"/>
    <mergeCell ref="AD163:AE163"/>
    <mergeCell ref="AF163:AG163"/>
    <mergeCell ref="AH163:AI163"/>
    <mergeCell ref="AJ163:AK163"/>
    <mergeCell ref="AL163:AM163"/>
    <mergeCell ref="G162:P162"/>
    <mergeCell ref="Q162:V162"/>
    <mergeCell ref="W162:AA162"/>
    <mergeCell ref="AB162:AC162"/>
    <mergeCell ref="AD162:AE162"/>
    <mergeCell ref="AF162:AG162"/>
    <mergeCell ref="AH162:AI162"/>
    <mergeCell ref="AJ162:AK162"/>
    <mergeCell ref="AL162:AM162"/>
    <mergeCell ref="G169:P169"/>
    <mergeCell ref="Q169:V169"/>
    <mergeCell ref="W169:AA169"/>
    <mergeCell ref="AB169:AC169"/>
    <mergeCell ref="AD169:AE169"/>
    <mergeCell ref="AF169:AG169"/>
    <mergeCell ref="AH169:AI169"/>
    <mergeCell ref="AJ169:AK169"/>
    <mergeCell ref="AL169:AM169"/>
    <mergeCell ref="G168:P168"/>
    <mergeCell ref="Q168:V168"/>
    <mergeCell ref="W168:AA168"/>
    <mergeCell ref="AB168:AC168"/>
    <mergeCell ref="AD168:AE168"/>
    <mergeCell ref="AF168:AG168"/>
    <mergeCell ref="AH168:AI168"/>
    <mergeCell ref="AJ168:AK168"/>
    <mergeCell ref="AL168:AM168"/>
    <mergeCell ref="G167:P167"/>
    <mergeCell ref="Q167:V167"/>
    <mergeCell ref="W167:AA167"/>
    <mergeCell ref="AB167:AC167"/>
    <mergeCell ref="AD167:AE167"/>
    <mergeCell ref="AF167:AG167"/>
    <mergeCell ref="AH167:AI167"/>
    <mergeCell ref="AJ167:AK167"/>
    <mergeCell ref="AL167:AM167"/>
    <mergeCell ref="G166:P166"/>
    <mergeCell ref="Q166:V166"/>
    <mergeCell ref="W166:AA166"/>
    <mergeCell ref="AB166:AC166"/>
    <mergeCell ref="AD166:AE166"/>
    <mergeCell ref="AF166:AG166"/>
    <mergeCell ref="AH166:AI166"/>
    <mergeCell ref="AJ166:AK166"/>
    <mergeCell ref="AL166:AM166"/>
    <mergeCell ref="G173:P173"/>
    <mergeCell ref="Q173:V173"/>
    <mergeCell ref="W173:AA173"/>
    <mergeCell ref="AB173:AC173"/>
    <mergeCell ref="AD173:AE173"/>
    <mergeCell ref="AF173:AG173"/>
    <mergeCell ref="AH173:AI173"/>
    <mergeCell ref="AJ173:AK173"/>
    <mergeCell ref="AL173:AM173"/>
    <mergeCell ref="G172:P172"/>
    <mergeCell ref="Q172:V172"/>
    <mergeCell ref="W172:AA172"/>
    <mergeCell ref="AB172:AC172"/>
    <mergeCell ref="AD172:AE172"/>
    <mergeCell ref="AF172:AG172"/>
    <mergeCell ref="AH172:AI172"/>
    <mergeCell ref="AJ172:AK172"/>
    <mergeCell ref="AL172:AM172"/>
    <mergeCell ref="G171:P171"/>
    <mergeCell ref="Q171:V171"/>
    <mergeCell ref="W171:AA171"/>
    <mergeCell ref="AB171:AC171"/>
    <mergeCell ref="AD171:AE171"/>
    <mergeCell ref="AF171:AG171"/>
    <mergeCell ref="AH171:AI171"/>
    <mergeCell ref="AJ171:AK171"/>
    <mergeCell ref="AL171:AM171"/>
    <mergeCell ref="G170:P170"/>
    <mergeCell ref="Q170:V170"/>
    <mergeCell ref="W170:AA170"/>
    <mergeCell ref="AB170:AC170"/>
    <mergeCell ref="AD170:AE170"/>
    <mergeCell ref="AF170:AG170"/>
    <mergeCell ref="AH170:AI170"/>
    <mergeCell ref="AJ170:AK170"/>
    <mergeCell ref="AL170:AM170"/>
    <mergeCell ref="G177:P177"/>
    <mergeCell ref="Q177:V177"/>
    <mergeCell ref="W177:AA177"/>
    <mergeCell ref="AB177:AC177"/>
    <mergeCell ref="AD177:AE177"/>
    <mergeCell ref="AF177:AG177"/>
    <mergeCell ref="AH177:AI177"/>
    <mergeCell ref="AJ177:AK177"/>
    <mergeCell ref="AL177:AM177"/>
    <mergeCell ref="G176:P176"/>
    <mergeCell ref="Q176:V176"/>
    <mergeCell ref="W176:AA176"/>
    <mergeCell ref="AB176:AC176"/>
    <mergeCell ref="AD176:AE176"/>
    <mergeCell ref="AF176:AG176"/>
    <mergeCell ref="AH176:AI176"/>
    <mergeCell ref="AJ176:AK176"/>
    <mergeCell ref="AL176:AM176"/>
    <mergeCell ref="G175:P175"/>
    <mergeCell ref="Q175:V175"/>
    <mergeCell ref="W175:AA175"/>
    <mergeCell ref="AB175:AC175"/>
    <mergeCell ref="AD175:AE175"/>
    <mergeCell ref="AF175:AG175"/>
    <mergeCell ref="AH175:AI175"/>
    <mergeCell ref="AJ175:AK175"/>
    <mergeCell ref="AL175:AM175"/>
    <mergeCell ref="G174:P174"/>
    <mergeCell ref="Q174:V174"/>
    <mergeCell ref="W174:AA174"/>
    <mergeCell ref="AB174:AC174"/>
    <mergeCell ref="AD174:AE174"/>
    <mergeCell ref="AF174:AG174"/>
    <mergeCell ref="AH174:AI174"/>
    <mergeCell ref="AJ174:AK174"/>
    <mergeCell ref="AL174:AM174"/>
    <mergeCell ref="G181:P181"/>
    <mergeCell ref="Q181:V181"/>
    <mergeCell ref="W181:AA181"/>
    <mergeCell ref="AB181:AC181"/>
    <mergeCell ref="AD181:AE181"/>
    <mergeCell ref="AF181:AG181"/>
    <mergeCell ref="AH181:AI181"/>
    <mergeCell ref="AJ181:AK181"/>
    <mergeCell ref="AL181:AM181"/>
    <mergeCell ref="G180:P180"/>
    <mergeCell ref="Q180:V180"/>
    <mergeCell ref="W180:AA180"/>
    <mergeCell ref="AB180:AC180"/>
    <mergeCell ref="AD180:AE180"/>
    <mergeCell ref="AF180:AG180"/>
    <mergeCell ref="AH180:AI180"/>
    <mergeCell ref="AJ180:AK180"/>
    <mergeCell ref="AL180:AM180"/>
    <mergeCell ref="G179:P179"/>
    <mergeCell ref="Q179:V179"/>
    <mergeCell ref="W179:AA179"/>
    <mergeCell ref="AB179:AC179"/>
    <mergeCell ref="AD179:AE179"/>
    <mergeCell ref="AF179:AG179"/>
    <mergeCell ref="AH179:AI179"/>
    <mergeCell ref="AJ179:AK179"/>
    <mergeCell ref="AL179:AM179"/>
    <mergeCell ref="G178:P178"/>
    <mergeCell ref="Q178:V178"/>
    <mergeCell ref="W178:AA178"/>
    <mergeCell ref="AB178:AC178"/>
    <mergeCell ref="AD178:AE178"/>
    <mergeCell ref="AF178:AG178"/>
    <mergeCell ref="AH178:AI178"/>
    <mergeCell ref="AJ178:AK178"/>
    <mergeCell ref="AL178:AM178"/>
    <mergeCell ref="G185:P185"/>
    <mergeCell ref="Q185:V185"/>
    <mergeCell ref="W185:AA185"/>
    <mergeCell ref="AB185:AC185"/>
    <mergeCell ref="AD185:AE185"/>
    <mergeCell ref="AF185:AG185"/>
    <mergeCell ref="AH185:AI185"/>
    <mergeCell ref="AJ185:AK185"/>
    <mergeCell ref="AL185:AM185"/>
    <mergeCell ref="G184:P184"/>
    <mergeCell ref="Q184:V184"/>
    <mergeCell ref="W184:AA184"/>
    <mergeCell ref="AB184:AC184"/>
    <mergeCell ref="AD184:AE184"/>
    <mergeCell ref="AF184:AG184"/>
    <mergeCell ref="AH184:AI184"/>
    <mergeCell ref="AJ184:AK184"/>
    <mergeCell ref="AL184:AM184"/>
    <mergeCell ref="G183:P183"/>
    <mergeCell ref="Q183:V183"/>
    <mergeCell ref="W183:AA183"/>
    <mergeCell ref="AB183:AC183"/>
    <mergeCell ref="AD183:AE183"/>
    <mergeCell ref="AF183:AG183"/>
    <mergeCell ref="AH183:AI183"/>
    <mergeCell ref="AJ183:AK183"/>
    <mergeCell ref="AL183:AM183"/>
    <mergeCell ref="G182:P182"/>
    <mergeCell ref="Q182:V182"/>
    <mergeCell ref="W182:AA182"/>
    <mergeCell ref="AB182:AC182"/>
    <mergeCell ref="AD182:AE182"/>
    <mergeCell ref="AF182:AG182"/>
    <mergeCell ref="AH182:AI182"/>
    <mergeCell ref="AJ182:AK182"/>
    <mergeCell ref="AL182:AM182"/>
    <mergeCell ref="G189:P189"/>
    <mergeCell ref="Q189:V189"/>
    <mergeCell ref="W189:AA189"/>
    <mergeCell ref="AB189:AC189"/>
    <mergeCell ref="AD189:AE189"/>
    <mergeCell ref="AF189:AG189"/>
    <mergeCell ref="AH189:AI189"/>
    <mergeCell ref="AJ189:AK189"/>
    <mergeCell ref="AL189:AM189"/>
    <mergeCell ref="G188:P188"/>
    <mergeCell ref="Q188:V188"/>
    <mergeCell ref="W188:AA188"/>
    <mergeCell ref="AB188:AC188"/>
    <mergeCell ref="AD188:AE188"/>
    <mergeCell ref="AF188:AG188"/>
    <mergeCell ref="AH188:AI188"/>
    <mergeCell ref="AJ188:AK188"/>
    <mergeCell ref="AL188:AM188"/>
    <mergeCell ref="G187:P187"/>
    <mergeCell ref="Q187:V187"/>
    <mergeCell ref="W187:AA187"/>
    <mergeCell ref="AB187:AC187"/>
    <mergeCell ref="AD187:AE187"/>
    <mergeCell ref="AF187:AG187"/>
    <mergeCell ref="AH187:AI187"/>
    <mergeCell ref="AJ187:AK187"/>
    <mergeCell ref="AL187:AM187"/>
    <mergeCell ref="G186:P186"/>
    <mergeCell ref="Q186:V186"/>
    <mergeCell ref="W186:AA186"/>
    <mergeCell ref="AB186:AC186"/>
    <mergeCell ref="AD186:AE186"/>
    <mergeCell ref="AF186:AG186"/>
    <mergeCell ref="AH186:AI186"/>
    <mergeCell ref="AJ186:AK186"/>
    <mergeCell ref="AL186:AM186"/>
    <mergeCell ref="G193:P193"/>
    <mergeCell ref="Q193:V193"/>
    <mergeCell ref="W193:AA193"/>
    <mergeCell ref="AB193:AC193"/>
    <mergeCell ref="AD193:AE193"/>
    <mergeCell ref="AF193:AG193"/>
    <mergeCell ref="AH193:AI193"/>
    <mergeCell ref="AJ193:AK193"/>
    <mergeCell ref="AL193:AM193"/>
    <mergeCell ref="G192:P192"/>
    <mergeCell ref="Q192:V192"/>
    <mergeCell ref="W192:AA192"/>
    <mergeCell ref="AB192:AC192"/>
    <mergeCell ref="AD192:AE192"/>
    <mergeCell ref="AF192:AG192"/>
    <mergeCell ref="AH192:AI192"/>
    <mergeCell ref="AJ192:AK192"/>
    <mergeCell ref="AL192:AM192"/>
    <mergeCell ref="G191:P191"/>
    <mergeCell ref="Q191:V191"/>
    <mergeCell ref="W191:AA191"/>
    <mergeCell ref="AB191:AC191"/>
    <mergeCell ref="AD191:AE191"/>
    <mergeCell ref="AF191:AG191"/>
    <mergeCell ref="AH191:AI191"/>
    <mergeCell ref="AJ191:AK191"/>
    <mergeCell ref="AL191:AM191"/>
    <mergeCell ref="G190:P190"/>
    <mergeCell ref="Q190:V190"/>
    <mergeCell ref="W190:AA190"/>
    <mergeCell ref="AB190:AC190"/>
    <mergeCell ref="AD190:AE190"/>
    <mergeCell ref="AF190:AG190"/>
    <mergeCell ref="AH190:AI190"/>
    <mergeCell ref="AJ190:AK190"/>
    <mergeCell ref="AL190:AM190"/>
    <mergeCell ref="G197:P197"/>
    <mergeCell ref="Q197:V197"/>
    <mergeCell ref="W197:AA197"/>
    <mergeCell ref="AB197:AC197"/>
    <mergeCell ref="AD197:AE197"/>
    <mergeCell ref="AF197:AG197"/>
    <mergeCell ref="AH197:AI197"/>
    <mergeCell ref="AJ197:AK197"/>
    <mergeCell ref="AL197:AM197"/>
    <mergeCell ref="G196:P196"/>
    <mergeCell ref="Q196:V196"/>
    <mergeCell ref="W196:AA196"/>
    <mergeCell ref="AB196:AC196"/>
    <mergeCell ref="AD196:AE196"/>
    <mergeCell ref="AF196:AG196"/>
    <mergeCell ref="AH196:AI196"/>
    <mergeCell ref="AJ196:AK196"/>
    <mergeCell ref="AL196:AM196"/>
    <mergeCell ref="G195:P195"/>
    <mergeCell ref="Q195:V195"/>
    <mergeCell ref="W195:AA195"/>
    <mergeCell ref="AB195:AC195"/>
    <mergeCell ref="AD195:AE195"/>
    <mergeCell ref="AF195:AG195"/>
    <mergeCell ref="AH195:AI195"/>
    <mergeCell ref="AJ195:AK195"/>
    <mergeCell ref="AL195:AM195"/>
    <mergeCell ref="G194:P194"/>
    <mergeCell ref="Q194:V194"/>
    <mergeCell ref="W194:AA194"/>
    <mergeCell ref="AB194:AC194"/>
    <mergeCell ref="AD194:AE194"/>
    <mergeCell ref="AF194:AG194"/>
    <mergeCell ref="AH194:AI194"/>
    <mergeCell ref="AJ194:AK194"/>
    <mergeCell ref="AL194:AM194"/>
    <mergeCell ref="G201:P201"/>
    <mergeCell ref="Q201:V201"/>
    <mergeCell ref="W201:AA201"/>
    <mergeCell ref="AB201:AC201"/>
    <mergeCell ref="AD201:AE201"/>
    <mergeCell ref="AF201:AG201"/>
    <mergeCell ref="AH201:AI201"/>
    <mergeCell ref="AJ201:AK201"/>
    <mergeCell ref="AL201:AM201"/>
    <mergeCell ref="G200:P200"/>
    <mergeCell ref="Q200:V200"/>
    <mergeCell ref="W200:AA200"/>
    <mergeCell ref="AB200:AC200"/>
    <mergeCell ref="AD200:AE200"/>
    <mergeCell ref="AF200:AG200"/>
    <mergeCell ref="AH200:AI200"/>
    <mergeCell ref="AJ200:AK200"/>
    <mergeCell ref="AL200:AM200"/>
    <mergeCell ref="G199:P199"/>
    <mergeCell ref="Q199:V199"/>
    <mergeCell ref="W199:AA199"/>
    <mergeCell ref="AB199:AC199"/>
    <mergeCell ref="AD199:AE199"/>
    <mergeCell ref="AF199:AG199"/>
    <mergeCell ref="AH199:AI199"/>
    <mergeCell ref="AJ199:AK199"/>
    <mergeCell ref="AL199:AM199"/>
    <mergeCell ref="G198:P198"/>
    <mergeCell ref="Q198:V198"/>
    <mergeCell ref="W198:AA198"/>
    <mergeCell ref="AB198:AC198"/>
    <mergeCell ref="AD198:AE198"/>
    <mergeCell ref="AF198:AG198"/>
    <mergeCell ref="AH198:AI198"/>
    <mergeCell ref="AJ198:AK198"/>
    <mergeCell ref="AL198:AM198"/>
    <mergeCell ref="G205:P205"/>
    <mergeCell ref="Q205:V205"/>
    <mergeCell ref="W205:AA205"/>
    <mergeCell ref="AB205:AC205"/>
    <mergeCell ref="AD205:AE205"/>
    <mergeCell ref="AF205:AG205"/>
    <mergeCell ref="AH205:AI205"/>
    <mergeCell ref="AJ205:AK205"/>
    <mergeCell ref="AL205:AM205"/>
    <mergeCell ref="G204:P204"/>
    <mergeCell ref="Q204:V204"/>
    <mergeCell ref="W204:AA204"/>
    <mergeCell ref="AB204:AC204"/>
    <mergeCell ref="AD204:AE204"/>
    <mergeCell ref="AF204:AG204"/>
    <mergeCell ref="AH204:AI204"/>
    <mergeCell ref="AJ204:AK204"/>
    <mergeCell ref="AL204:AM204"/>
    <mergeCell ref="G203:P203"/>
    <mergeCell ref="Q203:V203"/>
    <mergeCell ref="W203:AA203"/>
    <mergeCell ref="AB203:AC203"/>
    <mergeCell ref="AD203:AE203"/>
    <mergeCell ref="AF203:AG203"/>
    <mergeCell ref="AH203:AI203"/>
    <mergeCell ref="AJ203:AK203"/>
    <mergeCell ref="AL203:AM203"/>
    <mergeCell ref="G202:P202"/>
    <mergeCell ref="Q202:V202"/>
    <mergeCell ref="W202:AA202"/>
    <mergeCell ref="AB202:AC202"/>
    <mergeCell ref="AD202:AE202"/>
    <mergeCell ref="AF202:AG202"/>
    <mergeCell ref="AH202:AI202"/>
    <mergeCell ref="AJ202:AK202"/>
    <mergeCell ref="AL202:AM202"/>
    <mergeCell ref="AL210:AM210"/>
    <mergeCell ref="G209:P209"/>
    <mergeCell ref="Q209:V209"/>
    <mergeCell ref="W209:AA209"/>
    <mergeCell ref="AB209:AC209"/>
    <mergeCell ref="AD209:AE209"/>
    <mergeCell ref="AF209:AG209"/>
    <mergeCell ref="AH209:AI209"/>
    <mergeCell ref="AJ209:AK209"/>
    <mergeCell ref="AL209:AM209"/>
    <mergeCell ref="G208:P208"/>
    <mergeCell ref="Q208:V208"/>
    <mergeCell ref="W208:AA208"/>
    <mergeCell ref="AB208:AC208"/>
    <mergeCell ref="AD208:AE208"/>
    <mergeCell ref="AF208:AG208"/>
    <mergeCell ref="AH208:AI208"/>
    <mergeCell ref="AJ208:AK208"/>
    <mergeCell ref="AL208:AM208"/>
    <mergeCell ref="G207:P207"/>
    <mergeCell ref="Q207:V207"/>
    <mergeCell ref="W207:AA207"/>
    <mergeCell ref="AB207:AC207"/>
    <mergeCell ref="AD207:AE207"/>
    <mergeCell ref="AF207:AG207"/>
    <mergeCell ref="AH207:AI207"/>
    <mergeCell ref="AJ207:AK207"/>
    <mergeCell ref="AL207:AM207"/>
    <mergeCell ref="G206:P206"/>
    <mergeCell ref="Q206:V206"/>
    <mergeCell ref="W206:AA206"/>
    <mergeCell ref="AB206:AC206"/>
    <mergeCell ref="AD206:AE206"/>
    <mergeCell ref="AF206:AG206"/>
    <mergeCell ref="AH206:AI206"/>
    <mergeCell ref="AJ206:AK206"/>
    <mergeCell ref="AL206:AM206"/>
    <mergeCell ref="G215:P215"/>
    <mergeCell ref="Q215:V215"/>
    <mergeCell ref="W215:AA215"/>
    <mergeCell ref="AB215:AC215"/>
    <mergeCell ref="AD215:AE215"/>
    <mergeCell ref="AF215:AG215"/>
    <mergeCell ref="AH215:AI215"/>
    <mergeCell ref="AJ215:AK215"/>
    <mergeCell ref="AL215:AM215"/>
    <mergeCell ref="G216:P216"/>
    <mergeCell ref="Q216:V216"/>
    <mergeCell ref="W216:AA216"/>
    <mergeCell ref="AB216:AC216"/>
    <mergeCell ref="AD216:AE216"/>
    <mergeCell ref="AF216:AG216"/>
    <mergeCell ref="AH216:AI216"/>
    <mergeCell ref="AJ216:AK216"/>
    <mergeCell ref="AL216:AM216"/>
    <mergeCell ref="A3:E3"/>
    <mergeCell ref="F3:O3"/>
    <mergeCell ref="G214:P214"/>
    <mergeCell ref="Q214:V214"/>
    <mergeCell ref="W214:AA214"/>
    <mergeCell ref="AB214:AC214"/>
    <mergeCell ref="AD214:AE214"/>
    <mergeCell ref="AF214:AG214"/>
    <mergeCell ref="AH214:AI214"/>
    <mergeCell ref="AJ214:AK214"/>
    <mergeCell ref="AL214:AM214"/>
    <mergeCell ref="G213:P213"/>
    <mergeCell ref="Q213:V213"/>
    <mergeCell ref="W213:AA213"/>
    <mergeCell ref="AB213:AC213"/>
    <mergeCell ref="AD213:AE213"/>
    <mergeCell ref="AF213:AG213"/>
    <mergeCell ref="AH213:AI213"/>
    <mergeCell ref="AJ213:AK213"/>
    <mergeCell ref="AL213:AM213"/>
    <mergeCell ref="G212:P212"/>
    <mergeCell ref="Q212:V212"/>
    <mergeCell ref="W212:AA212"/>
    <mergeCell ref="AB212:AC212"/>
    <mergeCell ref="AD212:AE212"/>
    <mergeCell ref="AF212:AG212"/>
    <mergeCell ref="AH212:AI212"/>
    <mergeCell ref="AJ212:AK212"/>
    <mergeCell ref="AL212:AM212"/>
    <mergeCell ref="G211:P211"/>
    <mergeCell ref="Q211:V211"/>
    <mergeCell ref="W211:AA211"/>
    <mergeCell ref="AB211:AC211"/>
    <mergeCell ref="AD211:AE211"/>
    <mergeCell ref="AF211:AG211"/>
    <mergeCell ref="AH211:AI211"/>
    <mergeCell ref="AJ211:AK211"/>
    <mergeCell ref="AL211:AM211"/>
    <mergeCell ref="G210:P210"/>
    <mergeCell ref="Q210:V210"/>
    <mergeCell ref="W210:AA210"/>
    <mergeCell ref="AB210:AC210"/>
    <mergeCell ref="AD210:AE210"/>
    <mergeCell ref="AF210:AG210"/>
    <mergeCell ref="AH210:AI210"/>
    <mergeCell ref="AJ210:AK210"/>
    <mergeCell ref="G219:P219"/>
    <mergeCell ref="Q219:V219"/>
    <mergeCell ref="W219:AA219"/>
    <mergeCell ref="AB219:AC219"/>
    <mergeCell ref="AD219:AE219"/>
    <mergeCell ref="AF219:AG219"/>
    <mergeCell ref="AH219:AI219"/>
    <mergeCell ref="AJ219:AK219"/>
    <mergeCell ref="AL219:AM219"/>
    <mergeCell ref="G220:P220"/>
    <mergeCell ref="Q220:V220"/>
    <mergeCell ref="W220:AA220"/>
    <mergeCell ref="AB220:AC220"/>
    <mergeCell ref="AD220:AE220"/>
    <mergeCell ref="AF220:AG220"/>
    <mergeCell ref="AH220:AI220"/>
    <mergeCell ref="AJ220:AK220"/>
    <mergeCell ref="AL220:AM220"/>
    <mergeCell ref="G217:P217"/>
    <mergeCell ref="Q217:V217"/>
    <mergeCell ref="W217:AA217"/>
    <mergeCell ref="AB217:AC217"/>
    <mergeCell ref="AD217:AE217"/>
    <mergeCell ref="AF217:AG217"/>
    <mergeCell ref="AH217:AI217"/>
    <mergeCell ref="AJ217:AK217"/>
    <mergeCell ref="AL217:AM217"/>
    <mergeCell ref="G218:P218"/>
    <mergeCell ref="Q218:V218"/>
    <mergeCell ref="W218:AA218"/>
    <mergeCell ref="AB218:AC218"/>
    <mergeCell ref="AD218:AE218"/>
    <mergeCell ref="AF218:AG218"/>
    <mergeCell ref="AH218:AI218"/>
    <mergeCell ref="AJ218:AK218"/>
    <mergeCell ref="AL218:AM218"/>
    <mergeCell ref="G223:P223"/>
    <mergeCell ref="Q223:V223"/>
    <mergeCell ref="W223:AA223"/>
    <mergeCell ref="AB223:AC223"/>
    <mergeCell ref="AD223:AE223"/>
    <mergeCell ref="AF223:AG223"/>
    <mergeCell ref="AH223:AI223"/>
    <mergeCell ref="AJ223:AK223"/>
    <mergeCell ref="AL223:AM223"/>
    <mergeCell ref="G224:P224"/>
    <mergeCell ref="Q224:V224"/>
    <mergeCell ref="W224:AA224"/>
    <mergeCell ref="AB224:AC224"/>
    <mergeCell ref="AD224:AE224"/>
    <mergeCell ref="AF224:AG224"/>
    <mergeCell ref="AH224:AI224"/>
    <mergeCell ref="AJ224:AK224"/>
    <mergeCell ref="AL224:AM224"/>
    <mergeCell ref="G221:P221"/>
    <mergeCell ref="Q221:V221"/>
    <mergeCell ref="W221:AA221"/>
    <mergeCell ref="AB221:AC221"/>
    <mergeCell ref="AD221:AE221"/>
    <mergeCell ref="AF221:AG221"/>
    <mergeCell ref="AH221:AI221"/>
    <mergeCell ref="AJ221:AK221"/>
    <mergeCell ref="AL221:AM221"/>
    <mergeCell ref="G222:P222"/>
    <mergeCell ref="Q222:V222"/>
    <mergeCell ref="W222:AA222"/>
    <mergeCell ref="AB222:AC222"/>
    <mergeCell ref="AD222:AE222"/>
    <mergeCell ref="AF222:AG222"/>
    <mergeCell ref="AH222:AI222"/>
    <mergeCell ref="AJ222:AK222"/>
    <mergeCell ref="AL222:AM222"/>
    <mergeCell ref="G227:P227"/>
    <mergeCell ref="Q227:V227"/>
    <mergeCell ref="W227:AA227"/>
    <mergeCell ref="AB227:AC227"/>
    <mergeCell ref="AD227:AE227"/>
    <mergeCell ref="AF227:AG227"/>
    <mergeCell ref="AH227:AI227"/>
    <mergeCell ref="AJ227:AK227"/>
    <mergeCell ref="AL227:AM227"/>
    <mergeCell ref="G228:P228"/>
    <mergeCell ref="Q228:V228"/>
    <mergeCell ref="W228:AA228"/>
    <mergeCell ref="AB228:AC228"/>
    <mergeCell ref="AD228:AE228"/>
    <mergeCell ref="AF228:AG228"/>
    <mergeCell ref="AH228:AI228"/>
    <mergeCell ref="AJ228:AK228"/>
    <mergeCell ref="AL228:AM228"/>
    <mergeCell ref="G225:P225"/>
    <mergeCell ref="Q225:V225"/>
    <mergeCell ref="W225:AA225"/>
    <mergeCell ref="AB225:AC225"/>
    <mergeCell ref="AD225:AE225"/>
    <mergeCell ref="AF225:AG225"/>
    <mergeCell ref="AH225:AI225"/>
    <mergeCell ref="AJ225:AK225"/>
    <mergeCell ref="AL225:AM225"/>
    <mergeCell ref="G226:P226"/>
    <mergeCell ref="Q226:V226"/>
    <mergeCell ref="W226:AA226"/>
    <mergeCell ref="AB226:AC226"/>
    <mergeCell ref="AD226:AE226"/>
    <mergeCell ref="AF226:AG226"/>
    <mergeCell ref="AH226:AI226"/>
    <mergeCell ref="AJ226:AK226"/>
    <mergeCell ref="AL226:AM226"/>
    <mergeCell ref="G231:P231"/>
    <mergeCell ref="Q231:V231"/>
    <mergeCell ref="W231:AA231"/>
    <mergeCell ref="AB231:AC231"/>
    <mergeCell ref="AD231:AE231"/>
    <mergeCell ref="AF231:AG231"/>
    <mergeCell ref="AH231:AI231"/>
    <mergeCell ref="AJ231:AK231"/>
    <mergeCell ref="AL231:AM231"/>
    <mergeCell ref="G232:P232"/>
    <mergeCell ref="Q232:V232"/>
    <mergeCell ref="W232:AA232"/>
    <mergeCell ref="AB232:AC232"/>
    <mergeCell ref="AD232:AE232"/>
    <mergeCell ref="AF232:AG232"/>
    <mergeCell ref="AH232:AI232"/>
    <mergeCell ref="AJ232:AK232"/>
    <mergeCell ref="AL232:AM232"/>
    <mergeCell ref="G229:P229"/>
    <mergeCell ref="Q229:V229"/>
    <mergeCell ref="W229:AA229"/>
    <mergeCell ref="AB229:AC229"/>
    <mergeCell ref="AD229:AE229"/>
    <mergeCell ref="AF229:AG229"/>
    <mergeCell ref="AH229:AI229"/>
    <mergeCell ref="AJ229:AK229"/>
    <mergeCell ref="AL229:AM229"/>
    <mergeCell ref="G230:P230"/>
    <mergeCell ref="Q230:V230"/>
    <mergeCell ref="W230:AA230"/>
    <mergeCell ref="AB230:AC230"/>
    <mergeCell ref="AD230:AE230"/>
    <mergeCell ref="AF230:AG230"/>
    <mergeCell ref="AH230:AI230"/>
    <mergeCell ref="AJ230:AK230"/>
    <mergeCell ref="AL230:AM230"/>
    <mergeCell ref="G235:P235"/>
    <mergeCell ref="Q235:V235"/>
    <mergeCell ref="W235:AA235"/>
    <mergeCell ref="AB235:AC235"/>
    <mergeCell ref="AD235:AE235"/>
    <mergeCell ref="AF235:AG235"/>
    <mergeCell ref="AH235:AI235"/>
    <mergeCell ref="AJ235:AK235"/>
    <mergeCell ref="AL235:AM235"/>
    <mergeCell ref="G236:P236"/>
    <mergeCell ref="Q236:V236"/>
    <mergeCell ref="W236:AA236"/>
    <mergeCell ref="AB236:AC236"/>
    <mergeCell ref="AD236:AE236"/>
    <mergeCell ref="AF236:AG236"/>
    <mergeCell ref="AH236:AI236"/>
    <mergeCell ref="AJ236:AK236"/>
    <mergeCell ref="AL236:AM236"/>
    <mergeCell ref="G233:P233"/>
    <mergeCell ref="Q233:V233"/>
    <mergeCell ref="W233:AA233"/>
    <mergeCell ref="AB233:AC233"/>
    <mergeCell ref="AD233:AE233"/>
    <mergeCell ref="AF233:AG233"/>
    <mergeCell ref="AH233:AI233"/>
    <mergeCell ref="AJ233:AK233"/>
    <mergeCell ref="AL233:AM233"/>
    <mergeCell ref="G234:P234"/>
    <mergeCell ref="Q234:V234"/>
    <mergeCell ref="W234:AA234"/>
    <mergeCell ref="AB234:AC234"/>
    <mergeCell ref="AD234:AE234"/>
    <mergeCell ref="AF234:AG234"/>
    <mergeCell ref="AH234:AI234"/>
    <mergeCell ref="AJ234:AK234"/>
    <mergeCell ref="AL234:AM234"/>
    <mergeCell ref="G239:P239"/>
    <mergeCell ref="Q239:V239"/>
    <mergeCell ref="W239:AA239"/>
    <mergeCell ref="AB239:AC239"/>
    <mergeCell ref="AD239:AE239"/>
    <mergeCell ref="AF239:AG239"/>
    <mergeCell ref="AH239:AI239"/>
    <mergeCell ref="AJ239:AK239"/>
    <mergeCell ref="AL239:AM239"/>
    <mergeCell ref="G240:P240"/>
    <mergeCell ref="Q240:V240"/>
    <mergeCell ref="W240:AA240"/>
    <mergeCell ref="AB240:AC240"/>
    <mergeCell ref="AD240:AE240"/>
    <mergeCell ref="AF240:AG240"/>
    <mergeCell ref="AH240:AI240"/>
    <mergeCell ref="AJ240:AK240"/>
    <mergeCell ref="AL240:AM240"/>
    <mergeCell ref="G237:P237"/>
    <mergeCell ref="Q237:V237"/>
    <mergeCell ref="W237:AA237"/>
    <mergeCell ref="AB237:AC237"/>
    <mergeCell ref="AD237:AE237"/>
    <mergeCell ref="AF237:AG237"/>
    <mergeCell ref="AH237:AI237"/>
    <mergeCell ref="AJ237:AK237"/>
    <mergeCell ref="AL237:AM237"/>
    <mergeCell ref="G238:P238"/>
    <mergeCell ref="Q238:V238"/>
    <mergeCell ref="W238:AA238"/>
    <mergeCell ref="AB238:AC238"/>
    <mergeCell ref="AD238:AE238"/>
    <mergeCell ref="AF238:AG238"/>
    <mergeCell ref="AH238:AI238"/>
    <mergeCell ref="AJ238:AK238"/>
    <mergeCell ref="AL238:AM238"/>
    <mergeCell ref="G243:P243"/>
    <mergeCell ref="Q243:V243"/>
    <mergeCell ref="W243:AA243"/>
    <mergeCell ref="AB243:AC243"/>
    <mergeCell ref="AD243:AE243"/>
    <mergeCell ref="AF243:AG243"/>
    <mergeCell ref="AH243:AI243"/>
    <mergeCell ref="AJ243:AK243"/>
    <mergeCell ref="AL243:AM243"/>
    <mergeCell ref="G244:P244"/>
    <mergeCell ref="Q244:V244"/>
    <mergeCell ref="W244:AA244"/>
    <mergeCell ref="AB244:AC244"/>
    <mergeCell ref="AD244:AE244"/>
    <mergeCell ref="AF244:AG244"/>
    <mergeCell ref="AH244:AI244"/>
    <mergeCell ref="AJ244:AK244"/>
    <mergeCell ref="AL244:AM244"/>
    <mergeCell ref="G241:P241"/>
    <mergeCell ref="Q241:V241"/>
    <mergeCell ref="W241:AA241"/>
    <mergeCell ref="AB241:AC241"/>
    <mergeCell ref="AD241:AE241"/>
    <mergeCell ref="AF241:AG241"/>
    <mergeCell ref="AH241:AI241"/>
    <mergeCell ref="AJ241:AK241"/>
    <mergeCell ref="AL241:AM241"/>
    <mergeCell ref="G242:P242"/>
    <mergeCell ref="Q242:V242"/>
    <mergeCell ref="W242:AA242"/>
    <mergeCell ref="AB242:AC242"/>
    <mergeCell ref="AD242:AE242"/>
    <mergeCell ref="AF242:AG242"/>
    <mergeCell ref="AH242:AI242"/>
    <mergeCell ref="AJ242:AK242"/>
    <mergeCell ref="AL242:AM242"/>
    <mergeCell ref="G247:P247"/>
    <mergeCell ref="Q247:V247"/>
    <mergeCell ref="W247:AA247"/>
    <mergeCell ref="AB247:AC247"/>
    <mergeCell ref="AD247:AE247"/>
    <mergeCell ref="AF247:AG247"/>
    <mergeCell ref="AH247:AI247"/>
    <mergeCell ref="AJ247:AK247"/>
    <mergeCell ref="AL247:AM247"/>
    <mergeCell ref="G248:P248"/>
    <mergeCell ref="Q248:V248"/>
    <mergeCell ref="W248:AA248"/>
    <mergeCell ref="AB248:AC248"/>
    <mergeCell ref="AD248:AE248"/>
    <mergeCell ref="AF248:AG248"/>
    <mergeCell ref="AH248:AI248"/>
    <mergeCell ref="AJ248:AK248"/>
    <mergeCell ref="AL248:AM248"/>
    <mergeCell ref="G245:P245"/>
    <mergeCell ref="Q245:V245"/>
    <mergeCell ref="W245:AA245"/>
    <mergeCell ref="AB245:AC245"/>
    <mergeCell ref="AD245:AE245"/>
    <mergeCell ref="AF245:AG245"/>
    <mergeCell ref="AH245:AI245"/>
    <mergeCell ref="AJ245:AK245"/>
    <mergeCell ref="AL245:AM245"/>
    <mergeCell ref="G246:P246"/>
    <mergeCell ref="Q246:V246"/>
    <mergeCell ref="W246:AA246"/>
    <mergeCell ref="AB246:AC246"/>
    <mergeCell ref="AD246:AE246"/>
    <mergeCell ref="AF246:AG246"/>
    <mergeCell ref="AH246:AI246"/>
    <mergeCell ref="AJ246:AK246"/>
    <mergeCell ref="AL246:AM246"/>
    <mergeCell ref="G251:P251"/>
    <mergeCell ref="Q251:V251"/>
    <mergeCell ref="W251:AA251"/>
    <mergeCell ref="AB251:AC251"/>
    <mergeCell ref="AD251:AE251"/>
    <mergeCell ref="AF251:AG251"/>
    <mergeCell ref="AH251:AI251"/>
    <mergeCell ref="AJ251:AK251"/>
    <mergeCell ref="AL251:AM251"/>
    <mergeCell ref="G252:P252"/>
    <mergeCell ref="Q252:V252"/>
    <mergeCell ref="W252:AA252"/>
    <mergeCell ref="AB252:AC252"/>
    <mergeCell ref="AD252:AE252"/>
    <mergeCell ref="AF252:AG252"/>
    <mergeCell ref="AH252:AI252"/>
    <mergeCell ref="AJ252:AK252"/>
    <mergeCell ref="AL252:AM252"/>
    <mergeCell ref="G249:P249"/>
    <mergeCell ref="Q249:V249"/>
    <mergeCell ref="W249:AA249"/>
    <mergeCell ref="AB249:AC249"/>
    <mergeCell ref="AD249:AE249"/>
    <mergeCell ref="AF249:AG249"/>
    <mergeCell ref="AH249:AI249"/>
    <mergeCell ref="AJ249:AK249"/>
    <mergeCell ref="AL249:AM249"/>
    <mergeCell ref="G250:P250"/>
    <mergeCell ref="Q250:V250"/>
    <mergeCell ref="W250:AA250"/>
    <mergeCell ref="AB250:AC250"/>
    <mergeCell ref="AD250:AE250"/>
    <mergeCell ref="AF250:AG250"/>
    <mergeCell ref="AH250:AI250"/>
    <mergeCell ref="AJ250:AK250"/>
    <mergeCell ref="AL250:AM250"/>
    <mergeCell ref="G255:P255"/>
    <mergeCell ref="Q255:V255"/>
    <mergeCell ref="W255:AA255"/>
    <mergeCell ref="AB255:AC255"/>
    <mergeCell ref="AD255:AE255"/>
    <mergeCell ref="AF255:AG255"/>
    <mergeCell ref="AH255:AI255"/>
    <mergeCell ref="AJ255:AK255"/>
    <mergeCell ref="AL255:AM255"/>
    <mergeCell ref="G256:P256"/>
    <mergeCell ref="Q256:V256"/>
    <mergeCell ref="W256:AA256"/>
    <mergeCell ref="AB256:AC256"/>
    <mergeCell ref="AD256:AE256"/>
    <mergeCell ref="AF256:AG256"/>
    <mergeCell ref="AH256:AI256"/>
    <mergeCell ref="AJ256:AK256"/>
    <mergeCell ref="AL256:AM256"/>
    <mergeCell ref="G253:P253"/>
    <mergeCell ref="Q253:V253"/>
    <mergeCell ref="W253:AA253"/>
    <mergeCell ref="AB253:AC253"/>
    <mergeCell ref="AD253:AE253"/>
    <mergeCell ref="AF253:AG253"/>
    <mergeCell ref="AH253:AI253"/>
    <mergeCell ref="AJ253:AK253"/>
    <mergeCell ref="AL253:AM253"/>
    <mergeCell ref="G254:P254"/>
    <mergeCell ref="Q254:V254"/>
    <mergeCell ref="W254:AA254"/>
    <mergeCell ref="AB254:AC254"/>
    <mergeCell ref="AD254:AE254"/>
    <mergeCell ref="AF254:AG254"/>
    <mergeCell ref="AH254:AI254"/>
    <mergeCell ref="AJ254:AK254"/>
    <mergeCell ref="AL254:AM254"/>
    <mergeCell ref="G259:P259"/>
    <mergeCell ref="Q259:V259"/>
    <mergeCell ref="W259:AA259"/>
    <mergeCell ref="AB259:AC259"/>
    <mergeCell ref="AD259:AE259"/>
    <mergeCell ref="AF259:AG259"/>
    <mergeCell ref="AH259:AI259"/>
    <mergeCell ref="AJ259:AK259"/>
    <mergeCell ref="AL259:AM259"/>
    <mergeCell ref="G260:P260"/>
    <mergeCell ref="Q260:V260"/>
    <mergeCell ref="W260:AA260"/>
    <mergeCell ref="AB260:AC260"/>
    <mergeCell ref="AD260:AE260"/>
    <mergeCell ref="AF260:AG260"/>
    <mergeCell ref="AH260:AI260"/>
    <mergeCell ref="AJ260:AK260"/>
    <mergeCell ref="AL260:AM260"/>
    <mergeCell ref="G257:P257"/>
    <mergeCell ref="Q257:V257"/>
    <mergeCell ref="W257:AA257"/>
    <mergeCell ref="AB257:AC257"/>
    <mergeCell ref="AD257:AE257"/>
    <mergeCell ref="AF257:AG257"/>
    <mergeCell ref="AH257:AI257"/>
    <mergeCell ref="AJ257:AK257"/>
    <mergeCell ref="AL257:AM257"/>
    <mergeCell ref="G258:P258"/>
    <mergeCell ref="Q258:V258"/>
    <mergeCell ref="W258:AA258"/>
    <mergeCell ref="AB258:AC258"/>
    <mergeCell ref="AD258:AE258"/>
    <mergeCell ref="AF258:AG258"/>
    <mergeCell ref="AH258:AI258"/>
    <mergeCell ref="AJ258:AK258"/>
    <mergeCell ref="AL258:AM258"/>
    <mergeCell ref="G263:P263"/>
    <mergeCell ref="Q263:V263"/>
    <mergeCell ref="W263:AA263"/>
    <mergeCell ref="AB263:AC263"/>
    <mergeCell ref="AD263:AE263"/>
    <mergeCell ref="AF263:AG263"/>
    <mergeCell ref="AH263:AI263"/>
    <mergeCell ref="AJ263:AK263"/>
    <mergeCell ref="AL263:AM263"/>
    <mergeCell ref="G264:P264"/>
    <mergeCell ref="Q264:V264"/>
    <mergeCell ref="W264:AA264"/>
    <mergeCell ref="AB264:AC264"/>
    <mergeCell ref="AD264:AE264"/>
    <mergeCell ref="AF264:AG264"/>
    <mergeCell ref="AH264:AI264"/>
    <mergeCell ref="AJ264:AK264"/>
    <mergeCell ref="AL264:AM264"/>
    <mergeCell ref="G261:P261"/>
    <mergeCell ref="Q261:V261"/>
    <mergeCell ref="W261:AA261"/>
    <mergeCell ref="AB261:AC261"/>
    <mergeCell ref="AD261:AE261"/>
    <mergeCell ref="AF261:AG261"/>
    <mergeCell ref="AH261:AI261"/>
    <mergeCell ref="AJ261:AK261"/>
    <mergeCell ref="AL261:AM261"/>
    <mergeCell ref="G262:P262"/>
    <mergeCell ref="Q262:V262"/>
    <mergeCell ref="W262:AA262"/>
    <mergeCell ref="AB262:AC262"/>
    <mergeCell ref="AD262:AE262"/>
    <mergeCell ref="AF262:AG262"/>
    <mergeCell ref="AH262:AI262"/>
    <mergeCell ref="AJ262:AK262"/>
    <mergeCell ref="AL262:AM262"/>
    <mergeCell ref="G267:P267"/>
    <mergeCell ref="Q267:V267"/>
    <mergeCell ref="W267:AA267"/>
    <mergeCell ref="AB267:AC267"/>
    <mergeCell ref="AD267:AE267"/>
    <mergeCell ref="AF267:AG267"/>
    <mergeCell ref="AH267:AI267"/>
    <mergeCell ref="AJ267:AK267"/>
    <mergeCell ref="AL267:AM267"/>
    <mergeCell ref="G268:P268"/>
    <mergeCell ref="Q268:V268"/>
    <mergeCell ref="W268:AA268"/>
    <mergeCell ref="AB268:AC268"/>
    <mergeCell ref="AD268:AE268"/>
    <mergeCell ref="AF268:AG268"/>
    <mergeCell ref="AH268:AI268"/>
    <mergeCell ref="AJ268:AK268"/>
    <mergeCell ref="AL268:AM268"/>
    <mergeCell ref="G265:P265"/>
    <mergeCell ref="Q265:V265"/>
    <mergeCell ref="W265:AA265"/>
    <mergeCell ref="AB265:AC265"/>
    <mergeCell ref="AD265:AE265"/>
    <mergeCell ref="AF265:AG265"/>
    <mergeCell ref="AH265:AI265"/>
    <mergeCell ref="AJ265:AK265"/>
    <mergeCell ref="AL265:AM265"/>
    <mergeCell ref="G266:P266"/>
    <mergeCell ref="Q266:V266"/>
    <mergeCell ref="W266:AA266"/>
    <mergeCell ref="AB266:AC266"/>
    <mergeCell ref="AD266:AE266"/>
    <mergeCell ref="AF266:AG266"/>
    <mergeCell ref="AH266:AI266"/>
    <mergeCell ref="AJ266:AK266"/>
    <mergeCell ref="AL266:AM266"/>
    <mergeCell ref="G271:P271"/>
    <mergeCell ref="Q271:V271"/>
    <mergeCell ref="W271:AA271"/>
    <mergeCell ref="AB271:AC271"/>
    <mergeCell ref="AD271:AE271"/>
    <mergeCell ref="AF271:AG271"/>
    <mergeCell ref="AH271:AI271"/>
    <mergeCell ref="AJ271:AK271"/>
    <mergeCell ref="AL271:AM271"/>
    <mergeCell ref="G272:P272"/>
    <mergeCell ref="Q272:V272"/>
    <mergeCell ref="W272:AA272"/>
    <mergeCell ref="AB272:AC272"/>
    <mergeCell ref="AD272:AE272"/>
    <mergeCell ref="AF272:AG272"/>
    <mergeCell ref="AH272:AI272"/>
    <mergeCell ref="AJ272:AK272"/>
    <mergeCell ref="AL272:AM272"/>
    <mergeCell ref="G269:P269"/>
    <mergeCell ref="Q269:V269"/>
    <mergeCell ref="W269:AA269"/>
    <mergeCell ref="AB269:AC269"/>
    <mergeCell ref="AD269:AE269"/>
    <mergeCell ref="AF269:AG269"/>
    <mergeCell ref="AH269:AI269"/>
    <mergeCell ref="AJ269:AK269"/>
    <mergeCell ref="AL269:AM269"/>
    <mergeCell ref="G270:P270"/>
    <mergeCell ref="Q270:V270"/>
    <mergeCell ref="W270:AA270"/>
    <mergeCell ref="AB270:AC270"/>
    <mergeCell ref="AD270:AE270"/>
    <mergeCell ref="AF270:AG270"/>
    <mergeCell ref="AH270:AI270"/>
    <mergeCell ref="AJ270:AK270"/>
    <mergeCell ref="AL270:AM270"/>
    <mergeCell ref="G275:P275"/>
    <mergeCell ref="Q275:V275"/>
    <mergeCell ref="W275:AA275"/>
    <mergeCell ref="AB275:AC275"/>
    <mergeCell ref="AD275:AE275"/>
    <mergeCell ref="AF275:AG275"/>
    <mergeCell ref="AH275:AI275"/>
    <mergeCell ref="AJ275:AK275"/>
    <mergeCell ref="AL275:AM275"/>
    <mergeCell ref="G276:P276"/>
    <mergeCell ref="Q276:V276"/>
    <mergeCell ref="W276:AA276"/>
    <mergeCell ref="AB276:AC276"/>
    <mergeCell ref="AD276:AE276"/>
    <mergeCell ref="AF276:AG276"/>
    <mergeCell ref="AH276:AI276"/>
    <mergeCell ref="AJ276:AK276"/>
    <mergeCell ref="AL276:AM276"/>
    <mergeCell ref="G273:P273"/>
    <mergeCell ref="Q273:V273"/>
    <mergeCell ref="W273:AA273"/>
    <mergeCell ref="AB273:AC273"/>
    <mergeCell ref="AD273:AE273"/>
    <mergeCell ref="AF273:AG273"/>
    <mergeCell ref="AH273:AI273"/>
    <mergeCell ref="AJ273:AK273"/>
    <mergeCell ref="AL273:AM273"/>
    <mergeCell ref="G274:P274"/>
    <mergeCell ref="Q274:V274"/>
    <mergeCell ref="W274:AA274"/>
    <mergeCell ref="AB274:AC274"/>
    <mergeCell ref="AD274:AE274"/>
    <mergeCell ref="AF274:AG274"/>
    <mergeCell ref="AH274:AI274"/>
    <mergeCell ref="AJ274:AK274"/>
    <mergeCell ref="AL274:AM274"/>
    <mergeCell ref="G279:P279"/>
    <mergeCell ref="Q279:V279"/>
    <mergeCell ref="W279:AA279"/>
    <mergeCell ref="AB279:AC279"/>
    <mergeCell ref="AD279:AE279"/>
    <mergeCell ref="AF279:AG279"/>
    <mergeCell ref="AH279:AI279"/>
    <mergeCell ref="AJ279:AK279"/>
    <mergeCell ref="AL279:AM279"/>
    <mergeCell ref="G280:P280"/>
    <mergeCell ref="Q280:V280"/>
    <mergeCell ref="W280:AA280"/>
    <mergeCell ref="AB280:AC280"/>
    <mergeCell ref="AD280:AE280"/>
    <mergeCell ref="AF280:AG280"/>
    <mergeCell ref="AH280:AI280"/>
    <mergeCell ref="AJ280:AK280"/>
    <mergeCell ref="AL280:AM280"/>
    <mergeCell ref="G277:P277"/>
    <mergeCell ref="Q277:V277"/>
    <mergeCell ref="W277:AA277"/>
    <mergeCell ref="AB277:AC277"/>
    <mergeCell ref="AD277:AE277"/>
    <mergeCell ref="AF277:AG277"/>
    <mergeCell ref="AH277:AI277"/>
    <mergeCell ref="AJ277:AK277"/>
    <mergeCell ref="AL277:AM277"/>
    <mergeCell ref="G278:P278"/>
    <mergeCell ref="Q278:V278"/>
    <mergeCell ref="W278:AA278"/>
    <mergeCell ref="AB278:AC278"/>
    <mergeCell ref="AD278:AE278"/>
    <mergeCell ref="AF278:AG278"/>
    <mergeCell ref="AH278:AI278"/>
    <mergeCell ref="AJ278:AK278"/>
    <mergeCell ref="AL278:AM278"/>
    <mergeCell ref="G283:P283"/>
    <mergeCell ref="Q283:V283"/>
    <mergeCell ref="W283:AA283"/>
    <mergeCell ref="AB283:AC283"/>
    <mergeCell ref="AD283:AE283"/>
    <mergeCell ref="AF283:AG283"/>
    <mergeCell ref="AH283:AI283"/>
    <mergeCell ref="AJ283:AK283"/>
    <mergeCell ref="AL283:AM283"/>
    <mergeCell ref="G284:P284"/>
    <mergeCell ref="Q284:V284"/>
    <mergeCell ref="W284:AA284"/>
    <mergeCell ref="AB284:AC284"/>
    <mergeCell ref="AD284:AE284"/>
    <mergeCell ref="AF284:AG284"/>
    <mergeCell ref="AH284:AI284"/>
    <mergeCell ref="AJ284:AK284"/>
    <mergeCell ref="AL284:AM284"/>
    <mergeCell ref="G281:P281"/>
    <mergeCell ref="Q281:V281"/>
    <mergeCell ref="W281:AA281"/>
    <mergeCell ref="AB281:AC281"/>
    <mergeCell ref="AD281:AE281"/>
    <mergeCell ref="AF281:AG281"/>
    <mergeCell ref="AH281:AI281"/>
    <mergeCell ref="AJ281:AK281"/>
    <mergeCell ref="AL281:AM281"/>
    <mergeCell ref="G282:P282"/>
    <mergeCell ref="Q282:V282"/>
    <mergeCell ref="W282:AA282"/>
    <mergeCell ref="AB282:AC282"/>
    <mergeCell ref="AD282:AE282"/>
    <mergeCell ref="AF282:AG282"/>
    <mergeCell ref="AH282:AI282"/>
    <mergeCell ref="AJ282:AK282"/>
    <mergeCell ref="AL282:AM282"/>
    <mergeCell ref="G287:P287"/>
    <mergeCell ref="Q287:V287"/>
    <mergeCell ref="W287:AA287"/>
    <mergeCell ref="AB287:AC287"/>
    <mergeCell ref="AD287:AE287"/>
    <mergeCell ref="AF287:AG287"/>
    <mergeCell ref="AH287:AI287"/>
    <mergeCell ref="AJ287:AK287"/>
    <mergeCell ref="AL287:AM287"/>
    <mergeCell ref="G288:P288"/>
    <mergeCell ref="Q288:V288"/>
    <mergeCell ref="W288:AA288"/>
    <mergeCell ref="AB288:AC288"/>
    <mergeCell ref="AD288:AE288"/>
    <mergeCell ref="AF288:AG288"/>
    <mergeCell ref="AH288:AI288"/>
    <mergeCell ref="AJ288:AK288"/>
    <mergeCell ref="AL288:AM288"/>
    <mergeCell ref="G285:P285"/>
    <mergeCell ref="Q285:V285"/>
    <mergeCell ref="W285:AA285"/>
    <mergeCell ref="AB285:AC285"/>
    <mergeCell ref="AD285:AE285"/>
    <mergeCell ref="AF285:AG285"/>
    <mergeCell ref="AH285:AI285"/>
    <mergeCell ref="AJ285:AK285"/>
    <mergeCell ref="AL285:AM285"/>
    <mergeCell ref="G286:P286"/>
    <mergeCell ref="Q286:V286"/>
    <mergeCell ref="W286:AA286"/>
    <mergeCell ref="AB286:AC286"/>
    <mergeCell ref="AD286:AE286"/>
    <mergeCell ref="AF286:AG286"/>
    <mergeCell ref="AH286:AI286"/>
    <mergeCell ref="AJ286:AK286"/>
    <mergeCell ref="AL286:AM286"/>
    <mergeCell ref="G291:P291"/>
    <mergeCell ref="Q291:V291"/>
    <mergeCell ref="W291:AA291"/>
    <mergeCell ref="AB291:AC291"/>
    <mergeCell ref="AD291:AE291"/>
    <mergeCell ref="AF291:AG291"/>
    <mergeCell ref="AH291:AI291"/>
    <mergeCell ref="AJ291:AK291"/>
    <mergeCell ref="AL291:AM291"/>
    <mergeCell ref="G292:P292"/>
    <mergeCell ref="Q292:V292"/>
    <mergeCell ref="W292:AA292"/>
    <mergeCell ref="AB292:AC292"/>
    <mergeCell ref="AD292:AE292"/>
    <mergeCell ref="AF292:AG292"/>
    <mergeCell ref="AH292:AI292"/>
    <mergeCell ref="AJ292:AK292"/>
    <mergeCell ref="AL292:AM292"/>
    <mergeCell ref="G289:P289"/>
    <mergeCell ref="Q289:V289"/>
    <mergeCell ref="W289:AA289"/>
    <mergeCell ref="AB289:AC289"/>
    <mergeCell ref="AD289:AE289"/>
    <mergeCell ref="AF289:AG289"/>
    <mergeCell ref="AH289:AI289"/>
    <mergeCell ref="AJ289:AK289"/>
    <mergeCell ref="AL289:AM289"/>
    <mergeCell ref="G290:P290"/>
    <mergeCell ref="Q290:V290"/>
    <mergeCell ref="W290:AA290"/>
    <mergeCell ref="AB290:AC290"/>
    <mergeCell ref="AD290:AE290"/>
    <mergeCell ref="AF290:AG290"/>
    <mergeCell ref="AH290:AI290"/>
    <mergeCell ref="AJ290:AK290"/>
    <mergeCell ref="AL290:AM290"/>
    <mergeCell ref="G295:P295"/>
    <mergeCell ref="Q295:V295"/>
    <mergeCell ref="W295:AA295"/>
    <mergeCell ref="AB295:AC295"/>
    <mergeCell ref="AD295:AE295"/>
    <mergeCell ref="AF295:AG295"/>
    <mergeCell ref="AH295:AI295"/>
    <mergeCell ref="AJ295:AK295"/>
    <mergeCell ref="AL295:AM295"/>
    <mergeCell ref="G296:P296"/>
    <mergeCell ref="Q296:V296"/>
    <mergeCell ref="W296:AA296"/>
    <mergeCell ref="AB296:AC296"/>
    <mergeCell ref="AD296:AE296"/>
    <mergeCell ref="AF296:AG296"/>
    <mergeCell ref="AH296:AI296"/>
    <mergeCell ref="AJ296:AK296"/>
    <mergeCell ref="AL296:AM296"/>
    <mergeCell ref="G293:P293"/>
    <mergeCell ref="Q293:V293"/>
    <mergeCell ref="W293:AA293"/>
    <mergeCell ref="AB293:AC293"/>
    <mergeCell ref="AD293:AE293"/>
    <mergeCell ref="AF293:AG293"/>
    <mergeCell ref="AH293:AI293"/>
    <mergeCell ref="AJ293:AK293"/>
    <mergeCell ref="AL293:AM293"/>
    <mergeCell ref="G294:P294"/>
    <mergeCell ref="Q294:V294"/>
    <mergeCell ref="W294:AA294"/>
    <mergeCell ref="AB294:AC294"/>
    <mergeCell ref="AD294:AE294"/>
    <mergeCell ref="AF294:AG294"/>
    <mergeCell ref="AH294:AI294"/>
    <mergeCell ref="AJ294:AK294"/>
    <mergeCell ref="AL294:AM294"/>
    <mergeCell ref="G299:P299"/>
    <mergeCell ref="Q299:V299"/>
    <mergeCell ref="W299:AA299"/>
    <mergeCell ref="AB299:AC299"/>
    <mergeCell ref="AD299:AE299"/>
    <mergeCell ref="AF299:AG299"/>
    <mergeCell ref="AH299:AI299"/>
    <mergeCell ref="AJ299:AK299"/>
    <mergeCell ref="AL299:AM299"/>
    <mergeCell ref="G300:P300"/>
    <mergeCell ref="Q300:V300"/>
    <mergeCell ref="W300:AA300"/>
    <mergeCell ref="AB300:AC300"/>
    <mergeCell ref="AD300:AE300"/>
    <mergeCell ref="AF300:AG300"/>
    <mergeCell ref="AH300:AI300"/>
    <mergeCell ref="AJ300:AK300"/>
    <mergeCell ref="AL300:AM300"/>
    <mergeCell ref="G297:P297"/>
    <mergeCell ref="Q297:V297"/>
    <mergeCell ref="W297:AA297"/>
    <mergeCell ref="AB297:AC297"/>
    <mergeCell ref="AD297:AE297"/>
    <mergeCell ref="AF297:AG297"/>
    <mergeCell ref="AH297:AI297"/>
    <mergeCell ref="AJ297:AK297"/>
    <mergeCell ref="AL297:AM297"/>
    <mergeCell ref="G298:P298"/>
    <mergeCell ref="Q298:V298"/>
    <mergeCell ref="W298:AA298"/>
    <mergeCell ref="AB298:AC298"/>
    <mergeCell ref="AD298:AE298"/>
    <mergeCell ref="AF298:AG298"/>
    <mergeCell ref="AH298:AI298"/>
    <mergeCell ref="AJ298:AK298"/>
    <mergeCell ref="AL298:AM298"/>
    <mergeCell ref="G303:P303"/>
    <mergeCell ref="Q303:V303"/>
    <mergeCell ref="W303:AA303"/>
    <mergeCell ref="AB303:AC303"/>
    <mergeCell ref="AD303:AE303"/>
    <mergeCell ref="AF303:AG303"/>
    <mergeCell ref="AH303:AI303"/>
    <mergeCell ref="AJ303:AK303"/>
    <mergeCell ref="AL303:AM303"/>
    <mergeCell ref="G304:P304"/>
    <mergeCell ref="Q304:V304"/>
    <mergeCell ref="W304:AA304"/>
    <mergeCell ref="AB304:AC304"/>
    <mergeCell ref="AD304:AE304"/>
    <mergeCell ref="AF304:AG304"/>
    <mergeCell ref="AH304:AI304"/>
    <mergeCell ref="AJ304:AK304"/>
    <mergeCell ref="AL304:AM304"/>
    <mergeCell ref="G301:P301"/>
    <mergeCell ref="Q301:V301"/>
    <mergeCell ref="W301:AA301"/>
    <mergeCell ref="AB301:AC301"/>
    <mergeCell ref="AD301:AE301"/>
    <mergeCell ref="AF301:AG301"/>
    <mergeCell ref="AH301:AI301"/>
    <mergeCell ref="AJ301:AK301"/>
    <mergeCell ref="AL301:AM301"/>
    <mergeCell ref="G302:P302"/>
    <mergeCell ref="Q302:V302"/>
    <mergeCell ref="W302:AA302"/>
    <mergeCell ref="AB302:AC302"/>
    <mergeCell ref="AD302:AE302"/>
    <mergeCell ref="AF302:AG302"/>
    <mergeCell ref="AH302:AI302"/>
    <mergeCell ref="AJ302:AK302"/>
    <mergeCell ref="AL302:AM302"/>
    <mergeCell ref="G307:P307"/>
    <mergeCell ref="Q307:V307"/>
    <mergeCell ref="W307:AA307"/>
    <mergeCell ref="AB307:AC307"/>
    <mergeCell ref="AD307:AE307"/>
    <mergeCell ref="AF307:AG307"/>
    <mergeCell ref="AH307:AI307"/>
    <mergeCell ref="AJ307:AK307"/>
    <mergeCell ref="AL307:AM307"/>
    <mergeCell ref="G308:P308"/>
    <mergeCell ref="Q308:V308"/>
    <mergeCell ref="W308:AA308"/>
    <mergeCell ref="AB308:AC308"/>
    <mergeCell ref="AD308:AE308"/>
    <mergeCell ref="AF308:AG308"/>
    <mergeCell ref="AH308:AI308"/>
    <mergeCell ref="AJ308:AK308"/>
    <mergeCell ref="AL308:AM308"/>
    <mergeCell ref="G305:P305"/>
    <mergeCell ref="Q305:V305"/>
    <mergeCell ref="W305:AA305"/>
    <mergeCell ref="AB305:AC305"/>
    <mergeCell ref="AD305:AE305"/>
    <mergeCell ref="AF305:AG305"/>
    <mergeCell ref="AH305:AI305"/>
    <mergeCell ref="AJ305:AK305"/>
    <mergeCell ref="AL305:AM305"/>
    <mergeCell ref="G306:P306"/>
    <mergeCell ref="Q306:V306"/>
    <mergeCell ref="W306:AA306"/>
    <mergeCell ref="AB306:AC306"/>
    <mergeCell ref="AD306:AE306"/>
    <mergeCell ref="AF306:AG306"/>
    <mergeCell ref="AH306:AI306"/>
    <mergeCell ref="AJ306:AK306"/>
    <mergeCell ref="AL306:AM306"/>
    <mergeCell ref="G311:P311"/>
    <mergeCell ref="Q311:V311"/>
    <mergeCell ref="W311:AA311"/>
    <mergeCell ref="AB311:AC311"/>
    <mergeCell ref="AD311:AE311"/>
    <mergeCell ref="AF311:AG311"/>
    <mergeCell ref="AH311:AI311"/>
    <mergeCell ref="AJ311:AK311"/>
    <mergeCell ref="AL311:AM311"/>
    <mergeCell ref="G312:P312"/>
    <mergeCell ref="Q312:V312"/>
    <mergeCell ref="W312:AA312"/>
    <mergeCell ref="AB312:AC312"/>
    <mergeCell ref="AD312:AE312"/>
    <mergeCell ref="AF312:AG312"/>
    <mergeCell ref="AH312:AI312"/>
    <mergeCell ref="AJ312:AK312"/>
    <mergeCell ref="AL312:AM312"/>
    <mergeCell ref="G309:P309"/>
    <mergeCell ref="Q309:V309"/>
    <mergeCell ref="W309:AA309"/>
    <mergeCell ref="AB309:AC309"/>
    <mergeCell ref="AD309:AE309"/>
    <mergeCell ref="AF309:AG309"/>
    <mergeCell ref="AH309:AI309"/>
    <mergeCell ref="AJ309:AK309"/>
    <mergeCell ref="AL309:AM309"/>
    <mergeCell ref="G310:P310"/>
    <mergeCell ref="Q310:V310"/>
    <mergeCell ref="W310:AA310"/>
    <mergeCell ref="AB310:AC310"/>
    <mergeCell ref="AD310:AE310"/>
    <mergeCell ref="AF310:AG310"/>
    <mergeCell ref="AH310:AI310"/>
    <mergeCell ref="AJ310:AK310"/>
    <mergeCell ref="AL310:AM310"/>
    <mergeCell ref="G315:P315"/>
    <mergeCell ref="Q315:V315"/>
    <mergeCell ref="W315:AA315"/>
    <mergeCell ref="AB315:AC315"/>
    <mergeCell ref="AD315:AE315"/>
    <mergeCell ref="AF315:AG315"/>
    <mergeCell ref="AH315:AI315"/>
    <mergeCell ref="AJ315:AK315"/>
    <mergeCell ref="AL315:AM315"/>
    <mergeCell ref="G316:P316"/>
    <mergeCell ref="Q316:V316"/>
    <mergeCell ref="W316:AA316"/>
    <mergeCell ref="AB316:AC316"/>
    <mergeCell ref="AD316:AE316"/>
    <mergeCell ref="AF316:AG316"/>
    <mergeCell ref="AH316:AI316"/>
    <mergeCell ref="AJ316:AK316"/>
    <mergeCell ref="AL316:AM316"/>
    <mergeCell ref="G313:P313"/>
    <mergeCell ref="Q313:V313"/>
    <mergeCell ref="W313:AA313"/>
    <mergeCell ref="AB313:AC313"/>
    <mergeCell ref="AD313:AE313"/>
    <mergeCell ref="AF313:AG313"/>
    <mergeCell ref="AH313:AI313"/>
    <mergeCell ref="AJ313:AK313"/>
    <mergeCell ref="AL313:AM313"/>
    <mergeCell ref="G314:P314"/>
    <mergeCell ref="Q314:V314"/>
    <mergeCell ref="W314:AA314"/>
    <mergeCell ref="AB314:AC314"/>
    <mergeCell ref="AD314:AE314"/>
    <mergeCell ref="AF314:AG314"/>
    <mergeCell ref="AH314:AI314"/>
    <mergeCell ref="AJ314:AK314"/>
    <mergeCell ref="AL314:AM314"/>
    <mergeCell ref="G319:P319"/>
    <mergeCell ref="Q319:V319"/>
    <mergeCell ref="W319:AA319"/>
    <mergeCell ref="AB319:AC319"/>
    <mergeCell ref="AD319:AE319"/>
    <mergeCell ref="AF319:AG319"/>
    <mergeCell ref="AH319:AI319"/>
    <mergeCell ref="AJ319:AK319"/>
    <mergeCell ref="AL319:AM319"/>
    <mergeCell ref="G320:P320"/>
    <mergeCell ref="Q320:V320"/>
    <mergeCell ref="W320:AA320"/>
    <mergeCell ref="AB320:AC320"/>
    <mergeCell ref="AD320:AE320"/>
    <mergeCell ref="AF320:AG320"/>
    <mergeCell ref="AH320:AI320"/>
    <mergeCell ref="AJ320:AK320"/>
    <mergeCell ref="AL320:AM320"/>
    <mergeCell ref="G317:P317"/>
    <mergeCell ref="Q317:V317"/>
    <mergeCell ref="W317:AA317"/>
    <mergeCell ref="AB317:AC317"/>
    <mergeCell ref="AD317:AE317"/>
    <mergeCell ref="AF317:AG317"/>
    <mergeCell ref="AH317:AI317"/>
    <mergeCell ref="AJ317:AK317"/>
    <mergeCell ref="AL317:AM317"/>
    <mergeCell ref="G318:P318"/>
    <mergeCell ref="Q318:V318"/>
    <mergeCell ref="W318:AA318"/>
    <mergeCell ref="AB318:AC318"/>
    <mergeCell ref="AD318:AE318"/>
    <mergeCell ref="AF318:AG318"/>
    <mergeCell ref="AH318:AI318"/>
    <mergeCell ref="AJ318:AK318"/>
    <mergeCell ref="AL318:AM318"/>
    <mergeCell ref="G323:P323"/>
    <mergeCell ref="Q323:V323"/>
    <mergeCell ref="W323:AA323"/>
    <mergeCell ref="AB323:AC323"/>
    <mergeCell ref="AD323:AE323"/>
    <mergeCell ref="AF323:AG323"/>
    <mergeCell ref="AH323:AI323"/>
    <mergeCell ref="AJ323:AK323"/>
    <mergeCell ref="AL323:AM323"/>
    <mergeCell ref="G324:P324"/>
    <mergeCell ref="Q324:V324"/>
    <mergeCell ref="W324:AA324"/>
    <mergeCell ref="AB324:AC324"/>
    <mergeCell ref="AD324:AE324"/>
    <mergeCell ref="AF324:AG324"/>
    <mergeCell ref="AH324:AI324"/>
    <mergeCell ref="AJ324:AK324"/>
    <mergeCell ref="AL324:AM324"/>
    <mergeCell ref="G321:P321"/>
    <mergeCell ref="Q321:V321"/>
    <mergeCell ref="W321:AA321"/>
    <mergeCell ref="AB321:AC321"/>
    <mergeCell ref="AD321:AE321"/>
    <mergeCell ref="AF321:AG321"/>
    <mergeCell ref="AH321:AI321"/>
    <mergeCell ref="AJ321:AK321"/>
    <mergeCell ref="AL321:AM321"/>
    <mergeCell ref="G322:P322"/>
    <mergeCell ref="Q322:V322"/>
    <mergeCell ref="W322:AA322"/>
    <mergeCell ref="AB322:AC322"/>
    <mergeCell ref="AD322:AE322"/>
    <mergeCell ref="AF322:AG322"/>
    <mergeCell ref="AH322:AI322"/>
    <mergeCell ref="AJ322:AK322"/>
    <mergeCell ref="AL322:AM322"/>
    <mergeCell ref="G327:P327"/>
    <mergeCell ref="Q327:V327"/>
    <mergeCell ref="W327:AA327"/>
    <mergeCell ref="AB327:AC327"/>
    <mergeCell ref="AD327:AE327"/>
    <mergeCell ref="AF327:AG327"/>
    <mergeCell ref="AH327:AI327"/>
    <mergeCell ref="AJ327:AK327"/>
    <mergeCell ref="AL327:AM327"/>
    <mergeCell ref="G328:P328"/>
    <mergeCell ref="Q328:V328"/>
    <mergeCell ref="W328:AA328"/>
    <mergeCell ref="AB328:AC328"/>
    <mergeCell ref="AD328:AE328"/>
    <mergeCell ref="AF328:AG328"/>
    <mergeCell ref="AH328:AI328"/>
    <mergeCell ref="AJ328:AK328"/>
    <mergeCell ref="AL328:AM328"/>
    <mergeCell ref="G325:P325"/>
    <mergeCell ref="Q325:V325"/>
    <mergeCell ref="W325:AA325"/>
    <mergeCell ref="AB325:AC325"/>
    <mergeCell ref="AD325:AE325"/>
    <mergeCell ref="AF325:AG325"/>
    <mergeCell ref="AH325:AI325"/>
    <mergeCell ref="AJ325:AK325"/>
    <mergeCell ref="AL325:AM325"/>
    <mergeCell ref="G326:P326"/>
    <mergeCell ref="Q326:V326"/>
    <mergeCell ref="W326:AA326"/>
    <mergeCell ref="AB326:AC326"/>
    <mergeCell ref="AD326:AE326"/>
    <mergeCell ref="AF326:AG326"/>
    <mergeCell ref="AH326:AI326"/>
    <mergeCell ref="AJ326:AK326"/>
    <mergeCell ref="AL326:AM326"/>
    <mergeCell ref="G331:P331"/>
    <mergeCell ref="Q331:V331"/>
    <mergeCell ref="W331:AA331"/>
    <mergeCell ref="AB331:AC331"/>
    <mergeCell ref="AD331:AE331"/>
    <mergeCell ref="AF331:AG331"/>
    <mergeCell ref="AH331:AI331"/>
    <mergeCell ref="AJ331:AK331"/>
    <mergeCell ref="AL331:AM331"/>
    <mergeCell ref="G332:P332"/>
    <mergeCell ref="Q332:V332"/>
    <mergeCell ref="W332:AA332"/>
    <mergeCell ref="AB332:AC332"/>
    <mergeCell ref="AD332:AE332"/>
    <mergeCell ref="AF332:AG332"/>
    <mergeCell ref="AH332:AI332"/>
    <mergeCell ref="AJ332:AK332"/>
    <mergeCell ref="AL332:AM332"/>
    <mergeCell ref="G329:P329"/>
    <mergeCell ref="Q329:V329"/>
    <mergeCell ref="W329:AA329"/>
    <mergeCell ref="AB329:AC329"/>
    <mergeCell ref="AD329:AE329"/>
    <mergeCell ref="AF329:AG329"/>
    <mergeCell ref="AH329:AI329"/>
    <mergeCell ref="AJ329:AK329"/>
    <mergeCell ref="AL329:AM329"/>
    <mergeCell ref="G330:P330"/>
    <mergeCell ref="Q330:V330"/>
    <mergeCell ref="W330:AA330"/>
    <mergeCell ref="AB330:AC330"/>
    <mergeCell ref="AD330:AE330"/>
    <mergeCell ref="AF330:AG330"/>
    <mergeCell ref="AH330:AI330"/>
    <mergeCell ref="AJ330:AK330"/>
    <mergeCell ref="AL330:AM330"/>
    <mergeCell ref="G335:P335"/>
    <mergeCell ref="Q335:V335"/>
    <mergeCell ref="W335:AA335"/>
    <mergeCell ref="AB335:AC335"/>
    <mergeCell ref="AD335:AE335"/>
    <mergeCell ref="AF335:AG335"/>
    <mergeCell ref="AH335:AI335"/>
    <mergeCell ref="AJ335:AK335"/>
    <mergeCell ref="AL335:AM335"/>
    <mergeCell ref="G336:P336"/>
    <mergeCell ref="Q336:V336"/>
    <mergeCell ref="W336:AA336"/>
    <mergeCell ref="AB336:AC336"/>
    <mergeCell ref="AD336:AE336"/>
    <mergeCell ref="AF336:AG336"/>
    <mergeCell ref="AH336:AI336"/>
    <mergeCell ref="AJ336:AK336"/>
    <mergeCell ref="AL336:AM336"/>
    <mergeCell ref="G333:P333"/>
    <mergeCell ref="Q333:V333"/>
    <mergeCell ref="W333:AA333"/>
    <mergeCell ref="AB333:AC333"/>
    <mergeCell ref="AD333:AE333"/>
    <mergeCell ref="AF333:AG333"/>
    <mergeCell ref="AH333:AI333"/>
    <mergeCell ref="AJ333:AK333"/>
    <mergeCell ref="AL333:AM333"/>
    <mergeCell ref="G334:P334"/>
    <mergeCell ref="Q334:V334"/>
    <mergeCell ref="W334:AA334"/>
    <mergeCell ref="AB334:AC334"/>
    <mergeCell ref="AD334:AE334"/>
    <mergeCell ref="AF334:AG334"/>
    <mergeCell ref="AH334:AI334"/>
    <mergeCell ref="AJ334:AK334"/>
    <mergeCell ref="AL334:AM334"/>
    <mergeCell ref="G339:P339"/>
    <mergeCell ref="Q339:V339"/>
    <mergeCell ref="W339:AA339"/>
    <mergeCell ref="AB339:AC339"/>
    <mergeCell ref="AD339:AE339"/>
    <mergeCell ref="AF339:AG339"/>
    <mergeCell ref="AH339:AI339"/>
    <mergeCell ref="AJ339:AK339"/>
    <mergeCell ref="AL339:AM339"/>
    <mergeCell ref="G340:P340"/>
    <mergeCell ref="Q340:V340"/>
    <mergeCell ref="W340:AA340"/>
    <mergeCell ref="AB340:AC340"/>
    <mergeCell ref="AD340:AE340"/>
    <mergeCell ref="AF340:AG340"/>
    <mergeCell ref="AH340:AI340"/>
    <mergeCell ref="AJ340:AK340"/>
    <mergeCell ref="AL340:AM340"/>
    <mergeCell ref="G337:P337"/>
    <mergeCell ref="Q337:V337"/>
    <mergeCell ref="W337:AA337"/>
    <mergeCell ref="AB337:AC337"/>
    <mergeCell ref="AD337:AE337"/>
    <mergeCell ref="AF337:AG337"/>
    <mergeCell ref="AH337:AI337"/>
    <mergeCell ref="AJ337:AK337"/>
    <mergeCell ref="AL337:AM337"/>
    <mergeCell ref="G338:P338"/>
    <mergeCell ref="Q338:V338"/>
    <mergeCell ref="W338:AA338"/>
    <mergeCell ref="AB338:AC338"/>
    <mergeCell ref="AD338:AE338"/>
    <mergeCell ref="AF338:AG338"/>
    <mergeCell ref="AH338:AI338"/>
    <mergeCell ref="AJ338:AK338"/>
    <mergeCell ref="AL338:AM338"/>
    <mergeCell ref="G343:P343"/>
    <mergeCell ref="Q343:V343"/>
    <mergeCell ref="W343:AA343"/>
    <mergeCell ref="AB343:AC343"/>
    <mergeCell ref="AD343:AE343"/>
    <mergeCell ref="AF343:AG343"/>
    <mergeCell ref="AH343:AI343"/>
    <mergeCell ref="AJ343:AK343"/>
    <mergeCell ref="AL343:AM343"/>
    <mergeCell ref="G344:P344"/>
    <mergeCell ref="Q344:V344"/>
    <mergeCell ref="W344:AA344"/>
    <mergeCell ref="AB344:AC344"/>
    <mergeCell ref="AD344:AE344"/>
    <mergeCell ref="AF344:AG344"/>
    <mergeCell ref="AH344:AI344"/>
    <mergeCell ref="AJ344:AK344"/>
    <mergeCell ref="AL344:AM344"/>
    <mergeCell ref="G341:P341"/>
    <mergeCell ref="Q341:V341"/>
    <mergeCell ref="W341:AA341"/>
    <mergeCell ref="AB341:AC341"/>
    <mergeCell ref="AD341:AE341"/>
    <mergeCell ref="AF341:AG341"/>
    <mergeCell ref="AH341:AI341"/>
    <mergeCell ref="AJ341:AK341"/>
    <mergeCell ref="AL341:AM341"/>
    <mergeCell ref="G342:P342"/>
    <mergeCell ref="Q342:V342"/>
    <mergeCell ref="W342:AA342"/>
    <mergeCell ref="AB342:AC342"/>
    <mergeCell ref="AD342:AE342"/>
    <mergeCell ref="AF342:AG342"/>
    <mergeCell ref="AH342:AI342"/>
    <mergeCell ref="AJ342:AK342"/>
    <mergeCell ref="AL342:AM342"/>
    <mergeCell ref="G347:P347"/>
    <mergeCell ref="Q347:V347"/>
    <mergeCell ref="W347:AA347"/>
    <mergeCell ref="AB347:AC347"/>
    <mergeCell ref="AD347:AE347"/>
    <mergeCell ref="AF347:AG347"/>
    <mergeCell ref="AH347:AI347"/>
    <mergeCell ref="AJ347:AK347"/>
    <mergeCell ref="AL347:AM347"/>
    <mergeCell ref="G348:P348"/>
    <mergeCell ref="Q348:V348"/>
    <mergeCell ref="W348:AA348"/>
    <mergeCell ref="AB348:AC348"/>
    <mergeCell ref="AD348:AE348"/>
    <mergeCell ref="AF348:AG348"/>
    <mergeCell ref="AH348:AI348"/>
    <mergeCell ref="AJ348:AK348"/>
    <mergeCell ref="AL348:AM348"/>
    <mergeCell ref="G345:P345"/>
    <mergeCell ref="Q345:V345"/>
    <mergeCell ref="W345:AA345"/>
    <mergeCell ref="AB345:AC345"/>
    <mergeCell ref="AD345:AE345"/>
    <mergeCell ref="AF345:AG345"/>
    <mergeCell ref="AH345:AI345"/>
    <mergeCell ref="AJ345:AK345"/>
    <mergeCell ref="AL345:AM345"/>
    <mergeCell ref="G346:P346"/>
    <mergeCell ref="Q346:V346"/>
    <mergeCell ref="W346:AA346"/>
    <mergeCell ref="AB346:AC346"/>
    <mergeCell ref="AD346:AE346"/>
    <mergeCell ref="AF346:AG346"/>
    <mergeCell ref="AH346:AI346"/>
    <mergeCell ref="AJ346:AK346"/>
    <mergeCell ref="AL346:AM346"/>
    <mergeCell ref="G351:P351"/>
    <mergeCell ref="Q351:V351"/>
    <mergeCell ref="W351:AA351"/>
    <mergeCell ref="AB351:AC351"/>
    <mergeCell ref="AD351:AE351"/>
    <mergeCell ref="AF351:AG351"/>
    <mergeCell ref="AH351:AI351"/>
    <mergeCell ref="AJ351:AK351"/>
    <mergeCell ref="AL351:AM351"/>
    <mergeCell ref="G352:P352"/>
    <mergeCell ref="Q352:V352"/>
    <mergeCell ref="W352:AA352"/>
    <mergeCell ref="AB352:AC352"/>
    <mergeCell ref="AD352:AE352"/>
    <mergeCell ref="AF352:AG352"/>
    <mergeCell ref="AH352:AI352"/>
    <mergeCell ref="AJ352:AK352"/>
    <mergeCell ref="AL352:AM352"/>
    <mergeCell ref="G349:P349"/>
    <mergeCell ref="Q349:V349"/>
    <mergeCell ref="W349:AA349"/>
    <mergeCell ref="AB349:AC349"/>
    <mergeCell ref="AD349:AE349"/>
    <mergeCell ref="AF349:AG349"/>
    <mergeCell ref="AH349:AI349"/>
    <mergeCell ref="AJ349:AK349"/>
    <mergeCell ref="AL349:AM349"/>
    <mergeCell ref="G350:P350"/>
    <mergeCell ref="Q350:V350"/>
    <mergeCell ref="W350:AA350"/>
    <mergeCell ref="AB350:AC350"/>
    <mergeCell ref="AD350:AE350"/>
    <mergeCell ref="AF350:AG350"/>
    <mergeCell ref="AH350:AI350"/>
    <mergeCell ref="AJ350:AK350"/>
    <mergeCell ref="AL350:AM350"/>
    <mergeCell ref="G355:P355"/>
    <mergeCell ref="Q355:V355"/>
    <mergeCell ref="W355:AA355"/>
    <mergeCell ref="AB355:AC355"/>
    <mergeCell ref="AD355:AE355"/>
    <mergeCell ref="AF355:AG355"/>
    <mergeCell ref="AH355:AI355"/>
    <mergeCell ref="AJ355:AK355"/>
    <mergeCell ref="AL355:AM355"/>
    <mergeCell ref="G356:P356"/>
    <mergeCell ref="Q356:V356"/>
    <mergeCell ref="W356:AA356"/>
    <mergeCell ref="AB356:AC356"/>
    <mergeCell ref="AD356:AE356"/>
    <mergeCell ref="AF356:AG356"/>
    <mergeCell ref="AH356:AI356"/>
    <mergeCell ref="AJ356:AK356"/>
    <mergeCell ref="AL356:AM356"/>
    <mergeCell ref="G353:P353"/>
    <mergeCell ref="Q353:V353"/>
    <mergeCell ref="W353:AA353"/>
    <mergeCell ref="AB353:AC353"/>
    <mergeCell ref="AD353:AE353"/>
    <mergeCell ref="AF353:AG353"/>
    <mergeCell ref="AH353:AI353"/>
    <mergeCell ref="AJ353:AK353"/>
    <mergeCell ref="AL353:AM353"/>
    <mergeCell ref="G354:P354"/>
    <mergeCell ref="Q354:V354"/>
    <mergeCell ref="W354:AA354"/>
    <mergeCell ref="AB354:AC354"/>
    <mergeCell ref="AD354:AE354"/>
    <mergeCell ref="AF354:AG354"/>
    <mergeCell ref="AH354:AI354"/>
    <mergeCell ref="AJ354:AK354"/>
    <mergeCell ref="AL354:AM354"/>
    <mergeCell ref="G359:P359"/>
    <mergeCell ref="Q359:V359"/>
    <mergeCell ref="W359:AA359"/>
    <mergeCell ref="AB359:AC359"/>
    <mergeCell ref="AD359:AE359"/>
    <mergeCell ref="AF359:AG359"/>
    <mergeCell ref="AH359:AI359"/>
    <mergeCell ref="AJ359:AK359"/>
    <mergeCell ref="AL359:AM359"/>
    <mergeCell ref="G360:P360"/>
    <mergeCell ref="Q360:V360"/>
    <mergeCell ref="W360:AA360"/>
    <mergeCell ref="AB360:AC360"/>
    <mergeCell ref="AD360:AE360"/>
    <mergeCell ref="AF360:AG360"/>
    <mergeCell ref="AH360:AI360"/>
    <mergeCell ref="AJ360:AK360"/>
    <mergeCell ref="AL360:AM360"/>
    <mergeCell ref="G357:P357"/>
    <mergeCell ref="Q357:V357"/>
    <mergeCell ref="W357:AA357"/>
    <mergeCell ref="AB357:AC357"/>
    <mergeCell ref="AD357:AE357"/>
    <mergeCell ref="AF357:AG357"/>
    <mergeCell ref="AH357:AI357"/>
    <mergeCell ref="AJ357:AK357"/>
    <mergeCell ref="AL357:AM357"/>
    <mergeCell ref="G358:P358"/>
    <mergeCell ref="Q358:V358"/>
    <mergeCell ref="W358:AA358"/>
    <mergeCell ref="AB358:AC358"/>
    <mergeCell ref="AD358:AE358"/>
    <mergeCell ref="AF358:AG358"/>
    <mergeCell ref="AH358:AI358"/>
    <mergeCell ref="AJ358:AK358"/>
    <mergeCell ref="AL358:AM358"/>
    <mergeCell ref="G363:P363"/>
    <mergeCell ref="Q363:V363"/>
    <mergeCell ref="W363:AA363"/>
    <mergeCell ref="AB363:AC363"/>
    <mergeCell ref="AD363:AE363"/>
    <mergeCell ref="AF363:AG363"/>
    <mergeCell ref="AH363:AI363"/>
    <mergeCell ref="AJ363:AK363"/>
    <mergeCell ref="AL363:AM363"/>
    <mergeCell ref="G364:P364"/>
    <mergeCell ref="Q364:V364"/>
    <mergeCell ref="W364:AA364"/>
    <mergeCell ref="AB364:AC364"/>
    <mergeCell ref="AD364:AE364"/>
    <mergeCell ref="AF364:AG364"/>
    <mergeCell ref="AH364:AI364"/>
    <mergeCell ref="AJ364:AK364"/>
    <mergeCell ref="AL364:AM364"/>
    <mergeCell ref="G361:P361"/>
    <mergeCell ref="Q361:V361"/>
    <mergeCell ref="W361:AA361"/>
    <mergeCell ref="AB361:AC361"/>
    <mergeCell ref="AD361:AE361"/>
    <mergeCell ref="AF361:AG361"/>
    <mergeCell ref="AH361:AI361"/>
    <mergeCell ref="AJ361:AK361"/>
    <mergeCell ref="AL361:AM361"/>
    <mergeCell ref="G362:P362"/>
    <mergeCell ref="Q362:V362"/>
    <mergeCell ref="W362:AA362"/>
    <mergeCell ref="AB362:AC362"/>
    <mergeCell ref="AD362:AE362"/>
    <mergeCell ref="AF362:AG362"/>
    <mergeCell ref="AH362:AI362"/>
    <mergeCell ref="AJ362:AK362"/>
    <mergeCell ref="AL362:AM362"/>
    <mergeCell ref="G367:P367"/>
    <mergeCell ref="Q367:V367"/>
    <mergeCell ref="W367:AA367"/>
    <mergeCell ref="AB367:AC367"/>
    <mergeCell ref="AD367:AE367"/>
    <mergeCell ref="AF367:AG367"/>
    <mergeCell ref="AH367:AI367"/>
    <mergeCell ref="AJ367:AK367"/>
    <mergeCell ref="AL367:AM367"/>
    <mergeCell ref="G368:P368"/>
    <mergeCell ref="Q368:V368"/>
    <mergeCell ref="W368:AA368"/>
    <mergeCell ref="AB368:AC368"/>
    <mergeCell ref="AD368:AE368"/>
    <mergeCell ref="AF368:AG368"/>
    <mergeCell ref="AH368:AI368"/>
    <mergeCell ref="AJ368:AK368"/>
    <mergeCell ref="AL368:AM368"/>
    <mergeCell ref="G365:P365"/>
    <mergeCell ref="Q365:V365"/>
    <mergeCell ref="W365:AA365"/>
    <mergeCell ref="AB365:AC365"/>
    <mergeCell ref="AD365:AE365"/>
    <mergeCell ref="AF365:AG365"/>
    <mergeCell ref="AH365:AI365"/>
    <mergeCell ref="AJ365:AK365"/>
    <mergeCell ref="AL365:AM365"/>
    <mergeCell ref="G366:P366"/>
    <mergeCell ref="Q366:V366"/>
    <mergeCell ref="W366:AA366"/>
    <mergeCell ref="AB366:AC366"/>
    <mergeCell ref="AD366:AE366"/>
    <mergeCell ref="AF366:AG366"/>
    <mergeCell ref="AH366:AI366"/>
    <mergeCell ref="AJ366:AK366"/>
    <mergeCell ref="AL366:AM366"/>
    <mergeCell ref="G371:P371"/>
    <mergeCell ref="Q371:V371"/>
    <mergeCell ref="W371:AA371"/>
    <mergeCell ref="AB371:AC371"/>
    <mergeCell ref="AD371:AE371"/>
    <mergeCell ref="AF371:AG371"/>
    <mergeCell ref="AH371:AI371"/>
    <mergeCell ref="AJ371:AK371"/>
    <mergeCell ref="AL371:AM371"/>
    <mergeCell ref="G372:P372"/>
    <mergeCell ref="Q372:V372"/>
    <mergeCell ref="W372:AA372"/>
    <mergeCell ref="AB372:AC372"/>
    <mergeCell ref="AD372:AE372"/>
    <mergeCell ref="AF372:AG372"/>
    <mergeCell ref="AH372:AI372"/>
    <mergeCell ref="AJ372:AK372"/>
    <mergeCell ref="AL372:AM372"/>
    <mergeCell ref="G369:P369"/>
    <mergeCell ref="Q369:V369"/>
    <mergeCell ref="W369:AA369"/>
    <mergeCell ref="AB369:AC369"/>
    <mergeCell ref="AD369:AE369"/>
    <mergeCell ref="AF369:AG369"/>
    <mergeCell ref="AH369:AI369"/>
    <mergeCell ref="AJ369:AK369"/>
    <mergeCell ref="AL369:AM369"/>
    <mergeCell ref="G370:P370"/>
    <mergeCell ref="Q370:V370"/>
    <mergeCell ref="W370:AA370"/>
    <mergeCell ref="AB370:AC370"/>
    <mergeCell ref="AD370:AE370"/>
    <mergeCell ref="AF370:AG370"/>
    <mergeCell ref="AH370:AI370"/>
    <mergeCell ref="AJ370:AK370"/>
    <mergeCell ref="AL370:AM370"/>
    <mergeCell ref="G375:P375"/>
    <mergeCell ref="Q375:V375"/>
    <mergeCell ref="W375:AA375"/>
    <mergeCell ref="AB375:AC375"/>
    <mergeCell ref="AD375:AE375"/>
    <mergeCell ref="AF375:AG375"/>
    <mergeCell ref="AH375:AI375"/>
    <mergeCell ref="AJ375:AK375"/>
    <mergeCell ref="AL375:AM375"/>
    <mergeCell ref="G376:P376"/>
    <mergeCell ref="Q376:V376"/>
    <mergeCell ref="W376:AA376"/>
    <mergeCell ref="AB376:AC376"/>
    <mergeCell ref="AD376:AE376"/>
    <mergeCell ref="AF376:AG376"/>
    <mergeCell ref="AH376:AI376"/>
    <mergeCell ref="AJ376:AK376"/>
    <mergeCell ref="AL376:AM376"/>
    <mergeCell ref="G373:P373"/>
    <mergeCell ref="Q373:V373"/>
    <mergeCell ref="W373:AA373"/>
    <mergeCell ref="AB373:AC373"/>
    <mergeCell ref="AD373:AE373"/>
    <mergeCell ref="AF373:AG373"/>
    <mergeCell ref="AH373:AI373"/>
    <mergeCell ref="AJ373:AK373"/>
    <mergeCell ref="AL373:AM373"/>
    <mergeCell ref="G374:P374"/>
    <mergeCell ref="Q374:V374"/>
    <mergeCell ref="W374:AA374"/>
    <mergeCell ref="AB374:AC374"/>
    <mergeCell ref="AD374:AE374"/>
    <mergeCell ref="AF374:AG374"/>
    <mergeCell ref="AH374:AI374"/>
    <mergeCell ref="AJ374:AK374"/>
    <mergeCell ref="AL374:AM374"/>
    <mergeCell ref="G379:P379"/>
    <mergeCell ref="Q379:V379"/>
    <mergeCell ref="W379:AA379"/>
    <mergeCell ref="AB379:AC379"/>
    <mergeCell ref="AD379:AE379"/>
    <mergeCell ref="AF379:AG379"/>
    <mergeCell ref="AH379:AI379"/>
    <mergeCell ref="AJ379:AK379"/>
    <mergeCell ref="AL379:AM379"/>
    <mergeCell ref="G380:P380"/>
    <mergeCell ref="Q380:V380"/>
    <mergeCell ref="W380:AA380"/>
    <mergeCell ref="AB380:AC380"/>
    <mergeCell ref="AD380:AE380"/>
    <mergeCell ref="AF380:AG380"/>
    <mergeCell ref="AH380:AI380"/>
    <mergeCell ref="AJ380:AK380"/>
    <mergeCell ref="AL380:AM380"/>
    <mergeCell ref="G377:P377"/>
    <mergeCell ref="Q377:V377"/>
    <mergeCell ref="W377:AA377"/>
    <mergeCell ref="AB377:AC377"/>
    <mergeCell ref="AD377:AE377"/>
    <mergeCell ref="AF377:AG377"/>
    <mergeCell ref="AH377:AI377"/>
    <mergeCell ref="AJ377:AK377"/>
    <mergeCell ref="AL377:AM377"/>
    <mergeCell ref="G378:P378"/>
    <mergeCell ref="Q378:V378"/>
    <mergeCell ref="W378:AA378"/>
    <mergeCell ref="AB378:AC378"/>
    <mergeCell ref="AD378:AE378"/>
    <mergeCell ref="AF378:AG378"/>
    <mergeCell ref="AH378:AI378"/>
    <mergeCell ref="AJ378:AK378"/>
    <mergeCell ref="AL378:AM378"/>
    <mergeCell ref="G383:P383"/>
    <mergeCell ref="Q383:V383"/>
    <mergeCell ref="W383:AA383"/>
    <mergeCell ref="AB383:AC383"/>
    <mergeCell ref="AD383:AE383"/>
    <mergeCell ref="AF383:AG383"/>
    <mergeCell ref="AH383:AI383"/>
    <mergeCell ref="AJ383:AK383"/>
    <mergeCell ref="AL383:AM383"/>
    <mergeCell ref="G384:P384"/>
    <mergeCell ref="Q384:V384"/>
    <mergeCell ref="W384:AA384"/>
    <mergeCell ref="AB384:AC384"/>
    <mergeCell ref="AD384:AE384"/>
    <mergeCell ref="AF384:AG384"/>
    <mergeCell ref="AH384:AI384"/>
    <mergeCell ref="AJ384:AK384"/>
    <mergeCell ref="AL384:AM384"/>
    <mergeCell ref="G381:P381"/>
    <mergeCell ref="Q381:V381"/>
    <mergeCell ref="W381:AA381"/>
    <mergeCell ref="AB381:AC381"/>
    <mergeCell ref="AD381:AE381"/>
    <mergeCell ref="AF381:AG381"/>
    <mergeCell ref="AH381:AI381"/>
    <mergeCell ref="AJ381:AK381"/>
    <mergeCell ref="AL381:AM381"/>
    <mergeCell ref="G382:P382"/>
    <mergeCell ref="Q382:V382"/>
    <mergeCell ref="W382:AA382"/>
    <mergeCell ref="AB382:AC382"/>
    <mergeCell ref="AD382:AE382"/>
    <mergeCell ref="AF382:AG382"/>
    <mergeCell ref="AH382:AI382"/>
    <mergeCell ref="AJ382:AK382"/>
    <mergeCell ref="AL382:AM382"/>
    <mergeCell ref="G387:P387"/>
    <mergeCell ref="Q387:V387"/>
    <mergeCell ref="W387:AA387"/>
    <mergeCell ref="AB387:AC387"/>
    <mergeCell ref="AD387:AE387"/>
    <mergeCell ref="AF387:AG387"/>
    <mergeCell ref="AH387:AI387"/>
    <mergeCell ref="AJ387:AK387"/>
    <mergeCell ref="AL387:AM387"/>
    <mergeCell ref="G388:P388"/>
    <mergeCell ref="Q388:V388"/>
    <mergeCell ref="W388:AA388"/>
    <mergeCell ref="AB388:AC388"/>
    <mergeCell ref="AD388:AE388"/>
    <mergeCell ref="AF388:AG388"/>
    <mergeCell ref="AH388:AI388"/>
    <mergeCell ref="AJ388:AK388"/>
    <mergeCell ref="AL388:AM388"/>
    <mergeCell ref="G385:P385"/>
    <mergeCell ref="Q385:V385"/>
    <mergeCell ref="W385:AA385"/>
    <mergeCell ref="AB385:AC385"/>
    <mergeCell ref="AD385:AE385"/>
    <mergeCell ref="AF385:AG385"/>
    <mergeCell ref="AH385:AI385"/>
    <mergeCell ref="AJ385:AK385"/>
    <mergeCell ref="AL385:AM385"/>
    <mergeCell ref="G386:P386"/>
    <mergeCell ref="Q386:V386"/>
    <mergeCell ref="W386:AA386"/>
    <mergeCell ref="AB386:AC386"/>
    <mergeCell ref="AD386:AE386"/>
    <mergeCell ref="AF386:AG386"/>
    <mergeCell ref="AH386:AI386"/>
    <mergeCell ref="AJ386:AK386"/>
    <mergeCell ref="AL386:AM386"/>
    <mergeCell ref="G391:P391"/>
    <mergeCell ref="Q391:V391"/>
    <mergeCell ref="W391:AA391"/>
    <mergeCell ref="AB391:AC391"/>
    <mergeCell ref="AD391:AE391"/>
    <mergeCell ref="AF391:AG391"/>
    <mergeCell ref="AH391:AI391"/>
    <mergeCell ref="AJ391:AK391"/>
    <mergeCell ref="AL391:AM391"/>
    <mergeCell ref="G392:P392"/>
    <mergeCell ref="Q392:V392"/>
    <mergeCell ref="W392:AA392"/>
    <mergeCell ref="AB392:AC392"/>
    <mergeCell ref="AD392:AE392"/>
    <mergeCell ref="AF392:AG392"/>
    <mergeCell ref="AH392:AI392"/>
    <mergeCell ref="AJ392:AK392"/>
    <mergeCell ref="AL392:AM392"/>
    <mergeCell ref="G389:P389"/>
    <mergeCell ref="Q389:V389"/>
    <mergeCell ref="W389:AA389"/>
    <mergeCell ref="AB389:AC389"/>
    <mergeCell ref="AD389:AE389"/>
    <mergeCell ref="AF389:AG389"/>
    <mergeCell ref="AH389:AI389"/>
    <mergeCell ref="AJ389:AK389"/>
    <mergeCell ref="AL389:AM389"/>
    <mergeCell ref="G390:P390"/>
    <mergeCell ref="Q390:V390"/>
    <mergeCell ref="W390:AA390"/>
    <mergeCell ref="AB390:AC390"/>
    <mergeCell ref="AD390:AE390"/>
    <mergeCell ref="AF390:AG390"/>
    <mergeCell ref="AH390:AI390"/>
    <mergeCell ref="AJ390:AK390"/>
    <mergeCell ref="AL390:AM390"/>
    <mergeCell ref="G395:P395"/>
    <mergeCell ref="Q395:V395"/>
    <mergeCell ref="W395:AA395"/>
    <mergeCell ref="AB395:AC395"/>
    <mergeCell ref="AD395:AE395"/>
    <mergeCell ref="AF395:AG395"/>
    <mergeCell ref="AH395:AI395"/>
    <mergeCell ref="AJ395:AK395"/>
    <mergeCell ref="AL395:AM395"/>
    <mergeCell ref="G396:P396"/>
    <mergeCell ref="Q396:V396"/>
    <mergeCell ref="W396:AA396"/>
    <mergeCell ref="AB396:AC396"/>
    <mergeCell ref="AD396:AE396"/>
    <mergeCell ref="AF396:AG396"/>
    <mergeCell ref="AH396:AI396"/>
    <mergeCell ref="AJ396:AK396"/>
    <mergeCell ref="AL396:AM396"/>
    <mergeCell ref="G393:P393"/>
    <mergeCell ref="Q393:V393"/>
    <mergeCell ref="W393:AA393"/>
    <mergeCell ref="AB393:AC393"/>
    <mergeCell ref="AD393:AE393"/>
    <mergeCell ref="AF393:AG393"/>
    <mergeCell ref="AH393:AI393"/>
    <mergeCell ref="AJ393:AK393"/>
    <mergeCell ref="AL393:AM393"/>
    <mergeCell ref="G394:P394"/>
    <mergeCell ref="Q394:V394"/>
    <mergeCell ref="W394:AA394"/>
    <mergeCell ref="AB394:AC394"/>
    <mergeCell ref="AD394:AE394"/>
    <mergeCell ref="AF394:AG394"/>
    <mergeCell ref="AH394:AI394"/>
    <mergeCell ref="AJ394:AK394"/>
    <mergeCell ref="AL394:AM394"/>
    <mergeCell ref="G399:P399"/>
    <mergeCell ref="Q399:V399"/>
    <mergeCell ref="W399:AA399"/>
    <mergeCell ref="AB399:AC399"/>
    <mergeCell ref="AD399:AE399"/>
    <mergeCell ref="AF399:AG399"/>
    <mergeCell ref="AH399:AI399"/>
    <mergeCell ref="AJ399:AK399"/>
    <mergeCell ref="AL399:AM399"/>
    <mergeCell ref="G400:P400"/>
    <mergeCell ref="Q400:V400"/>
    <mergeCell ref="W400:AA400"/>
    <mergeCell ref="AB400:AC400"/>
    <mergeCell ref="AD400:AE400"/>
    <mergeCell ref="AF400:AG400"/>
    <mergeCell ref="AH400:AI400"/>
    <mergeCell ref="AJ400:AK400"/>
    <mergeCell ref="AL400:AM400"/>
    <mergeCell ref="G397:P397"/>
    <mergeCell ref="Q397:V397"/>
    <mergeCell ref="W397:AA397"/>
    <mergeCell ref="AB397:AC397"/>
    <mergeCell ref="AD397:AE397"/>
    <mergeCell ref="AF397:AG397"/>
    <mergeCell ref="AH397:AI397"/>
    <mergeCell ref="AJ397:AK397"/>
    <mergeCell ref="AL397:AM397"/>
    <mergeCell ref="G398:P398"/>
    <mergeCell ref="Q398:V398"/>
    <mergeCell ref="W398:AA398"/>
    <mergeCell ref="AB398:AC398"/>
    <mergeCell ref="AD398:AE398"/>
    <mergeCell ref="AF398:AG398"/>
    <mergeCell ref="AH398:AI398"/>
    <mergeCell ref="AJ398:AK398"/>
    <mergeCell ref="AL398:AM398"/>
    <mergeCell ref="G403:P403"/>
    <mergeCell ref="Q403:V403"/>
    <mergeCell ref="W403:AA403"/>
    <mergeCell ref="AB403:AC403"/>
    <mergeCell ref="AD403:AE403"/>
    <mergeCell ref="AF403:AG403"/>
    <mergeCell ref="AH403:AI403"/>
    <mergeCell ref="AJ403:AK403"/>
    <mergeCell ref="AL403:AM403"/>
    <mergeCell ref="G404:P404"/>
    <mergeCell ref="Q404:V404"/>
    <mergeCell ref="W404:AA404"/>
    <mergeCell ref="AB404:AC404"/>
    <mergeCell ref="AD404:AE404"/>
    <mergeCell ref="AF404:AG404"/>
    <mergeCell ref="AH404:AI404"/>
    <mergeCell ref="AJ404:AK404"/>
    <mergeCell ref="AL404:AM404"/>
    <mergeCell ref="G401:P401"/>
    <mergeCell ref="Q401:V401"/>
    <mergeCell ref="W401:AA401"/>
    <mergeCell ref="AB401:AC401"/>
    <mergeCell ref="AD401:AE401"/>
    <mergeCell ref="AF401:AG401"/>
    <mergeCell ref="AH401:AI401"/>
    <mergeCell ref="AJ401:AK401"/>
    <mergeCell ref="AL401:AM401"/>
    <mergeCell ref="G402:P402"/>
    <mergeCell ref="Q402:V402"/>
    <mergeCell ref="W402:AA402"/>
    <mergeCell ref="AB402:AC402"/>
    <mergeCell ref="AD402:AE402"/>
    <mergeCell ref="AF402:AG402"/>
    <mergeCell ref="AH402:AI402"/>
    <mergeCell ref="AJ402:AK402"/>
    <mergeCell ref="AL402:AM402"/>
    <mergeCell ref="G407:P407"/>
    <mergeCell ref="Q407:V407"/>
    <mergeCell ref="W407:AA407"/>
    <mergeCell ref="AB407:AC407"/>
    <mergeCell ref="AD407:AE407"/>
    <mergeCell ref="AF407:AG407"/>
    <mergeCell ref="AH407:AI407"/>
    <mergeCell ref="AJ407:AK407"/>
    <mergeCell ref="AL407:AM407"/>
    <mergeCell ref="G408:P408"/>
    <mergeCell ref="Q408:V408"/>
    <mergeCell ref="W408:AA408"/>
    <mergeCell ref="AB408:AC408"/>
    <mergeCell ref="AD408:AE408"/>
    <mergeCell ref="AF408:AG408"/>
    <mergeCell ref="AH408:AI408"/>
    <mergeCell ref="AJ408:AK408"/>
    <mergeCell ref="AL408:AM408"/>
    <mergeCell ref="G405:P405"/>
    <mergeCell ref="Q405:V405"/>
    <mergeCell ref="W405:AA405"/>
    <mergeCell ref="AB405:AC405"/>
    <mergeCell ref="AD405:AE405"/>
    <mergeCell ref="AF405:AG405"/>
    <mergeCell ref="AH405:AI405"/>
    <mergeCell ref="AJ405:AK405"/>
    <mergeCell ref="AL405:AM405"/>
    <mergeCell ref="G406:P406"/>
    <mergeCell ref="Q406:V406"/>
    <mergeCell ref="W406:AA406"/>
    <mergeCell ref="AB406:AC406"/>
    <mergeCell ref="AD406:AE406"/>
    <mergeCell ref="AF406:AG406"/>
    <mergeCell ref="AH406:AI406"/>
    <mergeCell ref="AJ406:AK406"/>
    <mergeCell ref="AL406:AM406"/>
    <mergeCell ref="G411:P411"/>
    <mergeCell ref="Q411:V411"/>
    <mergeCell ref="W411:AA411"/>
    <mergeCell ref="AB411:AC411"/>
    <mergeCell ref="AD411:AE411"/>
    <mergeCell ref="AF411:AG411"/>
    <mergeCell ref="AH411:AI411"/>
    <mergeCell ref="AJ411:AK411"/>
    <mergeCell ref="AL411:AM411"/>
    <mergeCell ref="G412:P412"/>
    <mergeCell ref="Q412:V412"/>
    <mergeCell ref="W412:AA412"/>
    <mergeCell ref="AB412:AC412"/>
    <mergeCell ref="AD412:AE412"/>
    <mergeCell ref="AF412:AG412"/>
    <mergeCell ref="AH412:AI412"/>
    <mergeCell ref="AJ412:AK412"/>
    <mergeCell ref="AL412:AM412"/>
    <mergeCell ref="G409:P409"/>
    <mergeCell ref="Q409:V409"/>
    <mergeCell ref="W409:AA409"/>
    <mergeCell ref="AB409:AC409"/>
    <mergeCell ref="AD409:AE409"/>
    <mergeCell ref="AF409:AG409"/>
    <mergeCell ref="AH409:AI409"/>
    <mergeCell ref="AJ409:AK409"/>
    <mergeCell ref="AL409:AM409"/>
    <mergeCell ref="G410:P410"/>
    <mergeCell ref="Q410:V410"/>
    <mergeCell ref="W410:AA410"/>
    <mergeCell ref="AB410:AC410"/>
    <mergeCell ref="AD410:AE410"/>
    <mergeCell ref="AF410:AG410"/>
    <mergeCell ref="AH410:AI410"/>
    <mergeCell ref="AJ410:AK410"/>
    <mergeCell ref="AL410:AM410"/>
    <mergeCell ref="G415:P415"/>
    <mergeCell ref="Q415:V415"/>
    <mergeCell ref="W415:AA415"/>
    <mergeCell ref="AB415:AC415"/>
    <mergeCell ref="AD415:AE415"/>
    <mergeCell ref="AF415:AG415"/>
    <mergeCell ref="AH415:AI415"/>
    <mergeCell ref="AJ415:AK415"/>
    <mergeCell ref="AL415:AM415"/>
    <mergeCell ref="G416:P416"/>
    <mergeCell ref="Q416:V416"/>
    <mergeCell ref="W416:AA416"/>
    <mergeCell ref="AB416:AC416"/>
    <mergeCell ref="AD416:AE416"/>
    <mergeCell ref="AF416:AG416"/>
    <mergeCell ref="AH416:AI416"/>
    <mergeCell ref="AJ416:AK416"/>
    <mergeCell ref="AL416:AM416"/>
    <mergeCell ref="G413:P413"/>
    <mergeCell ref="Q413:V413"/>
    <mergeCell ref="W413:AA413"/>
    <mergeCell ref="AB413:AC413"/>
    <mergeCell ref="AD413:AE413"/>
    <mergeCell ref="AF413:AG413"/>
    <mergeCell ref="AH413:AI413"/>
    <mergeCell ref="AJ413:AK413"/>
    <mergeCell ref="AL413:AM413"/>
    <mergeCell ref="G414:P414"/>
    <mergeCell ref="Q414:V414"/>
    <mergeCell ref="W414:AA414"/>
    <mergeCell ref="AB414:AC414"/>
    <mergeCell ref="AD414:AE414"/>
    <mergeCell ref="AF414:AG414"/>
    <mergeCell ref="AH414:AI414"/>
    <mergeCell ref="AJ414:AK414"/>
    <mergeCell ref="AL414:AM414"/>
    <mergeCell ref="G419:P419"/>
    <mergeCell ref="Q419:V419"/>
    <mergeCell ref="W419:AA419"/>
    <mergeCell ref="AB419:AC419"/>
    <mergeCell ref="AD419:AE419"/>
    <mergeCell ref="AF419:AG419"/>
    <mergeCell ref="AH419:AI419"/>
    <mergeCell ref="AJ419:AK419"/>
    <mergeCell ref="AL419:AM419"/>
    <mergeCell ref="G420:P420"/>
    <mergeCell ref="Q420:V420"/>
    <mergeCell ref="W420:AA420"/>
    <mergeCell ref="AB420:AC420"/>
    <mergeCell ref="AD420:AE420"/>
    <mergeCell ref="AF420:AG420"/>
    <mergeCell ref="AH420:AI420"/>
    <mergeCell ref="AJ420:AK420"/>
    <mergeCell ref="AL420:AM420"/>
    <mergeCell ref="G417:P417"/>
    <mergeCell ref="Q417:V417"/>
    <mergeCell ref="W417:AA417"/>
    <mergeCell ref="AB417:AC417"/>
    <mergeCell ref="AD417:AE417"/>
    <mergeCell ref="AF417:AG417"/>
    <mergeCell ref="AH417:AI417"/>
    <mergeCell ref="AJ417:AK417"/>
    <mergeCell ref="AL417:AM417"/>
    <mergeCell ref="G418:P418"/>
    <mergeCell ref="Q418:V418"/>
    <mergeCell ref="W418:AA418"/>
    <mergeCell ref="AB418:AC418"/>
    <mergeCell ref="AD418:AE418"/>
    <mergeCell ref="AF418:AG418"/>
    <mergeCell ref="AH418:AI418"/>
    <mergeCell ref="AJ418:AK418"/>
    <mergeCell ref="AL418:AM418"/>
    <mergeCell ref="G423:P423"/>
    <mergeCell ref="Q423:V423"/>
    <mergeCell ref="W423:AA423"/>
    <mergeCell ref="AB423:AC423"/>
    <mergeCell ref="AD423:AE423"/>
    <mergeCell ref="AF423:AG423"/>
    <mergeCell ref="AH423:AI423"/>
    <mergeCell ref="AJ423:AK423"/>
    <mergeCell ref="AL423:AM423"/>
    <mergeCell ref="G424:P424"/>
    <mergeCell ref="Q424:V424"/>
    <mergeCell ref="W424:AA424"/>
    <mergeCell ref="AB424:AC424"/>
    <mergeCell ref="AD424:AE424"/>
    <mergeCell ref="AF424:AG424"/>
    <mergeCell ref="AH424:AI424"/>
    <mergeCell ref="AJ424:AK424"/>
    <mergeCell ref="AL424:AM424"/>
    <mergeCell ref="G421:P421"/>
    <mergeCell ref="Q421:V421"/>
    <mergeCell ref="W421:AA421"/>
    <mergeCell ref="AB421:AC421"/>
    <mergeCell ref="AD421:AE421"/>
    <mergeCell ref="AF421:AG421"/>
    <mergeCell ref="AH421:AI421"/>
    <mergeCell ref="AJ421:AK421"/>
    <mergeCell ref="AL421:AM421"/>
    <mergeCell ref="G422:P422"/>
    <mergeCell ref="Q422:V422"/>
    <mergeCell ref="W422:AA422"/>
    <mergeCell ref="AB422:AC422"/>
    <mergeCell ref="AD422:AE422"/>
    <mergeCell ref="AF422:AG422"/>
    <mergeCell ref="AH422:AI422"/>
    <mergeCell ref="AJ422:AK422"/>
    <mergeCell ref="AL422:AM422"/>
    <mergeCell ref="G427:P427"/>
    <mergeCell ref="Q427:V427"/>
    <mergeCell ref="W427:AA427"/>
    <mergeCell ref="AB427:AC427"/>
    <mergeCell ref="AD427:AE427"/>
    <mergeCell ref="AF427:AG427"/>
    <mergeCell ref="AH427:AI427"/>
    <mergeCell ref="AJ427:AK427"/>
    <mergeCell ref="AL427:AM427"/>
    <mergeCell ref="G428:P428"/>
    <mergeCell ref="Q428:V428"/>
    <mergeCell ref="W428:AA428"/>
    <mergeCell ref="AB428:AC428"/>
    <mergeCell ref="AD428:AE428"/>
    <mergeCell ref="AF428:AG428"/>
    <mergeCell ref="AH428:AI428"/>
    <mergeCell ref="AJ428:AK428"/>
    <mergeCell ref="AL428:AM428"/>
    <mergeCell ref="G425:P425"/>
    <mergeCell ref="Q425:V425"/>
    <mergeCell ref="W425:AA425"/>
    <mergeCell ref="AB425:AC425"/>
    <mergeCell ref="AD425:AE425"/>
    <mergeCell ref="AF425:AG425"/>
    <mergeCell ref="AH425:AI425"/>
    <mergeCell ref="AJ425:AK425"/>
    <mergeCell ref="AL425:AM425"/>
    <mergeCell ref="G426:P426"/>
    <mergeCell ref="Q426:V426"/>
    <mergeCell ref="W426:AA426"/>
    <mergeCell ref="AB426:AC426"/>
    <mergeCell ref="AD426:AE426"/>
    <mergeCell ref="AF426:AG426"/>
    <mergeCell ref="AH426:AI426"/>
    <mergeCell ref="AJ426:AK426"/>
    <mergeCell ref="AL426:AM426"/>
    <mergeCell ref="G431:P431"/>
    <mergeCell ref="Q431:V431"/>
    <mergeCell ref="W431:AA431"/>
    <mergeCell ref="AB431:AC431"/>
    <mergeCell ref="AD431:AE431"/>
    <mergeCell ref="AF431:AG431"/>
    <mergeCell ref="AH431:AI431"/>
    <mergeCell ref="AJ431:AK431"/>
    <mergeCell ref="AL431:AM431"/>
    <mergeCell ref="G432:P432"/>
    <mergeCell ref="Q432:V432"/>
    <mergeCell ref="W432:AA432"/>
    <mergeCell ref="AB432:AC432"/>
    <mergeCell ref="AD432:AE432"/>
    <mergeCell ref="AF432:AG432"/>
    <mergeCell ref="AH432:AI432"/>
    <mergeCell ref="AJ432:AK432"/>
    <mergeCell ref="AL432:AM432"/>
    <mergeCell ref="G429:P429"/>
    <mergeCell ref="Q429:V429"/>
    <mergeCell ref="W429:AA429"/>
    <mergeCell ref="AB429:AC429"/>
    <mergeCell ref="AD429:AE429"/>
    <mergeCell ref="AF429:AG429"/>
    <mergeCell ref="AH429:AI429"/>
    <mergeCell ref="AJ429:AK429"/>
    <mergeCell ref="AL429:AM429"/>
    <mergeCell ref="G430:P430"/>
    <mergeCell ref="Q430:V430"/>
    <mergeCell ref="W430:AA430"/>
    <mergeCell ref="AB430:AC430"/>
    <mergeCell ref="AD430:AE430"/>
    <mergeCell ref="AF430:AG430"/>
    <mergeCell ref="AH430:AI430"/>
    <mergeCell ref="AJ430:AK430"/>
    <mergeCell ref="AL430:AM430"/>
    <mergeCell ref="G435:P435"/>
    <mergeCell ref="Q435:V435"/>
    <mergeCell ref="W435:AA435"/>
    <mergeCell ref="AB435:AC435"/>
    <mergeCell ref="AD435:AE435"/>
    <mergeCell ref="AF435:AG435"/>
    <mergeCell ref="AH435:AI435"/>
    <mergeCell ref="AJ435:AK435"/>
    <mergeCell ref="AL435:AM435"/>
    <mergeCell ref="G436:P436"/>
    <mergeCell ref="Q436:V436"/>
    <mergeCell ref="W436:AA436"/>
    <mergeCell ref="AB436:AC436"/>
    <mergeCell ref="AD436:AE436"/>
    <mergeCell ref="AF436:AG436"/>
    <mergeCell ref="AH436:AI436"/>
    <mergeCell ref="AJ436:AK436"/>
    <mergeCell ref="AL436:AM436"/>
    <mergeCell ref="G433:P433"/>
    <mergeCell ref="Q433:V433"/>
    <mergeCell ref="W433:AA433"/>
    <mergeCell ref="AB433:AC433"/>
    <mergeCell ref="AD433:AE433"/>
    <mergeCell ref="AF433:AG433"/>
    <mergeCell ref="AH433:AI433"/>
    <mergeCell ref="AJ433:AK433"/>
    <mergeCell ref="AL433:AM433"/>
    <mergeCell ref="G434:P434"/>
    <mergeCell ref="Q434:V434"/>
    <mergeCell ref="W434:AA434"/>
    <mergeCell ref="AB434:AC434"/>
    <mergeCell ref="AD434:AE434"/>
    <mergeCell ref="AF434:AG434"/>
    <mergeCell ref="AH434:AI434"/>
    <mergeCell ref="AJ434:AK434"/>
    <mergeCell ref="AL434:AM434"/>
    <mergeCell ref="G439:P439"/>
    <mergeCell ref="Q439:V439"/>
    <mergeCell ref="W439:AA439"/>
    <mergeCell ref="AB439:AC439"/>
    <mergeCell ref="AD439:AE439"/>
    <mergeCell ref="AF439:AG439"/>
    <mergeCell ref="AH439:AI439"/>
    <mergeCell ref="AJ439:AK439"/>
    <mergeCell ref="AL439:AM439"/>
    <mergeCell ref="G440:P440"/>
    <mergeCell ref="Q440:V440"/>
    <mergeCell ref="W440:AA440"/>
    <mergeCell ref="AB440:AC440"/>
    <mergeCell ref="AD440:AE440"/>
    <mergeCell ref="AF440:AG440"/>
    <mergeCell ref="AH440:AI440"/>
    <mergeCell ref="AJ440:AK440"/>
    <mergeCell ref="AL440:AM440"/>
    <mergeCell ref="G437:P437"/>
    <mergeCell ref="Q437:V437"/>
    <mergeCell ref="W437:AA437"/>
    <mergeCell ref="AB437:AC437"/>
    <mergeCell ref="AD437:AE437"/>
    <mergeCell ref="AF437:AG437"/>
    <mergeCell ref="AH437:AI437"/>
    <mergeCell ref="AJ437:AK437"/>
    <mergeCell ref="AL437:AM437"/>
    <mergeCell ref="G438:P438"/>
    <mergeCell ref="Q438:V438"/>
    <mergeCell ref="W438:AA438"/>
    <mergeCell ref="AB438:AC438"/>
    <mergeCell ref="AD438:AE438"/>
    <mergeCell ref="AF438:AG438"/>
    <mergeCell ref="AH438:AI438"/>
    <mergeCell ref="AJ438:AK438"/>
    <mergeCell ref="AL438:AM438"/>
    <mergeCell ref="G443:P443"/>
    <mergeCell ref="Q443:V443"/>
    <mergeCell ref="W443:AA443"/>
    <mergeCell ref="AB443:AC443"/>
    <mergeCell ref="AD443:AE443"/>
    <mergeCell ref="AF443:AG443"/>
    <mergeCell ref="AH443:AI443"/>
    <mergeCell ref="AJ443:AK443"/>
    <mergeCell ref="AL443:AM443"/>
    <mergeCell ref="G444:P444"/>
    <mergeCell ref="Q444:V444"/>
    <mergeCell ref="W444:AA444"/>
    <mergeCell ref="AB444:AC444"/>
    <mergeCell ref="AD444:AE444"/>
    <mergeCell ref="AF444:AG444"/>
    <mergeCell ref="AH444:AI444"/>
    <mergeCell ref="AJ444:AK444"/>
    <mergeCell ref="AL444:AM444"/>
    <mergeCell ref="G441:P441"/>
    <mergeCell ref="Q441:V441"/>
    <mergeCell ref="W441:AA441"/>
    <mergeCell ref="AB441:AC441"/>
    <mergeCell ref="AD441:AE441"/>
    <mergeCell ref="AF441:AG441"/>
    <mergeCell ref="AH441:AI441"/>
    <mergeCell ref="AJ441:AK441"/>
    <mergeCell ref="AL441:AM441"/>
    <mergeCell ref="G442:P442"/>
    <mergeCell ref="Q442:V442"/>
    <mergeCell ref="W442:AA442"/>
    <mergeCell ref="AB442:AC442"/>
    <mergeCell ref="AD442:AE442"/>
    <mergeCell ref="AF442:AG442"/>
    <mergeCell ref="AH442:AI442"/>
    <mergeCell ref="AJ442:AK442"/>
    <mergeCell ref="AL442:AM442"/>
    <mergeCell ref="G447:P447"/>
    <mergeCell ref="Q447:V447"/>
    <mergeCell ref="W447:AA447"/>
    <mergeCell ref="AB447:AC447"/>
    <mergeCell ref="AD447:AE447"/>
    <mergeCell ref="AF447:AG447"/>
    <mergeCell ref="AH447:AI447"/>
    <mergeCell ref="AJ447:AK447"/>
    <mergeCell ref="AL447:AM447"/>
    <mergeCell ref="G448:P448"/>
    <mergeCell ref="Q448:V448"/>
    <mergeCell ref="W448:AA448"/>
    <mergeCell ref="AB448:AC448"/>
    <mergeCell ref="AD448:AE448"/>
    <mergeCell ref="AF448:AG448"/>
    <mergeCell ref="AH448:AI448"/>
    <mergeCell ref="AJ448:AK448"/>
    <mergeCell ref="AL448:AM448"/>
    <mergeCell ref="G445:P445"/>
    <mergeCell ref="Q445:V445"/>
    <mergeCell ref="W445:AA445"/>
    <mergeCell ref="AB445:AC445"/>
    <mergeCell ref="AD445:AE445"/>
    <mergeCell ref="AF445:AG445"/>
    <mergeCell ref="AH445:AI445"/>
    <mergeCell ref="AJ445:AK445"/>
    <mergeCell ref="AL445:AM445"/>
    <mergeCell ref="G446:P446"/>
    <mergeCell ref="Q446:V446"/>
    <mergeCell ref="W446:AA446"/>
    <mergeCell ref="AB446:AC446"/>
    <mergeCell ref="AD446:AE446"/>
    <mergeCell ref="AF446:AG446"/>
    <mergeCell ref="AH446:AI446"/>
    <mergeCell ref="AJ446:AK446"/>
    <mergeCell ref="AL446:AM446"/>
    <mergeCell ref="G451:P451"/>
    <mergeCell ref="Q451:V451"/>
    <mergeCell ref="W451:AA451"/>
    <mergeCell ref="AB451:AC451"/>
    <mergeCell ref="AD451:AE451"/>
    <mergeCell ref="AF451:AG451"/>
    <mergeCell ref="AH451:AI451"/>
    <mergeCell ref="AJ451:AK451"/>
    <mergeCell ref="AL451:AM451"/>
    <mergeCell ref="G452:P452"/>
    <mergeCell ref="Q452:V452"/>
    <mergeCell ref="W452:AA452"/>
    <mergeCell ref="AB452:AC452"/>
    <mergeCell ref="AD452:AE452"/>
    <mergeCell ref="AF452:AG452"/>
    <mergeCell ref="AH452:AI452"/>
    <mergeCell ref="AJ452:AK452"/>
    <mergeCell ref="AL452:AM452"/>
    <mergeCell ref="G449:P449"/>
    <mergeCell ref="Q449:V449"/>
    <mergeCell ref="W449:AA449"/>
    <mergeCell ref="AB449:AC449"/>
    <mergeCell ref="AD449:AE449"/>
    <mergeCell ref="AF449:AG449"/>
    <mergeCell ref="AH449:AI449"/>
    <mergeCell ref="AJ449:AK449"/>
    <mergeCell ref="AL449:AM449"/>
    <mergeCell ref="G450:P450"/>
    <mergeCell ref="Q450:V450"/>
    <mergeCell ref="W450:AA450"/>
    <mergeCell ref="AB450:AC450"/>
    <mergeCell ref="AD450:AE450"/>
    <mergeCell ref="AF450:AG450"/>
    <mergeCell ref="AH450:AI450"/>
    <mergeCell ref="AJ450:AK450"/>
    <mergeCell ref="AL450:AM450"/>
    <mergeCell ref="G455:P455"/>
    <mergeCell ref="Q455:V455"/>
    <mergeCell ref="W455:AA455"/>
    <mergeCell ref="AB455:AC455"/>
    <mergeCell ref="AD455:AE455"/>
    <mergeCell ref="AF455:AG455"/>
    <mergeCell ref="AH455:AI455"/>
    <mergeCell ref="AJ455:AK455"/>
    <mergeCell ref="AL455:AM455"/>
    <mergeCell ref="G456:P456"/>
    <mergeCell ref="Q456:V456"/>
    <mergeCell ref="W456:AA456"/>
    <mergeCell ref="AB456:AC456"/>
    <mergeCell ref="AD456:AE456"/>
    <mergeCell ref="AF456:AG456"/>
    <mergeCell ref="AH456:AI456"/>
    <mergeCell ref="AJ456:AK456"/>
    <mergeCell ref="AL456:AM456"/>
    <mergeCell ref="G453:P453"/>
    <mergeCell ref="Q453:V453"/>
    <mergeCell ref="W453:AA453"/>
    <mergeCell ref="AB453:AC453"/>
    <mergeCell ref="AD453:AE453"/>
    <mergeCell ref="AF453:AG453"/>
    <mergeCell ref="AH453:AI453"/>
    <mergeCell ref="AJ453:AK453"/>
    <mergeCell ref="AL453:AM453"/>
    <mergeCell ref="G454:P454"/>
    <mergeCell ref="Q454:V454"/>
    <mergeCell ref="W454:AA454"/>
    <mergeCell ref="AB454:AC454"/>
    <mergeCell ref="AD454:AE454"/>
    <mergeCell ref="AF454:AG454"/>
    <mergeCell ref="AH454:AI454"/>
    <mergeCell ref="AJ454:AK454"/>
    <mergeCell ref="AL454:AM454"/>
    <mergeCell ref="G459:P459"/>
    <mergeCell ref="Q459:V459"/>
    <mergeCell ref="W459:AA459"/>
    <mergeCell ref="AB459:AC459"/>
    <mergeCell ref="AD459:AE459"/>
    <mergeCell ref="AF459:AG459"/>
    <mergeCell ref="AH459:AI459"/>
    <mergeCell ref="AJ459:AK459"/>
    <mergeCell ref="AL459:AM459"/>
    <mergeCell ref="G460:P460"/>
    <mergeCell ref="Q460:V460"/>
    <mergeCell ref="W460:AA460"/>
    <mergeCell ref="AB460:AC460"/>
    <mergeCell ref="AD460:AE460"/>
    <mergeCell ref="AF460:AG460"/>
    <mergeCell ref="AH460:AI460"/>
    <mergeCell ref="AJ460:AK460"/>
    <mergeCell ref="AL460:AM460"/>
    <mergeCell ref="G457:P457"/>
    <mergeCell ref="Q457:V457"/>
    <mergeCell ref="W457:AA457"/>
    <mergeCell ref="AB457:AC457"/>
    <mergeCell ref="AD457:AE457"/>
    <mergeCell ref="AF457:AG457"/>
    <mergeCell ref="AH457:AI457"/>
    <mergeCell ref="AJ457:AK457"/>
    <mergeCell ref="AL457:AM457"/>
    <mergeCell ref="G458:P458"/>
    <mergeCell ref="Q458:V458"/>
    <mergeCell ref="W458:AA458"/>
    <mergeCell ref="AB458:AC458"/>
    <mergeCell ref="AD458:AE458"/>
    <mergeCell ref="AF458:AG458"/>
    <mergeCell ref="AH458:AI458"/>
    <mergeCell ref="AJ458:AK458"/>
    <mergeCell ref="AL458:AM458"/>
    <mergeCell ref="G463:P463"/>
    <mergeCell ref="Q463:V463"/>
    <mergeCell ref="W463:AA463"/>
    <mergeCell ref="AB463:AC463"/>
    <mergeCell ref="AD463:AE463"/>
    <mergeCell ref="AF463:AG463"/>
    <mergeCell ref="AH463:AI463"/>
    <mergeCell ref="AJ463:AK463"/>
    <mergeCell ref="AL463:AM463"/>
    <mergeCell ref="G464:P464"/>
    <mergeCell ref="Q464:V464"/>
    <mergeCell ref="W464:AA464"/>
    <mergeCell ref="AB464:AC464"/>
    <mergeCell ref="AD464:AE464"/>
    <mergeCell ref="AF464:AG464"/>
    <mergeCell ref="AH464:AI464"/>
    <mergeCell ref="AJ464:AK464"/>
    <mergeCell ref="AL464:AM464"/>
    <mergeCell ref="G461:P461"/>
    <mergeCell ref="Q461:V461"/>
    <mergeCell ref="W461:AA461"/>
    <mergeCell ref="AB461:AC461"/>
    <mergeCell ref="AD461:AE461"/>
    <mergeCell ref="AF461:AG461"/>
    <mergeCell ref="AH461:AI461"/>
    <mergeCell ref="AJ461:AK461"/>
    <mergeCell ref="AL461:AM461"/>
    <mergeCell ref="G462:P462"/>
    <mergeCell ref="Q462:V462"/>
    <mergeCell ref="W462:AA462"/>
    <mergeCell ref="AB462:AC462"/>
    <mergeCell ref="AD462:AE462"/>
    <mergeCell ref="AF462:AG462"/>
    <mergeCell ref="AH462:AI462"/>
    <mergeCell ref="AJ462:AK462"/>
    <mergeCell ref="AL462:AM462"/>
    <mergeCell ref="G467:P467"/>
    <mergeCell ref="Q467:V467"/>
    <mergeCell ref="W467:AA467"/>
    <mergeCell ref="AB467:AC467"/>
    <mergeCell ref="AD467:AE467"/>
    <mergeCell ref="AF467:AG467"/>
    <mergeCell ref="AH467:AI467"/>
    <mergeCell ref="AJ467:AK467"/>
    <mergeCell ref="AL467:AM467"/>
    <mergeCell ref="G468:P468"/>
    <mergeCell ref="Q468:V468"/>
    <mergeCell ref="W468:AA468"/>
    <mergeCell ref="AB468:AC468"/>
    <mergeCell ref="AD468:AE468"/>
    <mergeCell ref="AF468:AG468"/>
    <mergeCell ref="AH468:AI468"/>
    <mergeCell ref="AJ468:AK468"/>
    <mergeCell ref="AL468:AM468"/>
    <mergeCell ref="G465:P465"/>
    <mergeCell ref="Q465:V465"/>
    <mergeCell ref="W465:AA465"/>
    <mergeCell ref="AB465:AC465"/>
    <mergeCell ref="AD465:AE465"/>
    <mergeCell ref="AF465:AG465"/>
    <mergeCell ref="AH465:AI465"/>
    <mergeCell ref="AJ465:AK465"/>
    <mergeCell ref="AL465:AM465"/>
    <mergeCell ref="G466:P466"/>
    <mergeCell ref="Q466:V466"/>
    <mergeCell ref="W466:AA466"/>
    <mergeCell ref="AB466:AC466"/>
    <mergeCell ref="AD466:AE466"/>
    <mergeCell ref="AF466:AG466"/>
    <mergeCell ref="AH466:AI466"/>
    <mergeCell ref="AJ466:AK466"/>
    <mergeCell ref="AL466:AM466"/>
    <mergeCell ref="G471:P471"/>
    <mergeCell ref="Q471:V471"/>
    <mergeCell ref="W471:AA471"/>
    <mergeCell ref="AB471:AC471"/>
    <mergeCell ref="AD471:AE471"/>
    <mergeCell ref="AF471:AG471"/>
    <mergeCell ref="AH471:AI471"/>
    <mergeCell ref="AJ471:AK471"/>
    <mergeCell ref="AL471:AM471"/>
    <mergeCell ref="G472:P472"/>
    <mergeCell ref="Q472:V472"/>
    <mergeCell ref="W472:AA472"/>
    <mergeCell ref="AB472:AC472"/>
    <mergeCell ref="AD472:AE472"/>
    <mergeCell ref="AF472:AG472"/>
    <mergeCell ref="AH472:AI472"/>
    <mergeCell ref="AJ472:AK472"/>
    <mergeCell ref="AL472:AM472"/>
    <mergeCell ref="G469:P469"/>
    <mergeCell ref="Q469:V469"/>
    <mergeCell ref="W469:AA469"/>
    <mergeCell ref="AB469:AC469"/>
    <mergeCell ref="AD469:AE469"/>
    <mergeCell ref="AF469:AG469"/>
    <mergeCell ref="AH469:AI469"/>
    <mergeCell ref="AJ469:AK469"/>
    <mergeCell ref="AL469:AM469"/>
    <mergeCell ref="G470:P470"/>
    <mergeCell ref="Q470:V470"/>
    <mergeCell ref="W470:AA470"/>
    <mergeCell ref="AB470:AC470"/>
    <mergeCell ref="AD470:AE470"/>
    <mergeCell ref="AF470:AG470"/>
    <mergeCell ref="AH470:AI470"/>
    <mergeCell ref="AJ470:AK470"/>
    <mergeCell ref="AL470:AM470"/>
    <mergeCell ref="G475:P475"/>
    <mergeCell ref="Q475:V475"/>
    <mergeCell ref="W475:AA475"/>
    <mergeCell ref="AB475:AC475"/>
    <mergeCell ref="AD475:AE475"/>
    <mergeCell ref="AF475:AG475"/>
    <mergeCell ref="AH475:AI475"/>
    <mergeCell ref="AJ475:AK475"/>
    <mergeCell ref="AL475:AM475"/>
    <mergeCell ref="G476:P476"/>
    <mergeCell ref="Q476:V476"/>
    <mergeCell ref="W476:AA476"/>
    <mergeCell ref="AB476:AC476"/>
    <mergeCell ref="AD476:AE476"/>
    <mergeCell ref="AF476:AG476"/>
    <mergeCell ref="AH476:AI476"/>
    <mergeCell ref="AJ476:AK476"/>
    <mergeCell ref="AL476:AM476"/>
    <mergeCell ref="G473:P473"/>
    <mergeCell ref="Q473:V473"/>
    <mergeCell ref="W473:AA473"/>
    <mergeCell ref="AB473:AC473"/>
    <mergeCell ref="AD473:AE473"/>
    <mergeCell ref="AF473:AG473"/>
    <mergeCell ref="AH473:AI473"/>
    <mergeCell ref="AJ473:AK473"/>
    <mergeCell ref="AL473:AM473"/>
    <mergeCell ref="G474:P474"/>
    <mergeCell ref="Q474:V474"/>
    <mergeCell ref="W474:AA474"/>
    <mergeCell ref="AB474:AC474"/>
    <mergeCell ref="AD474:AE474"/>
    <mergeCell ref="AF474:AG474"/>
    <mergeCell ref="AH474:AI474"/>
    <mergeCell ref="AJ474:AK474"/>
    <mergeCell ref="AL474:AM474"/>
    <mergeCell ref="G479:P479"/>
    <mergeCell ref="Q479:V479"/>
    <mergeCell ref="W479:AA479"/>
    <mergeCell ref="AB479:AC479"/>
    <mergeCell ref="AD479:AE479"/>
    <mergeCell ref="AF479:AG479"/>
    <mergeCell ref="AH479:AI479"/>
    <mergeCell ref="AJ479:AK479"/>
    <mergeCell ref="AL479:AM479"/>
    <mergeCell ref="G480:P480"/>
    <mergeCell ref="Q480:V480"/>
    <mergeCell ref="W480:AA480"/>
    <mergeCell ref="AB480:AC480"/>
    <mergeCell ref="AD480:AE480"/>
    <mergeCell ref="AF480:AG480"/>
    <mergeCell ref="AH480:AI480"/>
    <mergeCell ref="AJ480:AK480"/>
    <mergeCell ref="AL480:AM480"/>
    <mergeCell ref="G477:P477"/>
    <mergeCell ref="Q477:V477"/>
    <mergeCell ref="W477:AA477"/>
    <mergeCell ref="AB477:AC477"/>
    <mergeCell ref="AD477:AE477"/>
    <mergeCell ref="AF477:AG477"/>
    <mergeCell ref="AH477:AI477"/>
    <mergeCell ref="AJ477:AK477"/>
    <mergeCell ref="AL477:AM477"/>
    <mergeCell ref="G478:P478"/>
    <mergeCell ref="Q478:V478"/>
    <mergeCell ref="W478:AA478"/>
    <mergeCell ref="AB478:AC478"/>
    <mergeCell ref="AD478:AE478"/>
    <mergeCell ref="AF478:AG478"/>
    <mergeCell ref="AH478:AI478"/>
    <mergeCell ref="AJ478:AK478"/>
    <mergeCell ref="AL478:AM478"/>
    <mergeCell ref="G483:P483"/>
    <mergeCell ref="Q483:V483"/>
    <mergeCell ref="W483:AA483"/>
    <mergeCell ref="AB483:AC483"/>
    <mergeCell ref="AD483:AE483"/>
    <mergeCell ref="AF483:AG483"/>
    <mergeCell ref="AH483:AI483"/>
    <mergeCell ref="AJ483:AK483"/>
    <mergeCell ref="AL483:AM483"/>
    <mergeCell ref="G484:P484"/>
    <mergeCell ref="Q484:V484"/>
    <mergeCell ref="W484:AA484"/>
    <mergeCell ref="AB484:AC484"/>
    <mergeCell ref="AD484:AE484"/>
    <mergeCell ref="AF484:AG484"/>
    <mergeCell ref="AH484:AI484"/>
    <mergeCell ref="AJ484:AK484"/>
    <mergeCell ref="AL484:AM484"/>
    <mergeCell ref="G481:P481"/>
    <mergeCell ref="Q481:V481"/>
    <mergeCell ref="W481:AA481"/>
    <mergeCell ref="AB481:AC481"/>
    <mergeCell ref="AD481:AE481"/>
    <mergeCell ref="AF481:AG481"/>
    <mergeCell ref="AH481:AI481"/>
    <mergeCell ref="AJ481:AK481"/>
    <mergeCell ref="AL481:AM481"/>
    <mergeCell ref="G482:P482"/>
    <mergeCell ref="Q482:V482"/>
    <mergeCell ref="W482:AA482"/>
    <mergeCell ref="AB482:AC482"/>
    <mergeCell ref="AD482:AE482"/>
    <mergeCell ref="AF482:AG482"/>
    <mergeCell ref="AH482:AI482"/>
    <mergeCell ref="AJ482:AK482"/>
    <mergeCell ref="AL482:AM482"/>
    <mergeCell ref="G487:P487"/>
    <mergeCell ref="Q487:V487"/>
    <mergeCell ref="W487:AA487"/>
    <mergeCell ref="AB487:AC487"/>
    <mergeCell ref="AD487:AE487"/>
    <mergeCell ref="AF487:AG487"/>
    <mergeCell ref="AH487:AI487"/>
    <mergeCell ref="AJ487:AK487"/>
    <mergeCell ref="AL487:AM487"/>
    <mergeCell ref="G488:P488"/>
    <mergeCell ref="Q488:V488"/>
    <mergeCell ref="W488:AA488"/>
    <mergeCell ref="AB488:AC488"/>
    <mergeCell ref="AD488:AE488"/>
    <mergeCell ref="AF488:AG488"/>
    <mergeCell ref="AH488:AI488"/>
    <mergeCell ref="AJ488:AK488"/>
    <mergeCell ref="AL488:AM488"/>
    <mergeCell ref="G485:P485"/>
    <mergeCell ref="Q485:V485"/>
    <mergeCell ref="W485:AA485"/>
    <mergeCell ref="AB485:AC485"/>
    <mergeCell ref="AD485:AE485"/>
    <mergeCell ref="AF485:AG485"/>
    <mergeCell ref="AH485:AI485"/>
    <mergeCell ref="AJ485:AK485"/>
    <mergeCell ref="AL485:AM485"/>
    <mergeCell ref="G486:P486"/>
    <mergeCell ref="Q486:V486"/>
    <mergeCell ref="W486:AA486"/>
    <mergeCell ref="AB486:AC486"/>
    <mergeCell ref="AD486:AE486"/>
    <mergeCell ref="AF486:AG486"/>
    <mergeCell ref="AH486:AI486"/>
    <mergeCell ref="AJ486:AK486"/>
    <mergeCell ref="AL486:AM486"/>
    <mergeCell ref="G491:P491"/>
    <mergeCell ref="Q491:V491"/>
    <mergeCell ref="W491:AA491"/>
    <mergeCell ref="AB491:AC491"/>
    <mergeCell ref="AD491:AE491"/>
    <mergeCell ref="AF491:AG491"/>
    <mergeCell ref="AH491:AI491"/>
    <mergeCell ref="AJ491:AK491"/>
    <mergeCell ref="AL491:AM491"/>
    <mergeCell ref="G492:P492"/>
    <mergeCell ref="Q492:V492"/>
    <mergeCell ref="W492:AA492"/>
    <mergeCell ref="AB492:AC492"/>
    <mergeCell ref="AD492:AE492"/>
    <mergeCell ref="AF492:AG492"/>
    <mergeCell ref="AH492:AI492"/>
    <mergeCell ref="AJ492:AK492"/>
    <mergeCell ref="AL492:AM492"/>
    <mergeCell ref="G489:P489"/>
    <mergeCell ref="Q489:V489"/>
    <mergeCell ref="W489:AA489"/>
    <mergeCell ref="AB489:AC489"/>
    <mergeCell ref="AD489:AE489"/>
    <mergeCell ref="AF489:AG489"/>
    <mergeCell ref="AH489:AI489"/>
    <mergeCell ref="AJ489:AK489"/>
    <mergeCell ref="AL489:AM489"/>
    <mergeCell ref="G490:P490"/>
    <mergeCell ref="Q490:V490"/>
    <mergeCell ref="W490:AA490"/>
    <mergeCell ref="AB490:AC490"/>
    <mergeCell ref="AD490:AE490"/>
    <mergeCell ref="AF490:AG490"/>
    <mergeCell ref="AH490:AI490"/>
    <mergeCell ref="AJ490:AK490"/>
    <mergeCell ref="AL490:AM490"/>
    <mergeCell ref="G495:P495"/>
    <mergeCell ref="Q495:V495"/>
    <mergeCell ref="W495:AA495"/>
    <mergeCell ref="AB495:AC495"/>
    <mergeCell ref="AD495:AE495"/>
    <mergeCell ref="AF495:AG495"/>
    <mergeCell ref="AH495:AI495"/>
    <mergeCell ref="AJ495:AK495"/>
    <mergeCell ref="AL495:AM495"/>
    <mergeCell ref="G496:P496"/>
    <mergeCell ref="Q496:V496"/>
    <mergeCell ref="W496:AA496"/>
    <mergeCell ref="AB496:AC496"/>
    <mergeCell ref="AD496:AE496"/>
    <mergeCell ref="AF496:AG496"/>
    <mergeCell ref="AH496:AI496"/>
    <mergeCell ref="AJ496:AK496"/>
    <mergeCell ref="AL496:AM496"/>
    <mergeCell ref="G493:P493"/>
    <mergeCell ref="Q493:V493"/>
    <mergeCell ref="W493:AA493"/>
    <mergeCell ref="AB493:AC493"/>
    <mergeCell ref="AD493:AE493"/>
    <mergeCell ref="AF493:AG493"/>
    <mergeCell ref="AH493:AI493"/>
    <mergeCell ref="AJ493:AK493"/>
    <mergeCell ref="AL493:AM493"/>
    <mergeCell ref="G494:P494"/>
    <mergeCell ref="Q494:V494"/>
    <mergeCell ref="W494:AA494"/>
    <mergeCell ref="AB494:AC494"/>
    <mergeCell ref="AD494:AE494"/>
    <mergeCell ref="AF494:AG494"/>
    <mergeCell ref="AH494:AI494"/>
    <mergeCell ref="AJ494:AK494"/>
    <mergeCell ref="AL494:AM494"/>
    <mergeCell ref="G499:P499"/>
    <mergeCell ref="Q499:V499"/>
    <mergeCell ref="W499:AA499"/>
    <mergeCell ref="AB499:AC499"/>
    <mergeCell ref="AD499:AE499"/>
    <mergeCell ref="AF499:AG499"/>
    <mergeCell ref="AH499:AI499"/>
    <mergeCell ref="AJ499:AK499"/>
    <mergeCell ref="AL499:AM499"/>
    <mergeCell ref="G500:P500"/>
    <mergeCell ref="Q500:V500"/>
    <mergeCell ref="W500:AA500"/>
    <mergeCell ref="AB500:AC500"/>
    <mergeCell ref="AD500:AE500"/>
    <mergeCell ref="AF500:AG500"/>
    <mergeCell ref="AH500:AI500"/>
    <mergeCell ref="AJ500:AK500"/>
    <mergeCell ref="AL500:AM500"/>
    <mergeCell ref="G497:P497"/>
    <mergeCell ref="Q497:V497"/>
    <mergeCell ref="W497:AA497"/>
    <mergeCell ref="AB497:AC497"/>
    <mergeCell ref="AD497:AE497"/>
    <mergeCell ref="AF497:AG497"/>
    <mergeCell ref="AH497:AI497"/>
    <mergeCell ref="AJ497:AK497"/>
    <mergeCell ref="AL497:AM497"/>
    <mergeCell ref="G498:P498"/>
    <mergeCell ref="Q498:V498"/>
    <mergeCell ref="W498:AA498"/>
    <mergeCell ref="AB498:AC498"/>
    <mergeCell ref="AD498:AE498"/>
    <mergeCell ref="AF498:AG498"/>
    <mergeCell ref="AH498:AI498"/>
    <mergeCell ref="AJ498:AK498"/>
    <mergeCell ref="AL498:AM498"/>
    <mergeCell ref="G503:P503"/>
    <mergeCell ref="Q503:V503"/>
    <mergeCell ref="W503:AA503"/>
    <mergeCell ref="AB503:AC503"/>
    <mergeCell ref="AD503:AE503"/>
    <mergeCell ref="AF503:AG503"/>
    <mergeCell ref="AH503:AI503"/>
    <mergeCell ref="AJ503:AK503"/>
    <mergeCell ref="AL503:AM503"/>
    <mergeCell ref="G504:P504"/>
    <mergeCell ref="Q504:V504"/>
    <mergeCell ref="W504:AA504"/>
    <mergeCell ref="AB504:AC504"/>
    <mergeCell ref="AD504:AE504"/>
    <mergeCell ref="AF504:AG504"/>
    <mergeCell ref="AH504:AI504"/>
    <mergeCell ref="AJ504:AK504"/>
    <mergeCell ref="AL504:AM504"/>
    <mergeCell ref="G501:P501"/>
    <mergeCell ref="Q501:V501"/>
    <mergeCell ref="W501:AA501"/>
    <mergeCell ref="AB501:AC501"/>
    <mergeCell ref="AD501:AE501"/>
    <mergeCell ref="AF501:AG501"/>
    <mergeCell ref="AH501:AI501"/>
    <mergeCell ref="AJ501:AK501"/>
    <mergeCell ref="AL501:AM501"/>
    <mergeCell ref="G502:P502"/>
    <mergeCell ref="Q502:V502"/>
    <mergeCell ref="W502:AA502"/>
    <mergeCell ref="AB502:AC502"/>
    <mergeCell ref="AD502:AE502"/>
    <mergeCell ref="AF502:AG502"/>
    <mergeCell ref="AH502:AI502"/>
    <mergeCell ref="AJ502:AK502"/>
    <mergeCell ref="AL502:AM502"/>
    <mergeCell ref="G507:P507"/>
    <mergeCell ref="Q507:V507"/>
    <mergeCell ref="W507:AA507"/>
    <mergeCell ref="AB507:AC507"/>
    <mergeCell ref="AD507:AE507"/>
    <mergeCell ref="AF507:AG507"/>
    <mergeCell ref="AH507:AI507"/>
    <mergeCell ref="AJ507:AK507"/>
    <mergeCell ref="AL507:AM507"/>
    <mergeCell ref="G508:P508"/>
    <mergeCell ref="Q508:V508"/>
    <mergeCell ref="W508:AA508"/>
    <mergeCell ref="AB508:AC508"/>
    <mergeCell ref="AD508:AE508"/>
    <mergeCell ref="AF508:AG508"/>
    <mergeCell ref="AH508:AI508"/>
    <mergeCell ref="AJ508:AK508"/>
    <mergeCell ref="AL508:AM508"/>
    <mergeCell ref="G505:P505"/>
    <mergeCell ref="Q505:V505"/>
    <mergeCell ref="W505:AA505"/>
    <mergeCell ref="AB505:AC505"/>
    <mergeCell ref="AD505:AE505"/>
    <mergeCell ref="AF505:AG505"/>
    <mergeCell ref="AH505:AI505"/>
    <mergeCell ref="AJ505:AK505"/>
    <mergeCell ref="AL505:AM505"/>
    <mergeCell ref="G506:P506"/>
    <mergeCell ref="Q506:V506"/>
    <mergeCell ref="W506:AA506"/>
    <mergeCell ref="AB506:AC506"/>
    <mergeCell ref="AD506:AE506"/>
    <mergeCell ref="AF506:AG506"/>
    <mergeCell ref="AH506:AI506"/>
    <mergeCell ref="AJ506:AK506"/>
    <mergeCell ref="AL506:AM506"/>
    <mergeCell ref="G511:P511"/>
    <mergeCell ref="Q511:V511"/>
    <mergeCell ref="W511:AA511"/>
    <mergeCell ref="AB511:AC511"/>
    <mergeCell ref="AD511:AE511"/>
    <mergeCell ref="AF511:AG511"/>
    <mergeCell ref="AH511:AI511"/>
    <mergeCell ref="AJ511:AK511"/>
    <mergeCell ref="AL511:AM511"/>
    <mergeCell ref="G512:P512"/>
    <mergeCell ref="Q512:V512"/>
    <mergeCell ref="W512:AA512"/>
    <mergeCell ref="AB512:AC512"/>
    <mergeCell ref="AD512:AE512"/>
    <mergeCell ref="AF512:AG512"/>
    <mergeCell ref="AH512:AI512"/>
    <mergeCell ref="AJ512:AK512"/>
    <mergeCell ref="AL512:AM512"/>
    <mergeCell ref="G509:P509"/>
    <mergeCell ref="Q509:V509"/>
    <mergeCell ref="W509:AA509"/>
    <mergeCell ref="AB509:AC509"/>
    <mergeCell ref="AD509:AE509"/>
    <mergeCell ref="AF509:AG509"/>
    <mergeCell ref="AH509:AI509"/>
    <mergeCell ref="AJ509:AK509"/>
    <mergeCell ref="AL509:AM509"/>
    <mergeCell ref="G510:P510"/>
    <mergeCell ref="Q510:V510"/>
    <mergeCell ref="W510:AA510"/>
    <mergeCell ref="AB510:AC510"/>
    <mergeCell ref="AD510:AE510"/>
    <mergeCell ref="AF510:AG510"/>
    <mergeCell ref="AH510:AI510"/>
    <mergeCell ref="AJ510:AK510"/>
    <mergeCell ref="AL510:AM510"/>
    <mergeCell ref="G515:P515"/>
    <mergeCell ref="Q515:V515"/>
    <mergeCell ref="W515:AA515"/>
    <mergeCell ref="AB515:AC515"/>
    <mergeCell ref="AD515:AE515"/>
    <mergeCell ref="AF515:AG515"/>
    <mergeCell ref="AH515:AI515"/>
    <mergeCell ref="AJ515:AK515"/>
    <mergeCell ref="AL515:AM515"/>
    <mergeCell ref="G516:P516"/>
    <mergeCell ref="Q516:V516"/>
    <mergeCell ref="W516:AA516"/>
    <mergeCell ref="AB516:AC516"/>
    <mergeCell ref="AD516:AE516"/>
    <mergeCell ref="AF516:AG516"/>
    <mergeCell ref="AH516:AI516"/>
    <mergeCell ref="AJ516:AK516"/>
    <mergeCell ref="AL516:AM516"/>
    <mergeCell ref="G513:P513"/>
    <mergeCell ref="Q513:V513"/>
    <mergeCell ref="W513:AA513"/>
    <mergeCell ref="AB513:AC513"/>
    <mergeCell ref="AD513:AE513"/>
    <mergeCell ref="AF513:AG513"/>
    <mergeCell ref="AH513:AI513"/>
    <mergeCell ref="AJ513:AK513"/>
    <mergeCell ref="AL513:AM513"/>
    <mergeCell ref="G514:P514"/>
    <mergeCell ref="Q514:V514"/>
    <mergeCell ref="W514:AA514"/>
    <mergeCell ref="AB514:AC514"/>
    <mergeCell ref="AD514:AE514"/>
    <mergeCell ref="AF514:AG514"/>
    <mergeCell ref="AH514:AI514"/>
    <mergeCell ref="AJ514:AK514"/>
    <mergeCell ref="AL514:AM514"/>
    <mergeCell ref="G519:P519"/>
    <mergeCell ref="Q519:V519"/>
    <mergeCell ref="W519:AA519"/>
    <mergeCell ref="AB519:AC519"/>
    <mergeCell ref="AD519:AE519"/>
    <mergeCell ref="AF519:AG519"/>
    <mergeCell ref="AH519:AI519"/>
    <mergeCell ref="AJ519:AK519"/>
    <mergeCell ref="AL519:AM519"/>
    <mergeCell ref="G520:P520"/>
    <mergeCell ref="Q520:V520"/>
    <mergeCell ref="W520:AA520"/>
    <mergeCell ref="AB520:AC520"/>
    <mergeCell ref="AD520:AE520"/>
    <mergeCell ref="AF520:AG520"/>
    <mergeCell ref="AH520:AI520"/>
    <mergeCell ref="AJ520:AK520"/>
    <mergeCell ref="AL520:AM520"/>
    <mergeCell ref="G517:P517"/>
    <mergeCell ref="Q517:V517"/>
    <mergeCell ref="W517:AA517"/>
    <mergeCell ref="AB517:AC517"/>
    <mergeCell ref="AD517:AE517"/>
    <mergeCell ref="AF517:AG517"/>
    <mergeCell ref="AH517:AI517"/>
    <mergeCell ref="AJ517:AK517"/>
    <mergeCell ref="AL517:AM517"/>
    <mergeCell ref="G518:P518"/>
    <mergeCell ref="Q518:V518"/>
    <mergeCell ref="W518:AA518"/>
    <mergeCell ref="AB518:AC518"/>
    <mergeCell ref="AD518:AE518"/>
    <mergeCell ref="AF518:AG518"/>
    <mergeCell ref="AH518:AI518"/>
    <mergeCell ref="AJ518:AK518"/>
    <mergeCell ref="AL518:AM518"/>
    <mergeCell ref="G523:P523"/>
    <mergeCell ref="Q523:V523"/>
    <mergeCell ref="W523:AA523"/>
    <mergeCell ref="AB523:AC523"/>
    <mergeCell ref="AD523:AE523"/>
    <mergeCell ref="AF523:AG523"/>
    <mergeCell ref="AH523:AI523"/>
    <mergeCell ref="AJ523:AK523"/>
    <mergeCell ref="AL523:AM523"/>
    <mergeCell ref="G524:P524"/>
    <mergeCell ref="Q524:V524"/>
    <mergeCell ref="W524:AA524"/>
    <mergeCell ref="AB524:AC524"/>
    <mergeCell ref="AD524:AE524"/>
    <mergeCell ref="AF524:AG524"/>
    <mergeCell ref="AH524:AI524"/>
    <mergeCell ref="AJ524:AK524"/>
    <mergeCell ref="AL524:AM524"/>
    <mergeCell ref="G521:P521"/>
    <mergeCell ref="Q521:V521"/>
    <mergeCell ref="W521:AA521"/>
    <mergeCell ref="AB521:AC521"/>
    <mergeCell ref="AD521:AE521"/>
    <mergeCell ref="AF521:AG521"/>
    <mergeCell ref="AH521:AI521"/>
    <mergeCell ref="AJ521:AK521"/>
    <mergeCell ref="AL521:AM521"/>
    <mergeCell ref="G522:P522"/>
    <mergeCell ref="Q522:V522"/>
    <mergeCell ref="W522:AA522"/>
    <mergeCell ref="AB522:AC522"/>
    <mergeCell ref="AD522:AE522"/>
    <mergeCell ref="AF522:AG522"/>
    <mergeCell ref="AH522:AI522"/>
    <mergeCell ref="AJ522:AK522"/>
    <mergeCell ref="AL522:AM522"/>
    <mergeCell ref="G527:P527"/>
    <mergeCell ref="Q527:V527"/>
    <mergeCell ref="W527:AA527"/>
    <mergeCell ref="AB527:AC527"/>
    <mergeCell ref="AD527:AE527"/>
    <mergeCell ref="AF527:AG527"/>
    <mergeCell ref="AH527:AI527"/>
    <mergeCell ref="AJ527:AK527"/>
    <mergeCell ref="AL527:AM527"/>
    <mergeCell ref="G528:P528"/>
    <mergeCell ref="Q528:V528"/>
    <mergeCell ref="W528:AA528"/>
    <mergeCell ref="AB528:AC528"/>
    <mergeCell ref="AD528:AE528"/>
    <mergeCell ref="AF528:AG528"/>
    <mergeCell ref="AH528:AI528"/>
    <mergeCell ref="AJ528:AK528"/>
    <mergeCell ref="AL528:AM528"/>
    <mergeCell ref="G525:P525"/>
    <mergeCell ref="Q525:V525"/>
    <mergeCell ref="W525:AA525"/>
    <mergeCell ref="AB525:AC525"/>
    <mergeCell ref="AD525:AE525"/>
    <mergeCell ref="AF525:AG525"/>
    <mergeCell ref="AH525:AI525"/>
    <mergeCell ref="AJ525:AK525"/>
    <mergeCell ref="AL525:AM525"/>
    <mergeCell ref="G526:P526"/>
    <mergeCell ref="Q526:V526"/>
    <mergeCell ref="W526:AA526"/>
    <mergeCell ref="AB526:AC526"/>
    <mergeCell ref="AD526:AE526"/>
    <mergeCell ref="AF526:AG526"/>
    <mergeCell ref="AH526:AI526"/>
    <mergeCell ref="AJ526:AK526"/>
    <mergeCell ref="AL526:AM526"/>
    <mergeCell ref="G531:P531"/>
    <mergeCell ref="Q531:V531"/>
    <mergeCell ref="W531:AA531"/>
    <mergeCell ref="AB531:AC531"/>
    <mergeCell ref="AD531:AE531"/>
    <mergeCell ref="AF531:AG531"/>
    <mergeCell ref="AH531:AI531"/>
    <mergeCell ref="AJ531:AK531"/>
    <mergeCell ref="AL531:AM531"/>
    <mergeCell ref="G532:P532"/>
    <mergeCell ref="Q532:V532"/>
    <mergeCell ref="W532:AA532"/>
    <mergeCell ref="AB532:AC532"/>
    <mergeCell ref="AD532:AE532"/>
    <mergeCell ref="AF532:AG532"/>
    <mergeCell ref="AH532:AI532"/>
    <mergeCell ref="AJ532:AK532"/>
    <mergeCell ref="AL532:AM532"/>
    <mergeCell ref="G529:P529"/>
    <mergeCell ref="Q529:V529"/>
    <mergeCell ref="W529:AA529"/>
    <mergeCell ref="AB529:AC529"/>
    <mergeCell ref="AD529:AE529"/>
    <mergeCell ref="AF529:AG529"/>
    <mergeCell ref="AH529:AI529"/>
    <mergeCell ref="AJ529:AK529"/>
    <mergeCell ref="AL529:AM529"/>
    <mergeCell ref="G530:P530"/>
    <mergeCell ref="Q530:V530"/>
    <mergeCell ref="W530:AA530"/>
    <mergeCell ref="AB530:AC530"/>
    <mergeCell ref="AD530:AE530"/>
    <mergeCell ref="AF530:AG530"/>
    <mergeCell ref="AH530:AI530"/>
    <mergeCell ref="AJ530:AK530"/>
    <mergeCell ref="AL530:AM530"/>
    <mergeCell ref="G535:P535"/>
    <mergeCell ref="Q535:V535"/>
    <mergeCell ref="W535:AA535"/>
    <mergeCell ref="AB535:AC535"/>
    <mergeCell ref="AD535:AE535"/>
    <mergeCell ref="AF535:AG535"/>
    <mergeCell ref="AH535:AI535"/>
    <mergeCell ref="AJ535:AK535"/>
    <mergeCell ref="AL535:AM535"/>
    <mergeCell ref="G536:P536"/>
    <mergeCell ref="Q536:V536"/>
    <mergeCell ref="W536:AA536"/>
    <mergeCell ref="AB536:AC536"/>
    <mergeCell ref="AD536:AE536"/>
    <mergeCell ref="AF536:AG536"/>
    <mergeCell ref="AH536:AI536"/>
    <mergeCell ref="AJ536:AK536"/>
    <mergeCell ref="AL536:AM536"/>
    <mergeCell ref="G533:P533"/>
    <mergeCell ref="Q533:V533"/>
    <mergeCell ref="W533:AA533"/>
    <mergeCell ref="AB533:AC533"/>
    <mergeCell ref="AD533:AE533"/>
    <mergeCell ref="AF533:AG533"/>
    <mergeCell ref="AH533:AI533"/>
    <mergeCell ref="AJ533:AK533"/>
    <mergeCell ref="AL533:AM533"/>
    <mergeCell ref="G534:P534"/>
    <mergeCell ref="Q534:V534"/>
    <mergeCell ref="W534:AA534"/>
    <mergeCell ref="AB534:AC534"/>
    <mergeCell ref="AD534:AE534"/>
    <mergeCell ref="AF534:AG534"/>
    <mergeCell ref="AH534:AI534"/>
    <mergeCell ref="AJ534:AK534"/>
    <mergeCell ref="AL534:AM534"/>
    <mergeCell ref="G539:P539"/>
    <mergeCell ref="Q539:V539"/>
    <mergeCell ref="W539:AA539"/>
    <mergeCell ref="AB539:AC539"/>
    <mergeCell ref="AD539:AE539"/>
    <mergeCell ref="AF539:AG539"/>
    <mergeCell ref="AH539:AI539"/>
    <mergeCell ref="AJ539:AK539"/>
    <mergeCell ref="AL539:AM539"/>
    <mergeCell ref="G540:P540"/>
    <mergeCell ref="Q540:V540"/>
    <mergeCell ref="W540:AA540"/>
    <mergeCell ref="AB540:AC540"/>
    <mergeCell ref="AD540:AE540"/>
    <mergeCell ref="AF540:AG540"/>
    <mergeCell ref="AH540:AI540"/>
    <mergeCell ref="AJ540:AK540"/>
    <mergeCell ref="AL540:AM540"/>
    <mergeCell ref="G537:P537"/>
    <mergeCell ref="Q537:V537"/>
    <mergeCell ref="W537:AA537"/>
    <mergeCell ref="AB537:AC537"/>
    <mergeCell ref="AD537:AE537"/>
    <mergeCell ref="AF537:AG537"/>
    <mergeCell ref="AH537:AI537"/>
    <mergeCell ref="AJ537:AK537"/>
    <mergeCell ref="AL537:AM537"/>
    <mergeCell ref="G538:P538"/>
    <mergeCell ref="Q538:V538"/>
    <mergeCell ref="W538:AA538"/>
    <mergeCell ref="AB538:AC538"/>
    <mergeCell ref="AD538:AE538"/>
    <mergeCell ref="AF538:AG538"/>
    <mergeCell ref="AH538:AI538"/>
    <mergeCell ref="AJ538:AK538"/>
    <mergeCell ref="AL538:AM538"/>
    <mergeCell ref="G543:P543"/>
    <mergeCell ref="Q543:V543"/>
    <mergeCell ref="W543:AA543"/>
    <mergeCell ref="AB543:AC543"/>
    <mergeCell ref="AD543:AE543"/>
    <mergeCell ref="AF543:AG543"/>
    <mergeCell ref="AH543:AI543"/>
    <mergeCell ref="AJ543:AK543"/>
    <mergeCell ref="AL543:AM543"/>
    <mergeCell ref="G544:P544"/>
    <mergeCell ref="Q544:V544"/>
    <mergeCell ref="W544:AA544"/>
    <mergeCell ref="AB544:AC544"/>
    <mergeCell ref="AD544:AE544"/>
    <mergeCell ref="AF544:AG544"/>
    <mergeCell ref="AH544:AI544"/>
    <mergeCell ref="AJ544:AK544"/>
    <mergeCell ref="AL544:AM544"/>
    <mergeCell ref="G541:P541"/>
    <mergeCell ref="Q541:V541"/>
    <mergeCell ref="W541:AA541"/>
    <mergeCell ref="AB541:AC541"/>
    <mergeCell ref="AD541:AE541"/>
    <mergeCell ref="AF541:AG541"/>
    <mergeCell ref="AH541:AI541"/>
    <mergeCell ref="AJ541:AK541"/>
    <mergeCell ref="AL541:AM541"/>
    <mergeCell ref="G542:P542"/>
    <mergeCell ref="Q542:V542"/>
    <mergeCell ref="W542:AA542"/>
    <mergeCell ref="AB542:AC542"/>
    <mergeCell ref="AD542:AE542"/>
    <mergeCell ref="AF542:AG542"/>
    <mergeCell ref="AH542:AI542"/>
    <mergeCell ref="AJ542:AK542"/>
    <mergeCell ref="AL542:AM542"/>
    <mergeCell ref="G547:P547"/>
    <mergeCell ref="Q547:V547"/>
    <mergeCell ref="W547:AA547"/>
    <mergeCell ref="AB547:AC547"/>
    <mergeCell ref="AD547:AE547"/>
    <mergeCell ref="AF547:AG547"/>
    <mergeCell ref="AH547:AI547"/>
    <mergeCell ref="AJ547:AK547"/>
    <mergeCell ref="AL547:AM547"/>
    <mergeCell ref="G548:P548"/>
    <mergeCell ref="Q548:V548"/>
    <mergeCell ref="W548:AA548"/>
    <mergeCell ref="AB548:AC548"/>
    <mergeCell ref="AD548:AE548"/>
    <mergeCell ref="AF548:AG548"/>
    <mergeCell ref="AH548:AI548"/>
    <mergeCell ref="AJ548:AK548"/>
    <mergeCell ref="AL548:AM548"/>
    <mergeCell ref="G545:P545"/>
    <mergeCell ref="Q545:V545"/>
    <mergeCell ref="W545:AA545"/>
    <mergeCell ref="AB545:AC545"/>
    <mergeCell ref="AD545:AE545"/>
    <mergeCell ref="AF545:AG545"/>
    <mergeCell ref="AH545:AI545"/>
    <mergeCell ref="AJ545:AK545"/>
    <mergeCell ref="AL545:AM545"/>
    <mergeCell ref="G546:P546"/>
    <mergeCell ref="Q546:V546"/>
    <mergeCell ref="W546:AA546"/>
    <mergeCell ref="AB546:AC546"/>
    <mergeCell ref="AD546:AE546"/>
    <mergeCell ref="AF546:AG546"/>
    <mergeCell ref="AH546:AI546"/>
    <mergeCell ref="AJ546:AK546"/>
    <mergeCell ref="AL546:AM546"/>
    <mergeCell ref="G551:P551"/>
    <mergeCell ref="Q551:V551"/>
    <mergeCell ref="W551:AA551"/>
    <mergeCell ref="AB551:AC551"/>
    <mergeCell ref="AD551:AE551"/>
    <mergeCell ref="AF551:AG551"/>
    <mergeCell ref="AH551:AI551"/>
    <mergeCell ref="AJ551:AK551"/>
    <mergeCell ref="AL551:AM551"/>
    <mergeCell ref="G552:P552"/>
    <mergeCell ref="Q552:V552"/>
    <mergeCell ref="W552:AA552"/>
    <mergeCell ref="AB552:AC552"/>
    <mergeCell ref="AD552:AE552"/>
    <mergeCell ref="AF552:AG552"/>
    <mergeCell ref="AH552:AI552"/>
    <mergeCell ref="AJ552:AK552"/>
    <mergeCell ref="AL552:AM552"/>
    <mergeCell ref="G549:P549"/>
    <mergeCell ref="Q549:V549"/>
    <mergeCell ref="W549:AA549"/>
    <mergeCell ref="AB549:AC549"/>
    <mergeCell ref="AD549:AE549"/>
    <mergeCell ref="AF549:AG549"/>
    <mergeCell ref="AH549:AI549"/>
    <mergeCell ref="AJ549:AK549"/>
    <mergeCell ref="AL549:AM549"/>
    <mergeCell ref="G550:P550"/>
    <mergeCell ref="Q550:V550"/>
    <mergeCell ref="W550:AA550"/>
    <mergeCell ref="AB550:AC550"/>
    <mergeCell ref="AD550:AE550"/>
    <mergeCell ref="AF550:AG550"/>
    <mergeCell ref="AH550:AI550"/>
    <mergeCell ref="AJ550:AK550"/>
    <mergeCell ref="AL550:AM550"/>
    <mergeCell ref="G555:P555"/>
    <mergeCell ref="Q555:V555"/>
    <mergeCell ref="W555:AA555"/>
    <mergeCell ref="AB555:AC555"/>
    <mergeCell ref="AD555:AE555"/>
    <mergeCell ref="AF555:AG555"/>
    <mergeCell ref="AH555:AI555"/>
    <mergeCell ref="AJ555:AK555"/>
    <mergeCell ref="AL555:AM555"/>
    <mergeCell ref="G556:P556"/>
    <mergeCell ref="Q556:V556"/>
    <mergeCell ref="W556:AA556"/>
    <mergeCell ref="AB556:AC556"/>
    <mergeCell ref="AD556:AE556"/>
    <mergeCell ref="AF556:AG556"/>
    <mergeCell ref="AH556:AI556"/>
    <mergeCell ref="AJ556:AK556"/>
    <mergeCell ref="AL556:AM556"/>
    <mergeCell ref="G553:P553"/>
    <mergeCell ref="Q553:V553"/>
    <mergeCell ref="W553:AA553"/>
    <mergeCell ref="AB553:AC553"/>
    <mergeCell ref="AD553:AE553"/>
    <mergeCell ref="AF553:AG553"/>
    <mergeCell ref="AH553:AI553"/>
    <mergeCell ref="AJ553:AK553"/>
    <mergeCell ref="AL553:AM553"/>
    <mergeCell ref="G554:P554"/>
    <mergeCell ref="Q554:V554"/>
    <mergeCell ref="W554:AA554"/>
    <mergeCell ref="AB554:AC554"/>
    <mergeCell ref="AD554:AE554"/>
    <mergeCell ref="AF554:AG554"/>
    <mergeCell ref="AH554:AI554"/>
    <mergeCell ref="AJ554:AK554"/>
    <mergeCell ref="AL554:AM554"/>
    <mergeCell ref="G559:P559"/>
    <mergeCell ref="Q559:V559"/>
    <mergeCell ref="W559:AA559"/>
    <mergeCell ref="AB559:AC559"/>
    <mergeCell ref="AD559:AE559"/>
    <mergeCell ref="AF559:AG559"/>
    <mergeCell ref="AH559:AI559"/>
    <mergeCell ref="AJ559:AK559"/>
    <mergeCell ref="AL559:AM559"/>
    <mergeCell ref="G560:P560"/>
    <mergeCell ref="Q560:V560"/>
    <mergeCell ref="W560:AA560"/>
    <mergeCell ref="AB560:AC560"/>
    <mergeCell ref="AD560:AE560"/>
    <mergeCell ref="AF560:AG560"/>
    <mergeCell ref="AH560:AI560"/>
    <mergeCell ref="AJ560:AK560"/>
    <mergeCell ref="AL560:AM560"/>
    <mergeCell ref="G557:P557"/>
    <mergeCell ref="Q557:V557"/>
    <mergeCell ref="W557:AA557"/>
    <mergeCell ref="AB557:AC557"/>
    <mergeCell ref="AD557:AE557"/>
    <mergeCell ref="AF557:AG557"/>
    <mergeCell ref="AH557:AI557"/>
    <mergeCell ref="AJ557:AK557"/>
    <mergeCell ref="AL557:AM557"/>
    <mergeCell ref="G558:P558"/>
    <mergeCell ref="Q558:V558"/>
    <mergeCell ref="W558:AA558"/>
    <mergeCell ref="AB558:AC558"/>
    <mergeCell ref="AD558:AE558"/>
    <mergeCell ref="AF558:AG558"/>
    <mergeCell ref="AH558:AI558"/>
    <mergeCell ref="AJ558:AK558"/>
    <mergeCell ref="AL558:AM558"/>
    <mergeCell ref="G563:P563"/>
    <mergeCell ref="Q563:V563"/>
    <mergeCell ref="W563:AA563"/>
    <mergeCell ref="AB563:AC563"/>
    <mergeCell ref="AD563:AE563"/>
    <mergeCell ref="AF563:AG563"/>
    <mergeCell ref="AH563:AI563"/>
    <mergeCell ref="AJ563:AK563"/>
    <mergeCell ref="AL563:AM563"/>
    <mergeCell ref="G564:P564"/>
    <mergeCell ref="Q564:V564"/>
    <mergeCell ref="W564:AA564"/>
    <mergeCell ref="AB564:AC564"/>
    <mergeCell ref="AD564:AE564"/>
    <mergeCell ref="AF564:AG564"/>
    <mergeCell ref="AH564:AI564"/>
    <mergeCell ref="AJ564:AK564"/>
    <mergeCell ref="AL564:AM564"/>
    <mergeCell ref="G561:P561"/>
    <mergeCell ref="Q561:V561"/>
    <mergeCell ref="W561:AA561"/>
    <mergeCell ref="AB561:AC561"/>
    <mergeCell ref="AD561:AE561"/>
    <mergeCell ref="AF561:AG561"/>
    <mergeCell ref="AH561:AI561"/>
    <mergeCell ref="AJ561:AK561"/>
    <mergeCell ref="AL561:AM561"/>
    <mergeCell ref="G562:P562"/>
    <mergeCell ref="Q562:V562"/>
    <mergeCell ref="W562:AA562"/>
    <mergeCell ref="AB562:AC562"/>
    <mergeCell ref="AD562:AE562"/>
    <mergeCell ref="AF562:AG562"/>
    <mergeCell ref="AH562:AI562"/>
    <mergeCell ref="AJ562:AK562"/>
    <mergeCell ref="AL562:AM562"/>
    <mergeCell ref="G567:P567"/>
    <mergeCell ref="Q567:V567"/>
    <mergeCell ref="W567:AA567"/>
    <mergeCell ref="AB567:AC567"/>
    <mergeCell ref="AD567:AE567"/>
    <mergeCell ref="AF567:AG567"/>
    <mergeCell ref="AH567:AI567"/>
    <mergeCell ref="AJ567:AK567"/>
    <mergeCell ref="AL567:AM567"/>
    <mergeCell ref="G568:P568"/>
    <mergeCell ref="Q568:V568"/>
    <mergeCell ref="W568:AA568"/>
    <mergeCell ref="AB568:AC568"/>
    <mergeCell ref="AD568:AE568"/>
    <mergeCell ref="AF568:AG568"/>
    <mergeCell ref="AH568:AI568"/>
    <mergeCell ref="AJ568:AK568"/>
    <mergeCell ref="AL568:AM568"/>
    <mergeCell ref="G565:P565"/>
    <mergeCell ref="Q565:V565"/>
    <mergeCell ref="W565:AA565"/>
    <mergeCell ref="AB565:AC565"/>
    <mergeCell ref="AD565:AE565"/>
    <mergeCell ref="AF565:AG565"/>
    <mergeCell ref="AH565:AI565"/>
    <mergeCell ref="AJ565:AK565"/>
    <mergeCell ref="AL565:AM565"/>
    <mergeCell ref="G566:P566"/>
    <mergeCell ref="Q566:V566"/>
    <mergeCell ref="W566:AA566"/>
    <mergeCell ref="AB566:AC566"/>
    <mergeCell ref="AD566:AE566"/>
    <mergeCell ref="AF566:AG566"/>
    <mergeCell ref="AH566:AI566"/>
    <mergeCell ref="AJ566:AK566"/>
    <mergeCell ref="AL566:AM566"/>
    <mergeCell ref="G571:P571"/>
    <mergeCell ref="Q571:V571"/>
    <mergeCell ref="W571:AA571"/>
    <mergeCell ref="AB571:AC571"/>
    <mergeCell ref="AD571:AE571"/>
    <mergeCell ref="AF571:AG571"/>
    <mergeCell ref="AH571:AI571"/>
    <mergeCell ref="AJ571:AK571"/>
    <mergeCell ref="AL571:AM571"/>
    <mergeCell ref="G572:P572"/>
    <mergeCell ref="Q572:V572"/>
    <mergeCell ref="W572:AA572"/>
    <mergeCell ref="AB572:AC572"/>
    <mergeCell ref="AD572:AE572"/>
    <mergeCell ref="AF572:AG572"/>
    <mergeCell ref="AH572:AI572"/>
    <mergeCell ref="AJ572:AK572"/>
    <mergeCell ref="AL572:AM572"/>
    <mergeCell ref="G569:P569"/>
    <mergeCell ref="Q569:V569"/>
    <mergeCell ref="W569:AA569"/>
    <mergeCell ref="AB569:AC569"/>
    <mergeCell ref="AD569:AE569"/>
    <mergeCell ref="AF569:AG569"/>
    <mergeCell ref="AH569:AI569"/>
    <mergeCell ref="AJ569:AK569"/>
    <mergeCell ref="AL569:AM569"/>
    <mergeCell ref="G570:P570"/>
    <mergeCell ref="Q570:V570"/>
    <mergeCell ref="W570:AA570"/>
    <mergeCell ref="AB570:AC570"/>
    <mergeCell ref="AD570:AE570"/>
    <mergeCell ref="AF570:AG570"/>
    <mergeCell ref="AH570:AI570"/>
    <mergeCell ref="AJ570:AK570"/>
    <mergeCell ref="AL570:AM570"/>
    <mergeCell ref="G575:P575"/>
    <mergeCell ref="Q575:V575"/>
    <mergeCell ref="W575:AA575"/>
    <mergeCell ref="AB575:AC575"/>
    <mergeCell ref="AD575:AE575"/>
    <mergeCell ref="AF575:AG575"/>
    <mergeCell ref="AH575:AI575"/>
    <mergeCell ref="AJ575:AK575"/>
    <mergeCell ref="AL575:AM575"/>
    <mergeCell ref="G576:P576"/>
    <mergeCell ref="Q576:V576"/>
    <mergeCell ref="W576:AA576"/>
    <mergeCell ref="AB576:AC576"/>
    <mergeCell ref="AD576:AE576"/>
    <mergeCell ref="AF576:AG576"/>
    <mergeCell ref="AH576:AI576"/>
    <mergeCell ref="AJ576:AK576"/>
    <mergeCell ref="AL576:AM576"/>
    <mergeCell ref="G573:P573"/>
    <mergeCell ref="Q573:V573"/>
    <mergeCell ref="W573:AA573"/>
    <mergeCell ref="AB573:AC573"/>
    <mergeCell ref="AD573:AE573"/>
    <mergeCell ref="AF573:AG573"/>
    <mergeCell ref="AH573:AI573"/>
    <mergeCell ref="AJ573:AK573"/>
    <mergeCell ref="AL573:AM573"/>
    <mergeCell ref="G574:P574"/>
    <mergeCell ref="Q574:V574"/>
    <mergeCell ref="W574:AA574"/>
    <mergeCell ref="AB574:AC574"/>
    <mergeCell ref="AD574:AE574"/>
    <mergeCell ref="AF574:AG574"/>
    <mergeCell ref="AH574:AI574"/>
    <mergeCell ref="AJ574:AK574"/>
    <mergeCell ref="AL574:AM574"/>
    <mergeCell ref="G579:P579"/>
    <mergeCell ref="Q579:V579"/>
    <mergeCell ref="W579:AA579"/>
    <mergeCell ref="AB579:AC579"/>
    <mergeCell ref="AD579:AE579"/>
    <mergeCell ref="AF579:AG579"/>
    <mergeCell ref="AH579:AI579"/>
    <mergeCell ref="AJ579:AK579"/>
    <mergeCell ref="AL579:AM579"/>
    <mergeCell ref="G580:P580"/>
    <mergeCell ref="Q580:V580"/>
    <mergeCell ref="W580:AA580"/>
    <mergeCell ref="AB580:AC580"/>
    <mergeCell ref="AD580:AE580"/>
    <mergeCell ref="AF580:AG580"/>
    <mergeCell ref="AH580:AI580"/>
    <mergeCell ref="AJ580:AK580"/>
    <mergeCell ref="AL580:AM580"/>
    <mergeCell ref="G577:P577"/>
    <mergeCell ref="Q577:V577"/>
    <mergeCell ref="W577:AA577"/>
    <mergeCell ref="AB577:AC577"/>
    <mergeCell ref="AD577:AE577"/>
    <mergeCell ref="AF577:AG577"/>
    <mergeCell ref="AH577:AI577"/>
    <mergeCell ref="AJ577:AK577"/>
    <mergeCell ref="AL577:AM577"/>
    <mergeCell ref="G578:P578"/>
    <mergeCell ref="Q578:V578"/>
    <mergeCell ref="W578:AA578"/>
    <mergeCell ref="AB578:AC578"/>
    <mergeCell ref="AD578:AE578"/>
    <mergeCell ref="AF578:AG578"/>
    <mergeCell ref="AH578:AI578"/>
    <mergeCell ref="AJ578:AK578"/>
    <mergeCell ref="AL578:AM578"/>
    <mergeCell ref="G583:P583"/>
    <mergeCell ref="Q583:V583"/>
    <mergeCell ref="W583:AA583"/>
    <mergeCell ref="AB583:AC583"/>
    <mergeCell ref="AD583:AE583"/>
    <mergeCell ref="AF583:AG583"/>
    <mergeCell ref="AH583:AI583"/>
    <mergeCell ref="AJ583:AK583"/>
    <mergeCell ref="AL583:AM583"/>
    <mergeCell ref="G584:P584"/>
    <mergeCell ref="Q584:V584"/>
    <mergeCell ref="W584:AA584"/>
    <mergeCell ref="AB584:AC584"/>
    <mergeCell ref="AD584:AE584"/>
    <mergeCell ref="AF584:AG584"/>
    <mergeCell ref="AH584:AI584"/>
    <mergeCell ref="AJ584:AK584"/>
    <mergeCell ref="AL584:AM584"/>
    <mergeCell ref="G581:P581"/>
    <mergeCell ref="Q581:V581"/>
    <mergeCell ref="W581:AA581"/>
    <mergeCell ref="AB581:AC581"/>
    <mergeCell ref="AD581:AE581"/>
    <mergeCell ref="AF581:AG581"/>
    <mergeCell ref="AH581:AI581"/>
    <mergeCell ref="AJ581:AK581"/>
    <mergeCell ref="AL581:AM581"/>
    <mergeCell ref="G582:P582"/>
    <mergeCell ref="Q582:V582"/>
    <mergeCell ref="W582:AA582"/>
    <mergeCell ref="AB582:AC582"/>
    <mergeCell ref="AD582:AE582"/>
    <mergeCell ref="AF582:AG582"/>
    <mergeCell ref="AH582:AI582"/>
    <mergeCell ref="AJ582:AK582"/>
    <mergeCell ref="AL582:AM582"/>
    <mergeCell ref="G587:P587"/>
    <mergeCell ref="Q587:V587"/>
    <mergeCell ref="W587:AA587"/>
    <mergeCell ref="AB587:AC587"/>
    <mergeCell ref="AD587:AE587"/>
    <mergeCell ref="AF587:AG587"/>
    <mergeCell ref="AH587:AI587"/>
    <mergeCell ref="AJ587:AK587"/>
    <mergeCell ref="AL587:AM587"/>
    <mergeCell ref="G588:P588"/>
    <mergeCell ref="Q588:V588"/>
    <mergeCell ref="W588:AA588"/>
    <mergeCell ref="AB588:AC588"/>
    <mergeCell ref="AD588:AE588"/>
    <mergeCell ref="AF588:AG588"/>
    <mergeCell ref="AH588:AI588"/>
    <mergeCell ref="AJ588:AK588"/>
    <mergeCell ref="AL588:AM588"/>
    <mergeCell ref="G585:P585"/>
    <mergeCell ref="Q585:V585"/>
    <mergeCell ref="W585:AA585"/>
    <mergeCell ref="AB585:AC585"/>
    <mergeCell ref="AD585:AE585"/>
    <mergeCell ref="AF585:AG585"/>
    <mergeCell ref="AH585:AI585"/>
    <mergeCell ref="AJ585:AK585"/>
    <mergeCell ref="AL585:AM585"/>
    <mergeCell ref="G586:P586"/>
    <mergeCell ref="Q586:V586"/>
    <mergeCell ref="W586:AA586"/>
    <mergeCell ref="AB586:AC586"/>
    <mergeCell ref="AD586:AE586"/>
    <mergeCell ref="AF586:AG586"/>
    <mergeCell ref="AH586:AI586"/>
    <mergeCell ref="AJ586:AK586"/>
    <mergeCell ref="AL586:AM586"/>
    <mergeCell ref="G591:P591"/>
    <mergeCell ref="Q591:V591"/>
    <mergeCell ref="W591:AA591"/>
    <mergeCell ref="AB591:AC591"/>
    <mergeCell ref="AD591:AE591"/>
    <mergeCell ref="AF591:AG591"/>
    <mergeCell ref="AH591:AI591"/>
    <mergeCell ref="AJ591:AK591"/>
    <mergeCell ref="AL591:AM591"/>
    <mergeCell ref="G592:P592"/>
    <mergeCell ref="Q592:V592"/>
    <mergeCell ref="W592:AA592"/>
    <mergeCell ref="AB592:AC592"/>
    <mergeCell ref="AD592:AE592"/>
    <mergeCell ref="AF592:AG592"/>
    <mergeCell ref="AH592:AI592"/>
    <mergeCell ref="AJ592:AK592"/>
    <mergeCell ref="AL592:AM592"/>
    <mergeCell ref="G589:P589"/>
    <mergeCell ref="Q589:V589"/>
    <mergeCell ref="W589:AA589"/>
    <mergeCell ref="AB589:AC589"/>
    <mergeCell ref="AD589:AE589"/>
    <mergeCell ref="AF589:AG589"/>
    <mergeCell ref="AH589:AI589"/>
    <mergeCell ref="AJ589:AK589"/>
    <mergeCell ref="AL589:AM589"/>
    <mergeCell ref="G590:P590"/>
    <mergeCell ref="Q590:V590"/>
    <mergeCell ref="W590:AA590"/>
    <mergeCell ref="AB590:AC590"/>
    <mergeCell ref="AD590:AE590"/>
    <mergeCell ref="AF590:AG590"/>
    <mergeCell ref="AH590:AI590"/>
    <mergeCell ref="AJ590:AK590"/>
    <mergeCell ref="AL590:AM590"/>
    <mergeCell ref="G595:P595"/>
    <mergeCell ref="Q595:V595"/>
    <mergeCell ref="W595:AA595"/>
    <mergeCell ref="AB595:AC595"/>
    <mergeCell ref="AD595:AE595"/>
    <mergeCell ref="AF595:AG595"/>
    <mergeCell ref="AH595:AI595"/>
    <mergeCell ref="AJ595:AK595"/>
    <mergeCell ref="AL595:AM595"/>
    <mergeCell ref="G596:P596"/>
    <mergeCell ref="Q596:V596"/>
    <mergeCell ref="W596:AA596"/>
    <mergeCell ref="AB596:AC596"/>
    <mergeCell ref="AD596:AE596"/>
    <mergeCell ref="AF596:AG596"/>
    <mergeCell ref="AH596:AI596"/>
    <mergeCell ref="AJ596:AK596"/>
    <mergeCell ref="AL596:AM596"/>
    <mergeCell ref="G593:P593"/>
    <mergeCell ref="Q593:V593"/>
    <mergeCell ref="W593:AA593"/>
    <mergeCell ref="AB593:AC593"/>
    <mergeCell ref="AD593:AE593"/>
    <mergeCell ref="AF593:AG593"/>
    <mergeCell ref="AH593:AI593"/>
    <mergeCell ref="AJ593:AK593"/>
    <mergeCell ref="AL593:AM593"/>
    <mergeCell ref="G594:P594"/>
    <mergeCell ref="Q594:V594"/>
    <mergeCell ref="W594:AA594"/>
    <mergeCell ref="AB594:AC594"/>
    <mergeCell ref="AD594:AE594"/>
    <mergeCell ref="AF594:AG594"/>
    <mergeCell ref="AH594:AI594"/>
    <mergeCell ref="AJ594:AK594"/>
    <mergeCell ref="AL594:AM594"/>
    <mergeCell ref="G599:P599"/>
    <mergeCell ref="Q599:V599"/>
    <mergeCell ref="W599:AA599"/>
    <mergeCell ref="AB599:AC599"/>
    <mergeCell ref="AD599:AE599"/>
    <mergeCell ref="AF599:AG599"/>
    <mergeCell ref="AH599:AI599"/>
    <mergeCell ref="AJ599:AK599"/>
    <mergeCell ref="AL599:AM599"/>
    <mergeCell ref="G600:P600"/>
    <mergeCell ref="Q600:V600"/>
    <mergeCell ref="W600:AA600"/>
    <mergeCell ref="AB600:AC600"/>
    <mergeCell ref="AD600:AE600"/>
    <mergeCell ref="AF600:AG600"/>
    <mergeCell ref="AH600:AI600"/>
    <mergeCell ref="AJ600:AK600"/>
    <mergeCell ref="AL600:AM600"/>
    <mergeCell ref="G597:P597"/>
    <mergeCell ref="Q597:V597"/>
    <mergeCell ref="W597:AA597"/>
    <mergeCell ref="AB597:AC597"/>
    <mergeCell ref="AD597:AE597"/>
    <mergeCell ref="AF597:AG597"/>
    <mergeCell ref="AH597:AI597"/>
    <mergeCell ref="AJ597:AK597"/>
    <mergeCell ref="AL597:AM597"/>
    <mergeCell ref="G598:P598"/>
    <mergeCell ref="Q598:V598"/>
    <mergeCell ref="W598:AA598"/>
    <mergeCell ref="AB598:AC598"/>
    <mergeCell ref="AD598:AE598"/>
    <mergeCell ref="AF598:AG598"/>
    <mergeCell ref="AH598:AI598"/>
    <mergeCell ref="AJ598:AK598"/>
    <mergeCell ref="AL598:AM598"/>
    <mergeCell ref="G603:P603"/>
    <mergeCell ref="Q603:V603"/>
    <mergeCell ref="W603:AA603"/>
    <mergeCell ref="AB603:AC603"/>
    <mergeCell ref="AD603:AE603"/>
    <mergeCell ref="AF603:AG603"/>
    <mergeCell ref="AH603:AI603"/>
    <mergeCell ref="AJ603:AK603"/>
    <mergeCell ref="AL603:AM603"/>
    <mergeCell ref="G604:P604"/>
    <mergeCell ref="Q604:V604"/>
    <mergeCell ref="W604:AA604"/>
    <mergeCell ref="AB604:AC604"/>
    <mergeCell ref="AD604:AE604"/>
    <mergeCell ref="AF604:AG604"/>
    <mergeCell ref="AH604:AI604"/>
    <mergeCell ref="AJ604:AK604"/>
    <mergeCell ref="AL604:AM604"/>
    <mergeCell ref="G601:P601"/>
    <mergeCell ref="Q601:V601"/>
    <mergeCell ref="W601:AA601"/>
    <mergeCell ref="AB601:AC601"/>
    <mergeCell ref="AD601:AE601"/>
    <mergeCell ref="AF601:AG601"/>
    <mergeCell ref="AH601:AI601"/>
    <mergeCell ref="AJ601:AK601"/>
    <mergeCell ref="AL601:AM601"/>
    <mergeCell ref="G602:P602"/>
    <mergeCell ref="Q602:V602"/>
    <mergeCell ref="W602:AA602"/>
    <mergeCell ref="AB602:AC602"/>
    <mergeCell ref="AD602:AE602"/>
    <mergeCell ref="AF602:AG602"/>
    <mergeCell ref="AH602:AI602"/>
    <mergeCell ref="AJ602:AK602"/>
    <mergeCell ref="AL602:AM602"/>
    <mergeCell ref="G607:P607"/>
    <mergeCell ref="Q607:V607"/>
    <mergeCell ref="W607:AA607"/>
    <mergeCell ref="AB607:AC607"/>
    <mergeCell ref="AD607:AE607"/>
    <mergeCell ref="AF607:AG607"/>
    <mergeCell ref="AH607:AI607"/>
    <mergeCell ref="AJ607:AK607"/>
    <mergeCell ref="AL607:AM607"/>
    <mergeCell ref="G608:P608"/>
    <mergeCell ref="Q608:V608"/>
    <mergeCell ref="W608:AA608"/>
    <mergeCell ref="AB608:AC608"/>
    <mergeCell ref="AD608:AE608"/>
    <mergeCell ref="AF608:AG608"/>
    <mergeCell ref="AH608:AI608"/>
    <mergeCell ref="AJ608:AK608"/>
    <mergeCell ref="AL608:AM608"/>
    <mergeCell ref="G605:P605"/>
    <mergeCell ref="Q605:V605"/>
    <mergeCell ref="W605:AA605"/>
    <mergeCell ref="AB605:AC605"/>
    <mergeCell ref="AD605:AE605"/>
    <mergeCell ref="AF605:AG605"/>
    <mergeCell ref="AH605:AI605"/>
    <mergeCell ref="AJ605:AK605"/>
    <mergeCell ref="AL605:AM605"/>
    <mergeCell ref="G606:P606"/>
    <mergeCell ref="Q606:V606"/>
    <mergeCell ref="W606:AA606"/>
    <mergeCell ref="AB606:AC606"/>
    <mergeCell ref="AD606:AE606"/>
    <mergeCell ref="AF606:AG606"/>
    <mergeCell ref="AH606:AI606"/>
    <mergeCell ref="AJ606:AK606"/>
    <mergeCell ref="AL606:AM606"/>
    <mergeCell ref="G611:P611"/>
    <mergeCell ref="Q611:V611"/>
    <mergeCell ref="W611:AA611"/>
    <mergeCell ref="AB611:AC611"/>
    <mergeCell ref="AD611:AE611"/>
    <mergeCell ref="AF611:AG611"/>
    <mergeCell ref="AH611:AI611"/>
    <mergeCell ref="AJ611:AK611"/>
    <mergeCell ref="AL611:AM611"/>
    <mergeCell ref="G612:P612"/>
    <mergeCell ref="Q612:V612"/>
    <mergeCell ref="W612:AA612"/>
    <mergeCell ref="AB612:AC612"/>
    <mergeCell ref="AD612:AE612"/>
    <mergeCell ref="AF612:AG612"/>
    <mergeCell ref="AH612:AI612"/>
    <mergeCell ref="AJ612:AK612"/>
    <mergeCell ref="AL612:AM612"/>
    <mergeCell ref="G609:P609"/>
    <mergeCell ref="Q609:V609"/>
    <mergeCell ref="W609:AA609"/>
    <mergeCell ref="AB609:AC609"/>
    <mergeCell ref="AD609:AE609"/>
    <mergeCell ref="AF609:AG609"/>
    <mergeCell ref="AH609:AI609"/>
    <mergeCell ref="AJ609:AK609"/>
    <mergeCell ref="AL609:AM609"/>
    <mergeCell ref="G610:P610"/>
    <mergeCell ref="Q610:V610"/>
    <mergeCell ref="W610:AA610"/>
    <mergeCell ref="AB610:AC610"/>
    <mergeCell ref="AD610:AE610"/>
    <mergeCell ref="AF610:AG610"/>
    <mergeCell ref="AH610:AI610"/>
    <mergeCell ref="AJ610:AK610"/>
    <mergeCell ref="AL610:AM610"/>
    <mergeCell ref="G615:P615"/>
    <mergeCell ref="Q615:V615"/>
    <mergeCell ref="W615:AA615"/>
    <mergeCell ref="AB615:AC615"/>
    <mergeCell ref="AD615:AE615"/>
    <mergeCell ref="AF615:AG615"/>
    <mergeCell ref="AH615:AI615"/>
    <mergeCell ref="AJ615:AK615"/>
    <mergeCell ref="AL615:AM615"/>
    <mergeCell ref="G616:P616"/>
    <mergeCell ref="Q616:V616"/>
    <mergeCell ref="W616:AA616"/>
    <mergeCell ref="AB616:AC616"/>
    <mergeCell ref="AD616:AE616"/>
    <mergeCell ref="AF616:AG616"/>
    <mergeCell ref="AH616:AI616"/>
    <mergeCell ref="AJ616:AK616"/>
    <mergeCell ref="AL616:AM616"/>
    <mergeCell ref="G613:P613"/>
    <mergeCell ref="Q613:V613"/>
    <mergeCell ref="W613:AA613"/>
    <mergeCell ref="AB613:AC613"/>
    <mergeCell ref="AD613:AE613"/>
    <mergeCell ref="AF613:AG613"/>
    <mergeCell ref="AH613:AI613"/>
    <mergeCell ref="AJ613:AK613"/>
    <mergeCell ref="AL613:AM613"/>
    <mergeCell ref="G614:P614"/>
    <mergeCell ref="Q614:V614"/>
    <mergeCell ref="W614:AA614"/>
    <mergeCell ref="AB614:AC614"/>
    <mergeCell ref="AD614:AE614"/>
    <mergeCell ref="AF614:AG614"/>
    <mergeCell ref="AH614:AI614"/>
    <mergeCell ref="AJ614:AK614"/>
    <mergeCell ref="AL614:AM614"/>
    <mergeCell ref="G619:P619"/>
    <mergeCell ref="Q619:V619"/>
    <mergeCell ref="W619:AA619"/>
    <mergeCell ref="AB619:AC619"/>
    <mergeCell ref="AD619:AE619"/>
    <mergeCell ref="AF619:AG619"/>
    <mergeCell ref="AH619:AI619"/>
    <mergeCell ref="AJ619:AK619"/>
    <mergeCell ref="AL619:AM619"/>
    <mergeCell ref="G620:P620"/>
    <mergeCell ref="Q620:V620"/>
    <mergeCell ref="W620:AA620"/>
    <mergeCell ref="AB620:AC620"/>
    <mergeCell ref="AD620:AE620"/>
    <mergeCell ref="AF620:AG620"/>
    <mergeCell ref="AH620:AI620"/>
    <mergeCell ref="AJ620:AK620"/>
    <mergeCell ref="AL620:AM620"/>
    <mergeCell ref="G617:P617"/>
    <mergeCell ref="Q617:V617"/>
    <mergeCell ref="W617:AA617"/>
    <mergeCell ref="AB617:AC617"/>
    <mergeCell ref="AD617:AE617"/>
    <mergeCell ref="AF617:AG617"/>
    <mergeCell ref="AH617:AI617"/>
    <mergeCell ref="AJ617:AK617"/>
    <mergeCell ref="AL617:AM617"/>
    <mergeCell ref="G618:P618"/>
    <mergeCell ref="Q618:V618"/>
    <mergeCell ref="W618:AA618"/>
    <mergeCell ref="AB618:AC618"/>
    <mergeCell ref="AD618:AE618"/>
    <mergeCell ref="AF618:AG618"/>
    <mergeCell ref="AH618:AI618"/>
    <mergeCell ref="AJ618:AK618"/>
    <mergeCell ref="AL618:AM618"/>
    <mergeCell ref="G623:P623"/>
    <mergeCell ref="Q623:V623"/>
    <mergeCell ref="W623:AA623"/>
    <mergeCell ref="AB623:AC623"/>
    <mergeCell ref="AD623:AE623"/>
    <mergeCell ref="AF623:AG623"/>
    <mergeCell ref="AH623:AI623"/>
    <mergeCell ref="AJ623:AK623"/>
    <mergeCell ref="AL623:AM623"/>
    <mergeCell ref="G624:P624"/>
    <mergeCell ref="Q624:V624"/>
    <mergeCell ref="W624:AA624"/>
    <mergeCell ref="AB624:AC624"/>
    <mergeCell ref="AD624:AE624"/>
    <mergeCell ref="AF624:AG624"/>
    <mergeCell ref="AH624:AI624"/>
    <mergeCell ref="AJ624:AK624"/>
    <mergeCell ref="AL624:AM624"/>
    <mergeCell ref="G621:P621"/>
    <mergeCell ref="Q621:V621"/>
    <mergeCell ref="W621:AA621"/>
    <mergeCell ref="AB621:AC621"/>
    <mergeCell ref="AD621:AE621"/>
    <mergeCell ref="AF621:AG621"/>
    <mergeCell ref="AH621:AI621"/>
    <mergeCell ref="AJ621:AK621"/>
    <mergeCell ref="AL621:AM621"/>
    <mergeCell ref="G622:P622"/>
    <mergeCell ref="Q622:V622"/>
    <mergeCell ref="W622:AA622"/>
    <mergeCell ref="AB622:AC622"/>
    <mergeCell ref="AD622:AE622"/>
    <mergeCell ref="AF622:AG622"/>
    <mergeCell ref="AH622:AI622"/>
    <mergeCell ref="AJ622:AK622"/>
    <mergeCell ref="AL622:AM622"/>
    <mergeCell ref="G627:P627"/>
    <mergeCell ref="Q627:V627"/>
    <mergeCell ref="W627:AA627"/>
    <mergeCell ref="AB627:AC627"/>
    <mergeCell ref="AD627:AE627"/>
    <mergeCell ref="AF627:AG627"/>
    <mergeCell ref="AH627:AI627"/>
    <mergeCell ref="AJ627:AK627"/>
    <mergeCell ref="AL627:AM627"/>
    <mergeCell ref="G628:P628"/>
    <mergeCell ref="Q628:V628"/>
    <mergeCell ref="W628:AA628"/>
    <mergeCell ref="AB628:AC628"/>
    <mergeCell ref="AD628:AE628"/>
    <mergeCell ref="AF628:AG628"/>
    <mergeCell ref="AH628:AI628"/>
    <mergeCell ref="AJ628:AK628"/>
    <mergeCell ref="AL628:AM628"/>
    <mergeCell ref="G625:P625"/>
    <mergeCell ref="Q625:V625"/>
    <mergeCell ref="W625:AA625"/>
    <mergeCell ref="AB625:AC625"/>
    <mergeCell ref="AD625:AE625"/>
    <mergeCell ref="AF625:AG625"/>
    <mergeCell ref="AH625:AI625"/>
    <mergeCell ref="AJ625:AK625"/>
    <mergeCell ref="AL625:AM625"/>
    <mergeCell ref="G626:P626"/>
    <mergeCell ref="Q626:V626"/>
    <mergeCell ref="W626:AA626"/>
    <mergeCell ref="AB626:AC626"/>
    <mergeCell ref="AD626:AE626"/>
    <mergeCell ref="AF626:AG626"/>
    <mergeCell ref="AH626:AI626"/>
    <mergeCell ref="AJ626:AK626"/>
    <mergeCell ref="AL626:AM626"/>
    <mergeCell ref="G631:P631"/>
    <mergeCell ref="Q631:V631"/>
    <mergeCell ref="W631:AA631"/>
    <mergeCell ref="AB631:AC631"/>
    <mergeCell ref="AD631:AE631"/>
    <mergeCell ref="AF631:AG631"/>
    <mergeCell ref="AH631:AI631"/>
    <mergeCell ref="AJ631:AK631"/>
    <mergeCell ref="AL631:AM631"/>
    <mergeCell ref="G632:P632"/>
    <mergeCell ref="Q632:V632"/>
    <mergeCell ref="W632:AA632"/>
    <mergeCell ref="AB632:AC632"/>
    <mergeCell ref="AD632:AE632"/>
    <mergeCell ref="AF632:AG632"/>
    <mergeCell ref="AH632:AI632"/>
    <mergeCell ref="AJ632:AK632"/>
    <mergeCell ref="AL632:AM632"/>
    <mergeCell ref="G629:P629"/>
    <mergeCell ref="Q629:V629"/>
    <mergeCell ref="W629:AA629"/>
    <mergeCell ref="AB629:AC629"/>
    <mergeCell ref="AD629:AE629"/>
    <mergeCell ref="AF629:AG629"/>
    <mergeCell ref="AH629:AI629"/>
    <mergeCell ref="AJ629:AK629"/>
    <mergeCell ref="AL629:AM629"/>
    <mergeCell ref="G630:P630"/>
    <mergeCell ref="Q630:V630"/>
    <mergeCell ref="W630:AA630"/>
    <mergeCell ref="AB630:AC630"/>
    <mergeCell ref="AD630:AE630"/>
    <mergeCell ref="AF630:AG630"/>
    <mergeCell ref="AH630:AI630"/>
    <mergeCell ref="AJ630:AK630"/>
    <mergeCell ref="AL630:AM630"/>
    <mergeCell ref="G635:P635"/>
    <mergeCell ref="Q635:V635"/>
    <mergeCell ref="W635:AA635"/>
    <mergeCell ref="AB635:AC635"/>
    <mergeCell ref="AD635:AE635"/>
    <mergeCell ref="AF635:AG635"/>
    <mergeCell ref="AH635:AI635"/>
    <mergeCell ref="AJ635:AK635"/>
    <mergeCell ref="AL635:AM635"/>
    <mergeCell ref="G636:P636"/>
    <mergeCell ref="Q636:V636"/>
    <mergeCell ref="W636:AA636"/>
    <mergeCell ref="AB636:AC636"/>
    <mergeCell ref="AD636:AE636"/>
    <mergeCell ref="AF636:AG636"/>
    <mergeCell ref="AH636:AI636"/>
    <mergeCell ref="AJ636:AK636"/>
    <mergeCell ref="AL636:AM636"/>
    <mergeCell ref="G633:P633"/>
    <mergeCell ref="Q633:V633"/>
    <mergeCell ref="W633:AA633"/>
    <mergeCell ref="AB633:AC633"/>
    <mergeCell ref="AD633:AE633"/>
    <mergeCell ref="AF633:AG633"/>
    <mergeCell ref="AH633:AI633"/>
    <mergeCell ref="AJ633:AK633"/>
    <mergeCell ref="AL633:AM633"/>
    <mergeCell ref="G634:P634"/>
    <mergeCell ref="Q634:V634"/>
    <mergeCell ref="W634:AA634"/>
    <mergeCell ref="AB634:AC634"/>
    <mergeCell ref="AD634:AE634"/>
    <mergeCell ref="AF634:AG634"/>
    <mergeCell ref="AH634:AI634"/>
    <mergeCell ref="AJ634:AK634"/>
    <mergeCell ref="AL634:AM634"/>
    <mergeCell ref="G639:P639"/>
    <mergeCell ref="Q639:V639"/>
    <mergeCell ref="W639:AA639"/>
    <mergeCell ref="AB639:AC639"/>
    <mergeCell ref="AD639:AE639"/>
    <mergeCell ref="AF639:AG639"/>
    <mergeCell ref="AH639:AI639"/>
    <mergeCell ref="AJ639:AK639"/>
    <mergeCell ref="AL639:AM639"/>
    <mergeCell ref="G640:P640"/>
    <mergeCell ref="Q640:V640"/>
    <mergeCell ref="W640:AA640"/>
    <mergeCell ref="AB640:AC640"/>
    <mergeCell ref="AD640:AE640"/>
    <mergeCell ref="AF640:AG640"/>
    <mergeCell ref="AH640:AI640"/>
    <mergeCell ref="AJ640:AK640"/>
    <mergeCell ref="AL640:AM640"/>
    <mergeCell ref="G637:P637"/>
    <mergeCell ref="Q637:V637"/>
    <mergeCell ref="W637:AA637"/>
    <mergeCell ref="AB637:AC637"/>
    <mergeCell ref="AD637:AE637"/>
    <mergeCell ref="AF637:AG637"/>
    <mergeCell ref="AH637:AI637"/>
    <mergeCell ref="AJ637:AK637"/>
    <mergeCell ref="AL637:AM637"/>
    <mergeCell ref="G638:P638"/>
    <mergeCell ref="Q638:V638"/>
    <mergeCell ref="W638:AA638"/>
    <mergeCell ref="AB638:AC638"/>
    <mergeCell ref="AD638:AE638"/>
    <mergeCell ref="AF638:AG638"/>
    <mergeCell ref="AH638:AI638"/>
    <mergeCell ref="AJ638:AK638"/>
    <mergeCell ref="AL638:AM638"/>
    <mergeCell ref="G643:P643"/>
    <mergeCell ref="Q643:V643"/>
    <mergeCell ref="W643:AA643"/>
    <mergeCell ref="AB643:AC643"/>
    <mergeCell ref="AD643:AE643"/>
    <mergeCell ref="AF643:AG643"/>
    <mergeCell ref="AH643:AI643"/>
    <mergeCell ref="AJ643:AK643"/>
    <mergeCell ref="AL643:AM643"/>
    <mergeCell ref="G644:P644"/>
    <mergeCell ref="Q644:V644"/>
    <mergeCell ref="W644:AA644"/>
    <mergeCell ref="AB644:AC644"/>
    <mergeCell ref="AD644:AE644"/>
    <mergeCell ref="AF644:AG644"/>
    <mergeCell ref="AH644:AI644"/>
    <mergeCell ref="AJ644:AK644"/>
    <mergeCell ref="AL644:AM644"/>
    <mergeCell ref="G641:P641"/>
    <mergeCell ref="Q641:V641"/>
    <mergeCell ref="W641:AA641"/>
    <mergeCell ref="AB641:AC641"/>
    <mergeCell ref="AD641:AE641"/>
    <mergeCell ref="AF641:AG641"/>
    <mergeCell ref="AH641:AI641"/>
    <mergeCell ref="AJ641:AK641"/>
    <mergeCell ref="AL641:AM641"/>
    <mergeCell ref="G642:P642"/>
    <mergeCell ref="Q642:V642"/>
    <mergeCell ref="W642:AA642"/>
    <mergeCell ref="AB642:AC642"/>
    <mergeCell ref="AD642:AE642"/>
    <mergeCell ref="AF642:AG642"/>
    <mergeCell ref="AH642:AI642"/>
    <mergeCell ref="AJ642:AK642"/>
    <mergeCell ref="AL642:AM642"/>
    <mergeCell ref="G647:P647"/>
    <mergeCell ref="Q647:V647"/>
    <mergeCell ref="W647:AA647"/>
    <mergeCell ref="AB647:AC647"/>
    <mergeCell ref="AD647:AE647"/>
    <mergeCell ref="AF647:AG647"/>
    <mergeCell ref="AH647:AI647"/>
    <mergeCell ref="AJ647:AK647"/>
    <mergeCell ref="AL647:AM647"/>
    <mergeCell ref="G648:P648"/>
    <mergeCell ref="Q648:V648"/>
    <mergeCell ref="W648:AA648"/>
    <mergeCell ref="AB648:AC648"/>
    <mergeCell ref="AD648:AE648"/>
    <mergeCell ref="AF648:AG648"/>
    <mergeCell ref="AH648:AI648"/>
    <mergeCell ref="AJ648:AK648"/>
    <mergeCell ref="AL648:AM648"/>
    <mergeCell ref="G645:P645"/>
    <mergeCell ref="Q645:V645"/>
    <mergeCell ref="W645:AA645"/>
    <mergeCell ref="AB645:AC645"/>
    <mergeCell ref="AD645:AE645"/>
    <mergeCell ref="AF645:AG645"/>
    <mergeCell ref="AH645:AI645"/>
    <mergeCell ref="AJ645:AK645"/>
    <mergeCell ref="AL645:AM645"/>
    <mergeCell ref="G646:P646"/>
    <mergeCell ref="Q646:V646"/>
    <mergeCell ref="W646:AA646"/>
    <mergeCell ref="AB646:AC646"/>
    <mergeCell ref="AD646:AE646"/>
    <mergeCell ref="AF646:AG646"/>
    <mergeCell ref="AH646:AI646"/>
    <mergeCell ref="AJ646:AK646"/>
    <mergeCell ref="AL646:AM646"/>
    <mergeCell ref="G651:P651"/>
    <mergeCell ref="Q651:V651"/>
    <mergeCell ref="W651:AA651"/>
    <mergeCell ref="AB651:AC651"/>
    <mergeCell ref="AD651:AE651"/>
    <mergeCell ref="AF651:AG651"/>
    <mergeCell ref="AH651:AI651"/>
    <mergeCell ref="AJ651:AK651"/>
    <mergeCell ref="AL651:AM651"/>
    <mergeCell ref="G652:P652"/>
    <mergeCell ref="Q652:V652"/>
    <mergeCell ref="W652:AA652"/>
    <mergeCell ref="AB652:AC652"/>
    <mergeCell ref="AD652:AE652"/>
    <mergeCell ref="AF652:AG652"/>
    <mergeCell ref="AH652:AI652"/>
    <mergeCell ref="AJ652:AK652"/>
    <mergeCell ref="AL652:AM652"/>
    <mergeCell ref="G649:P649"/>
    <mergeCell ref="Q649:V649"/>
    <mergeCell ref="W649:AA649"/>
    <mergeCell ref="AB649:AC649"/>
    <mergeCell ref="AD649:AE649"/>
    <mergeCell ref="AF649:AG649"/>
    <mergeCell ref="AH649:AI649"/>
    <mergeCell ref="AJ649:AK649"/>
    <mergeCell ref="AL649:AM649"/>
    <mergeCell ref="G650:P650"/>
    <mergeCell ref="Q650:V650"/>
    <mergeCell ref="W650:AA650"/>
    <mergeCell ref="AB650:AC650"/>
    <mergeCell ref="AD650:AE650"/>
    <mergeCell ref="AF650:AG650"/>
    <mergeCell ref="AH650:AI650"/>
    <mergeCell ref="AJ650:AK650"/>
    <mergeCell ref="AL650:AM650"/>
    <mergeCell ref="G655:P655"/>
    <mergeCell ref="Q655:V655"/>
    <mergeCell ref="W655:AA655"/>
    <mergeCell ref="AB655:AC655"/>
    <mergeCell ref="AD655:AE655"/>
    <mergeCell ref="AF655:AG655"/>
    <mergeCell ref="AH655:AI655"/>
    <mergeCell ref="AJ655:AK655"/>
    <mergeCell ref="AL655:AM655"/>
    <mergeCell ref="G656:P656"/>
    <mergeCell ref="Q656:V656"/>
    <mergeCell ref="W656:AA656"/>
    <mergeCell ref="AB656:AC656"/>
    <mergeCell ref="AD656:AE656"/>
    <mergeCell ref="AF656:AG656"/>
    <mergeCell ref="AH656:AI656"/>
    <mergeCell ref="AJ656:AK656"/>
    <mergeCell ref="AL656:AM656"/>
    <mergeCell ref="G653:P653"/>
    <mergeCell ref="Q653:V653"/>
    <mergeCell ref="W653:AA653"/>
    <mergeCell ref="AB653:AC653"/>
    <mergeCell ref="AD653:AE653"/>
    <mergeCell ref="AF653:AG653"/>
    <mergeCell ref="AH653:AI653"/>
    <mergeCell ref="AJ653:AK653"/>
    <mergeCell ref="AL653:AM653"/>
    <mergeCell ref="G654:P654"/>
    <mergeCell ref="Q654:V654"/>
    <mergeCell ref="W654:AA654"/>
    <mergeCell ref="AB654:AC654"/>
    <mergeCell ref="AD654:AE654"/>
    <mergeCell ref="AF654:AG654"/>
    <mergeCell ref="AH654:AI654"/>
    <mergeCell ref="AJ654:AK654"/>
    <mergeCell ref="AL654:AM654"/>
    <mergeCell ref="G659:P659"/>
    <mergeCell ref="Q659:V659"/>
    <mergeCell ref="W659:AA659"/>
    <mergeCell ref="AB659:AC659"/>
    <mergeCell ref="AD659:AE659"/>
    <mergeCell ref="AF659:AG659"/>
    <mergeCell ref="AH659:AI659"/>
    <mergeCell ref="AJ659:AK659"/>
    <mergeCell ref="AL659:AM659"/>
    <mergeCell ref="G660:P660"/>
    <mergeCell ref="Q660:V660"/>
    <mergeCell ref="W660:AA660"/>
    <mergeCell ref="AB660:AC660"/>
    <mergeCell ref="AD660:AE660"/>
    <mergeCell ref="AF660:AG660"/>
    <mergeCell ref="AH660:AI660"/>
    <mergeCell ref="AJ660:AK660"/>
    <mergeCell ref="AL660:AM660"/>
    <mergeCell ref="G657:P657"/>
    <mergeCell ref="Q657:V657"/>
    <mergeCell ref="W657:AA657"/>
    <mergeCell ref="AB657:AC657"/>
    <mergeCell ref="AD657:AE657"/>
    <mergeCell ref="AF657:AG657"/>
    <mergeCell ref="AH657:AI657"/>
    <mergeCell ref="AJ657:AK657"/>
    <mergeCell ref="AL657:AM657"/>
    <mergeCell ref="G658:P658"/>
    <mergeCell ref="Q658:V658"/>
    <mergeCell ref="W658:AA658"/>
    <mergeCell ref="AB658:AC658"/>
    <mergeCell ref="AD658:AE658"/>
    <mergeCell ref="AF658:AG658"/>
    <mergeCell ref="AH658:AI658"/>
    <mergeCell ref="AJ658:AK658"/>
    <mergeCell ref="AL658:AM658"/>
    <mergeCell ref="G663:P663"/>
    <mergeCell ref="Q663:V663"/>
    <mergeCell ref="W663:AA663"/>
    <mergeCell ref="AB663:AC663"/>
    <mergeCell ref="AD663:AE663"/>
    <mergeCell ref="AF663:AG663"/>
    <mergeCell ref="AH663:AI663"/>
    <mergeCell ref="AJ663:AK663"/>
    <mergeCell ref="AL663:AM663"/>
    <mergeCell ref="G664:P664"/>
    <mergeCell ref="Q664:V664"/>
    <mergeCell ref="W664:AA664"/>
    <mergeCell ref="AB664:AC664"/>
    <mergeCell ref="AD664:AE664"/>
    <mergeCell ref="AF664:AG664"/>
    <mergeCell ref="AH664:AI664"/>
    <mergeCell ref="AJ664:AK664"/>
    <mergeCell ref="AL664:AM664"/>
    <mergeCell ref="G661:P661"/>
    <mergeCell ref="Q661:V661"/>
    <mergeCell ref="W661:AA661"/>
    <mergeCell ref="AB661:AC661"/>
    <mergeCell ref="AD661:AE661"/>
    <mergeCell ref="AF661:AG661"/>
    <mergeCell ref="AH661:AI661"/>
    <mergeCell ref="AJ661:AK661"/>
    <mergeCell ref="AL661:AM661"/>
    <mergeCell ref="G662:P662"/>
    <mergeCell ref="Q662:V662"/>
    <mergeCell ref="W662:AA662"/>
    <mergeCell ref="AB662:AC662"/>
    <mergeCell ref="AD662:AE662"/>
    <mergeCell ref="AF662:AG662"/>
    <mergeCell ref="AH662:AI662"/>
    <mergeCell ref="AJ662:AK662"/>
    <mergeCell ref="AL662:AM662"/>
    <mergeCell ref="G667:P667"/>
    <mergeCell ref="Q667:V667"/>
    <mergeCell ref="W667:AA667"/>
    <mergeCell ref="AB667:AC667"/>
    <mergeCell ref="AD667:AE667"/>
    <mergeCell ref="AF667:AG667"/>
    <mergeCell ref="AH667:AI667"/>
    <mergeCell ref="AJ667:AK667"/>
    <mergeCell ref="AL667:AM667"/>
    <mergeCell ref="G668:P668"/>
    <mergeCell ref="Q668:V668"/>
    <mergeCell ref="W668:AA668"/>
    <mergeCell ref="AB668:AC668"/>
    <mergeCell ref="AD668:AE668"/>
    <mergeCell ref="AF668:AG668"/>
    <mergeCell ref="AH668:AI668"/>
    <mergeCell ref="AJ668:AK668"/>
    <mergeCell ref="AL668:AM668"/>
    <mergeCell ref="G665:P665"/>
    <mergeCell ref="Q665:V665"/>
    <mergeCell ref="W665:AA665"/>
    <mergeCell ref="AB665:AC665"/>
    <mergeCell ref="AD665:AE665"/>
    <mergeCell ref="AF665:AG665"/>
    <mergeCell ref="AH665:AI665"/>
    <mergeCell ref="AJ665:AK665"/>
    <mergeCell ref="AL665:AM665"/>
    <mergeCell ref="G666:P666"/>
    <mergeCell ref="Q666:V666"/>
    <mergeCell ref="W666:AA666"/>
    <mergeCell ref="AB666:AC666"/>
    <mergeCell ref="AD666:AE666"/>
    <mergeCell ref="AF666:AG666"/>
    <mergeCell ref="AH666:AI666"/>
    <mergeCell ref="AJ666:AK666"/>
    <mergeCell ref="AL666:AM666"/>
    <mergeCell ref="G671:P671"/>
    <mergeCell ref="Q671:V671"/>
    <mergeCell ref="W671:AA671"/>
    <mergeCell ref="AB671:AC671"/>
    <mergeCell ref="AD671:AE671"/>
    <mergeCell ref="AF671:AG671"/>
    <mergeCell ref="AH671:AI671"/>
    <mergeCell ref="AJ671:AK671"/>
    <mergeCell ref="AL671:AM671"/>
    <mergeCell ref="G672:P672"/>
    <mergeCell ref="Q672:V672"/>
    <mergeCell ref="W672:AA672"/>
    <mergeCell ref="AB672:AC672"/>
    <mergeCell ref="AD672:AE672"/>
    <mergeCell ref="AF672:AG672"/>
    <mergeCell ref="AH672:AI672"/>
    <mergeCell ref="AJ672:AK672"/>
    <mergeCell ref="AL672:AM672"/>
    <mergeCell ref="G669:P669"/>
    <mergeCell ref="Q669:V669"/>
    <mergeCell ref="W669:AA669"/>
    <mergeCell ref="AB669:AC669"/>
    <mergeCell ref="AD669:AE669"/>
    <mergeCell ref="AF669:AG669"/>
    <mergeCell ref="AH669:AI669"/>
    <mergeCell ref="AJ669:AK669"/>
    <mergeCell ref="AL669:AM669"/>
    <mergeCell ref="G670:P670"/>
    <mergeCell ref="Q670:V670"/>
    <mergeCell ref="W670:AA670"/>
    <mergeCell ref="AB670:AC670"/>
    <mergeCell ref="AD670:AE670"/>
    <mergeCell ref="AF670:AG670"/>
    <mergeCell ref="AH670:AI670"/>
    <mergeCell ref="AJ670:AK670"/>
    <mergeCell ref="AL670:AM670"/>
    <mergeCell ref="G675:P675"/>
    <mergeCell ref="Q675:V675"/>
    <mergeCell ref="W675:AA675"/>
    <mergeCell ref="AB675:AC675"/>
    <mergeCell ref="AD675:AE675"/>
    <mergeCell ref="AF675:AG675"/>
    <mergeCell ref="AH675:AI675"/>
    <mergeCell ref="AJ675:AK675"/>
    <mergeCell ref="AL675:AM675"/>
    <mergeCell ref="G676:P676"/>
    <mergeCell ref="Q676:V676"/>
    <mergeCell ref="W676:AA676"/>
    <mergeCell ref="AB676:AC676"/>
    <mergeCell ref="AD676:AE676"/>
    <mergeCell ref="AF676:AG676"/>
    <mergeCell ref="AH676:AI676"/>
    <mergeCell ref="AJ676:AK676"/>
    <mergeCell ref="AL676:AM676"/>
    <mergeCell ref="G673:P673"/>
    <mergeCell ref="Q673:V673"/>
    <mergeCell ref="W673:AA673"/>
    <mergeCell ref="AB673:AC673"/>
    <mergeCell ref="AD673:AE673"/>
    <mergeCell ref="AF673:AG673"/>
    <mergeCell ref="AH673:AI673"/>
    <mergeCell ref="AJ673:AK673"/>
    <mergeCell ref="AL673:AM673"/>
    <mergeCell ref="G674:P674"/>
    <mergeCell ref="Q674:V674"/>
    <mergeCell ref="W674:AA674"/>
    <mergeCell ref="AB674:AC674"/>
    <mergeCell ref="AD674:AE674"/>
    <mergeCell ref="AF674:AG674"/>
    <mergeCell ref="AH674:AI674"/>
    <mergeCell ref="AJ674:AK674"/>
    <mergeCell ref="AL674:AM674"/>
    <mergeCell ref="G679:P679"/>
    <mergeCell ref="Q679:V679"/>
    <mergeCell ref="W679:AA679"/>
    <mergeCell ref="AB679:AC679"/>
    <mergeCell ref="AD679:AE679"/>
    <mergeCell ref="AF679:AG679"/>
    <mergeCell ref="AH679:AI679"/>
    <mergeCell ref="AJ679:AK679"/>
    <mergeCell ref="AL679:AM679"/>
    <mergeCell ref="G680:P680"/>
    <mergeCell ref="Q680:V680"/>
    <mergeCell ref="W680:AA680"/>
    <mergeCell ref="AB680:AC680"/>
    <mergeCell ref="AD680:AE680"/>
    <mergeCell ref="AF680:AG680"/>
    <mergeCell ref="AH680:AI680"/>
    <mergeCell ref="AJ680:AK680"/>
    <mergeCell ref="AL680:AM680"/>
    <mergeCell ref="G677:P677"/>
    <mergeCell ref="Q677:V677"/>
    <mergeCell ref="W677:AA677"/>
    <mergeCell ref="AB677:AC677"/>
    <mergeCell ref="AD677:AE677"/>
    <mergeCell ref="AF677:AG677"/>
    <mergeCell ref="AH677:AI677"/>
    <mergeCell ref="AJ677:AK677"/>
    <mergeCell ref="AL677:AM677"/>
    <mergeCell ref="G678:P678"/>
    <mergeCell ref="Q678:V678"/>
    <mergeCell ref="W678:AA678"/>
    <mergeCell ref="AB678:AC678"/>
    <mergeCell ref="AD678:AE678"/>
    <mergeCell ref="AF678:AG678"/>
    <mergeCell ref="AH678:AI678"/>
    <mergeCell ref="AJ678:AK678"/>
    <mergeCell ref="AL678:AM678"/>
    <mergeCell ref="G683:P683"/>
    <mergeCell ref="Q683:V683"/>
    <mergeCell ref="W683:AA683"/>
    <mergeCell ref="AB683:AC683"/>
    <mergeCell ref="AD683:AE683"/>
    <mergeCell ref="AF683:AG683"/>
    <mergeCell ref="AH683:AI683"/>
    <mergeCell ref="AJ683:AK683"/>
    <mergeCell ref="AL683:AM683"/>
    <mergeCell ref="G684:P684"/>
    <mergeCell ref="Q684:V684"/>
    <mergeCell ref="W684:AA684"/>
    <mergeCell ref="AB684:AC684"/>
    <mergeCell ref="AD684:AE684"/>
    <mergeCell ref="AF684:AG684"/>
    <mergeCell ref="AH684:AI684"/>
    <mergeCell ref="AJ684:AK684"/>
    <mergeCell ref="AL684:AM684"/>
    <mergeCell ref="G681:P681"/>
    <mergeCell ref="Q681:V681"/>
    <mergeCell ref="W681:AA681"/>
    <mergeCell ref="AB681:AC681"/>
    <mergeCell ref="AD681:AE681"/>
    <mergeCell ref="AF681:AG681"/>
    <mergeCell ref="AH681:AI681"/>
    <mergeCell ref="AJ681:AK681"/>
    <mergeCell ref="AL681:AM681"/>
    <mergeCell ref="G682:P682"/>
    <mergeCell ref="Q682:V682"/>
    <mergeCell ref="W682:AA682"/>
    <mergeCell ref="AB682:AC682"/>
    <mergeCell ref="AD682:AE682"/>
    <mergeCell ref="AF682:AG682"/>
    <mergeCell ref="AH682:AI682"/>
    <mergeCell ref="AJ682:AK682"/>
    <mergeCell ref="AL682:AM682"/>
    <mergeCell ref="G687:P687"/>
    <mergeCell ref="Q687:V687"/>
    <mergeCell ref="W687:AA687"/>
    <mergeCell ref="AB687:AC687"/>
    <mergeCell ref="AD687:AE687"/>
    <mergeCell ref="AF687:AG687"/>
    <mergeCell ref="AH687:AI687"/>
    <mergeCell ref="AJ687:AK687"/>
    <mergeCell ref="AL687:AM687"/>
    <mergeCell ref="G688:P688"/>
    <mergeCell ref="Q688:V688"/>
    <mergeCell ref="W688:AA688"/>
    <mergeCell ref="AB688:AC688"/>
    <mergeCell ref="AD688:AE688"/>
    <mergeCell ref="AF688:AG688"/>
    <mergeCell ref="AH688:AI688"/>
    <mergeCell ref="AJ688:AK688"/>
    <mergeCell ref="AL688:AM688"/>
    <mergeCell ref="G685:P685"/>
    <mergeCell ref="Q685:V685"/>
    <mergeCell ref="W685:AA685"/>
    <mergeCell ref="AB685:AC685"/>
    <mergeCell ref="AD685:AE685"/>
    <mergeCell ref="AF685:AG685"/>
    <mergeCell ref="AH685:AI685"/>
    <mergeCell ref="AJ685:AK685"/>
    <mergeCell ref="AL685:AM685"/>
    <mergeCell ref="G686:P686"/>
    <mergeCell ref="Q686:V686"/>
    <mergeCell ref="W686:AA686"/>
    <mergeCell ref="AB686:AC686"/>
    <mergeCell ref="AD686:AE686"/>
    <mergeCell ref="AF686:AG686"/>
    <mergeCell ref="AH686:AI686"/>
    <mergeCell ref="AJ686:AK686"/>
    <mergeCell ref="AL686:AM686"/>
    <mergeCell ref="G691:P691"/>
    <mergeCell ref="Q691:V691"/>
    <mergeCell ref="W691:AA691"/>
    <mergeCell ref="AB691:AC691"/>
    <mergeCell ref="AD691:AE691"/>
    <mergeCell ref="AF691:AG691"/>
    <mergeCell ref="AH691:AI691"/>
    <mergeCell ref="AJ691:AK691"/>
    <mergeCell ref="AL691:AM691"/>
    <mergeCell ref="G692:P692"/>
    <mergeCell ref="Q692:V692"/>
    <mergeCell ref="W692:AA692"/>
    <mergeCell ref="AB692:AC692"/>
    <mergeCell ref="AD692:AE692"/>
    <mergeCell ref="AF692:AG692"/>
    <mergeCell ref="AH692:AI692"/>
    <mergeCell ref="AJ692:AK692"/>
    <mergeCell ref="AL692:AM692"/>
    <mergeCell ref="G689:P689"/>
    <mergeCell ref="Q689:V689"/>
    <mergeCell ref="W689:AA689"/>
    <mergeCell ref="AB689:AC689"/>
    <mergeCell ref="AD689:AE689"/>
    <mergeCell ref="AF689:AG689"/>
    <mergeCell ref="AH689:AI689"/>
    <mergeCell ref="AJ689:AK689"/>
    <mergeCell ref="AL689:AM689"/>
    <mergeCell ref="G690:P690"/>
    <mergeCell ref="Q690:V690"/>
    <mergeCell ref="W690:AA690"/>
    <mergeCell ref="AB690:AC690"/>
    <mergeCell ref="AD690:AE690"/>
    <mergeCell ref="AF690:AG690"/>
    <mergeCell ref="AH690:AI690"/>
    <mergeCell ref="AJ690:AK690"/>
    <mergeCell ref="AL690:AM690"/>
    <mergeCell ref="G695:P695"/>
    <mergeCell ref="Q695:V695"/>
    <mergeCell ref="W695:AA695"/>
    <mergeCell ref="AB695:AC695"/>
    <mergeCell ref="AD695:AE695"/>
    <mergeCell ref="AF695:AG695"/>
    <mergeCell ref="AH695:AI695"/>
    <mergeCell ref="AJ695:AK695"/>
    <mergeCell ref="AL695:AM695"/>
    <mergeCell ref="G696:P696"/>
    <mergeCell ref="Q696:V696"/>
    <mergeCell ref="W696:AA696"/>
    <mergeCell ref="AB696:AC696"/>
    <mergeCell ref="AD696:AE696"/>
    <mergeCell ref="AF696:AG696"/>
    <mergeCell ref="AH696:AI696"/>
    <mergeCell ref="AJ696:AK696"/>
    <mergeCell ref="AL696:AM696"/>
    <mergeCell ref="G693:P693"/>
    <mergeCell ref="Q693:V693"/>
    <mergeCell ref="W693:AA693"/>
    <mergeCell ref="AB693:AC693"/>
    <mergeCell ref="AD693:AE693"/>
    <mergeCell ref="AF693:AG693"/>
    <mergeCell ref="AH693:AI693"/>
    <mergeCell ref="AJ693:AK693"/>
    <mergeCell ref="AL693:AM693"/>
    <mergeCell ref="G694:P694"/>
    <mergeCell ref="Q694:V694"/>
    <mergeCell ref="W694:AA694"/>
    <mergeCell ref="AB694:AC694"/>
    <mergeCell ref="AD694:AE694"/>
    <mergeCell ref="AF694:AG694"/>
    <mergeCell ref="AH694:AI694"/>
    <mergeCell ref="AJ694:AK694"/>
    <mergeCell ref="AL694:AM694"/>
    <mergeCell ref="G699:P699"/>
    <mergeCell ref="Q699:V699"/>
    <mergeCell ref="W699:AA699"/>
    <mergeCell ref="AB699:AC699"/>
    <mergeCell ref="AD699:AE699"/>
    <mergeCell ref="AF699:AG699"/>
    <mergeCell ref="AH699:AI699"/>
    <mergeCell ref="AJ699:AK699"/>
    <mergeCell ref="AL699:AM699"/>
    <mergeCell ref="G700:P700"/>
    <mergeCell ref="Q700:V700"/>
    <mergeCell ref="W700:AA700"/>
    <mergeCell ref="AB700:AC700"/>
    <mergeCell ref="AD700:AE700"/>
    <mergeCell ref="AF700:AG700"/>
    <mergeCell ref="AH700:AI700"/>
    <mergeCell ref="AJ700:AK700"/>
    <mergeCell ref="AL700:AM700"/>
    <mergeCell ref="G697:P697"/>
    <mergeCell ref="Q697:V697"/>
    <mergeCell ref="W697:AA697"/>
    <mergeCell ref="AB697:AC697"/>
    <mergeCell ref="AD697:AE697"/>
    <mergeCell ref="AF697:AG697"/>
    <mergeCell ref="AH697:AI697"/>
    <mergeCell ref="AJ697:AK697"/>
    <mergeCell ref="AL697:AM697"/>
    <mergeCell ref="G698:P698"/>
    <mergeCell ref="Q698:V698"/>
    <mergeCell ref="W698:AA698"/>
    <mergeCell ref="AB698:AC698"/>
    <mergeCell ref="AD698:AE698"/>
    <mergeCell ref="AF698:AG698"/>
    <mergeCell ref="AH698:AI698"/>
    <mergeCell ref="AJ698:AK698"/>
    <mergeCell ref="AL698:AM698"/>
    <mergeCell ref="G703:P703"/>
    <mergeCell ref="Q703:V703"/>
    <mergeCell ref="W703:AA703"/>
    <mergeCell ref="AB703:AC703"/>
    <mergeCell ref="AD703:AE703"/>
    <mergeCell ref="AF703:AG703"/>
    <mergeCell ref="AH703:AI703"/>
    <mergeCell ref="AJ703:AK703"/>
    <mergeCell ref="AL703:AM703"/>
    <mergeCell ref="G704:P704"/>
    <mergeCell ref="Q704:V704"/>
    <mergeCell ref="W704:AA704"/>
    <mergeCell ref="AB704:AC704"/>
    <mergeCell ref="AD704:AE704"/>
    <mergeCell ref="AF704:AG704"/>
    <mergeCell ref="AH704:AI704"/>
    <mergeCell ref="AJ704:AK704"/>
    <mergeCell ref="AL704:AM704"/>
    <mergeCell ref="G701:P701"/>
    <mergeCell ref="Q701:V701"/>
    <mergeCell ref="W701:AA701"/>
    <mergeCell ref="AB701:AC701"/>
    <mergeCell ref="AD701:AE701"/>
    <mergeCell ref="AF701:AG701"/>
    <mergeCell ref="AH701:AI701"/>
    <mergeCell ref="AJ701:AK701"/>
    <mergeCell ref="AL701:AM701"/>
    <mergeCell ref="G702:P702"/>
    <mergeCell ref="Q702:V702"/>
    <mergeCell ref="W702:AA702"/>
    <mergeCell ref="AB702:AC702"/>
    <mergeCell ref="AD702:AE702"/>
    <mergeCell ref="AF702:AG702"/>
    <mergeCell ref="AH702:AI702"/>
    <mergeCell ref="AJ702:AK702"/>
    <mergeCell ref="AL702:AM702"/>
    <mergeCell ref="G707:P707"/>
    <mergeCell ref="Q707:V707"/>
    <mergeCell ref="W707:AA707"/>
    <mergeCell ref="AB707:AC707"/>
    <mergeCell ref="AD707:AE707"/>
    <mergeCell ref="AF707:AG707"/>
    <mergeCell ref="AH707:AI707"/>
    <mergeCell ref="AJ707:AK707"/>
    <mergeCell ref="AL707:AM707"/>
    <mergeCell ref="G708:P708"/>
    <mergeCell ref="Q708:V708"/>
    <mergeCell ref="W708:AA708"/>
    <mergeCell ref="AB708:AC708"/>
    <mergeCell ref="AD708:AE708"/>
    <mergeCell ref="AF708:AG708"/>
    <mergeCell ref="AH708:AI708"/>
    <mergeCell ref="AJ708:AK708"/>
    <mergeCell ref="AL708:AM708"/>
    <mergeCell ref="G705:P705"/>
    <mergeCell ref="Q705:V705"/>
    <mergeCell ref="W705:AA705"/>
    <mergeCell ref="AB705:AC705"/>
    <mergeCell ref="AD705:AE705"/>
    <mergeCell ref="AF705:AG705"/>
    <mergeCell ref="AH705:AI705"/>
    <mergeCell ref="AJ705:AK705"/>
    <mergeCell ref="AL705:AM705"/>
    <mergeCell ref="G706:P706"/>
    <mergeCell ref="Q706:V706"/>
    <mergeCell ref="W706:AA706"/>
    <mergeCell ref="AB706:AC706"/>
    <mergeCell ref="AD706:AE706"/>
    <mergeCell ref="AF706:AG706"/>
    <mergeCell ref="AH706:AI706"/>
    <mergeCell ref="AJ706:AK706"/>
    <mergeCell ref="AL706:AM706"/>
    <mergeCell ref="G711:P711"/>
    <mergeCell ref="Q711:V711"/>
    <mergeCell ref="W711:AA711"/>
    <mergeCell ref="AB711:AC711"/>
    <mergeCell ref="AD711:AE711"/>
    <mergeCell ref="AF711:AG711"/>
    <mergeCell ref="AH711:AI711"/>
    <mergeCell ref="AJ711:AK711"/>
    <mergeCell ref="AL711:AM711"/>
    <mergeCell ref="G712:P712"/>
    <mergeCell ref="Q712:V712"/>
    <mergeCell ref="W712:AA712"/>
    <mergeCell ref="AB712:AC712"/>
    <mergeCell ref="AD712:AE712"/>
    <mergeCell ref="AF712:AG712"/>
    <mergeCell ref="AH712:AI712"/>
    <mergeCell ref="AJ712:AK712"/>
    <mergeCell ref="AL712:AM712"/>
    <mergeCell ref="G709:P709"/>
    <mergeCell ref="Q709:V709"/>
    <mergeCell ref="W709:AA709"/>
    <mergeCell ref="AB709:AC709"/>
    <mergeCell ref="AD709:AE709"/>
    <mergeCell ref="AF709:AG709"/>
    <mergeCell ref="AH709:AI709"/>
    <mergeCell ref="AJ709:AK709"/>
    <mergeCell ref="AL709:AM709"/>
    <mergeCell ref="G710:P710"/>
    <mergeCell ref="Q710:V710"/>
    <mergeCell ref="W710:AA710"/>
    <mergeCell ref="AB710:AC710"/>
    <mergeCell ref="AD710:AE710"/>
    <mergeCell ref="AF710:AG710"/>
    <mergeCell ref="AH710:AI710"/>
    <mergeCell ref="AJ710:AK710"/>
    <mergeCell ref="AL710:AM710"/>
    <mergeCell ref="G715:P715"/>
    <mergeCell ref="Q715:V715"/>
    <mergeCell ref="W715:AA715"/>
    <mergeCell ref="AB715:AC715"/>
    <mergeCell ref="AD715:AE715"/>
    <mergeCell ref="AF715:AG715"/>
    <mergeCell ref="AH715:AI715"/>
    <mergeCell ref="AJ715:AK715"/>
    <mergeCell ref="AL715:AM715"/>
    <mergeCell ref="G716:P716"/>
    <mergeCell ref="Q716:V716"/>
    <mergeCell ref="W716:AA716"/>
    <mergeCell ref="AB716:AC716"/>
    <mergeCell ref="AD716:AE716"/>
    <mergeCell ref="AF716:AG716"/>
    <mergeCell ref="AH716:AI716"/>
    <mergeCell ref="AJ716:AK716"/>
    <mergeCell ref="AL716:AM716"/>
    <mergeCell ref="G713:P713"/>
    <mergeCell ref="Q713:V713"/>
    <mergeCell ref="W713:AA713"/>
    <mergeCell ref="AB713:AC713"/>
    <mergeCell ref="AD713:AE713"/>
    <mergeCell ref="AF713:AG713"/>
    <mergeCell ref="AH713:AI713"/>
    <mergeCell ref="AJ713:AK713"/>
    <mergeCell ref="AL713:AM713"/>
    <mergeCell ref="G714:P714"/>
    <mergeCell ref="Q714:V714"/>
    <mergeCell ref="W714:AA714"/>
    <mergeCell ref="AB714:AC714"/>
    <mergeCell ref="AD714:AE714"/>
    <mergeCell ref="AF714:AG714"/>
    <mergeCell ref="AH714:AI714"/>
    <mergeCell ref="AJ714:AK714"/>
    <mergeCell ref="AL714:AM714"/>
    <mergeCell ref="G719:P719"/>
    <mergeCell ref="Q719:V719"/>
    <mergeCell ref="W719:AA719"/>
    <mergeCell ref="AB719:AC719"/>
    <mergeCell ref="AD719:AE719"/>
    <mergeCell ref="AF719:AG719"/>
    <mergeCell ref="AH719:AI719"/>
    <mergeCell ref="AJ719:AK719"/>
    <mergeCell ref="AL719:AM719"/>
    <mergeCell ref="G720:P720"/>
    <mergeCell ref="Q720:V720"/>
    <mergeCell ref="W720:AA720"/>
    <mergeCell ref="AB720:AC720"/>
    <mergeCell ref="AD720:AE720"/>
    <mergeCell ref="AF720:AG720"/>
    <mergeCell ref="AH720:AI720"/>
    <mergeCell ref="AJ720:AK720"/>
    <mergeCell ref="AL720:AM720"/>
    <mergeCell ref="G717:P717"/>
    <mergeCell ref="Q717:V717"/>
    <mergeCell ref="W717:AA717"/>
    <mergeCell ref="AB717:AC717"/>
    <mergeCell ref="AD717:AE717"/>
    <mergeCell ref="AF717:AG717"/>
    <mergeCell ref="AH717:AI717"/>
    <mergeCell ref="AJ717:AK717"/>
    <mergeCell ref="AL717:AM717"/>
    <mergeCell ref="G718:P718"/>
    <mergeCell ref="Q718:V718"/>
    <mergeCell ref="W718:AA718"/>
    <mergeCell ref="AB718:AC718"/>
    <mergeCell ref="AD718:AE718"/>
    <mergeCell ref="AF718:AG718"/>
    <mergeCell ref="AH718:AI718"/>
    <mergeCell ref="AJ718:AK718"/>
    <mergeCell ref="AL718:AM718"/>
    <mergeCell ref="G723:P723"/>
    <mergeCell ref="Q723:V723"/>
    <mergeCell ref="W723:AA723"/>
    <mergeCell ref="AB723:AC723"/>
    <mergeCell ref="AD723:AE723"/>
    <mergeCell ref="AF723:AG723"/>
    <mergeCell ref="AH723:AI723"/>
    <mergeCell ref="AJ723:AK723"/>
    <mergeCell ref="AL723:AM723"/>
    <mergeCell ref="G724:P724"/>
    <mergeCell ref="Q724:V724"/>
    <mergeCell ref="W724:AA724"/>
    <mergeCell ref="AB724:AC724"/>
    <mergeCell ref="AD724:AE724"/>
    <mergeCell ref="AF724:AG724"/>
    <mergeCell ref="AH724:AI724"/>
    <mergeCell ref="AJ724:AK724"/>
    <mergeCell ref="AL724:AM724"/>
    <mergeCell ref="G721:P721"/>
    <mergeCell ref="Q721:V721"/>
    <mergeCell ref="W721:AA721"/>
    <mergeCell ref="AB721:AC721"/>
    <mergeCell ref="AD721:AE721"/>
    <mergeCell ref="AF721:AG721"/>
    <mergeCell ref="AH721:AI721"/>
    <mergeCell ref="AJ721:AK721"/>
    <mergeCell ref="AL721:AM721"/>
    <mergeCell ref="G722:P722"/>
    <mergeCell ref="Q722:V722"/>
    <mergeCell ref="W722:AA722"/>
    <mergeCell ref="AB722:AC722"/>
    <mergeCell ref="AD722:AE722"/>
    <mergeCell ref="AF722:AG722"/>
    <mergeCell ref="AH722:AI722"/>
    <mergeCell ref="AJ722:AK722"/>
    <mergeCell ref="AL722:AM722"/>
    <mergeCell ref="G727:P727"/>
    <mergeCell ref="Q727:V727"/>
    <mergeCell ref="W727:AA727"/>
    <mergeCell ref="AB727:AC727"/>
    <mergeCell ref="AD727:AE727"/>
    <mergeCell ref="AF727:AG727"/>
    <mergeCell ref="AH727:AI727"/>
    <mergeCell ref="AJ727:AK727"/>
    <mergeCell ref="AL727:AM727"/>
    <mergeCell ref="G728:P728"/>
    <mergeCell ref="Q728:V728"/>
    <mergeCell ref="W728:AA728"/>
    <mergeCell ref="AB728:AC728"/>
    <mergeCell ref="AD728:AE728"/>
    <mergeCell ref="AF728:AG728"/>
    <mergeCell ref="AH728:AI728"/>
    <mergeCell ref="AJ728:AK728"/>
    <mergeCell ref="AL728:AM728"/>
    <mergeCell ref="G725:P725"/>
    <mergeCell ref="Q725:V725"/>
    <mergeCell ref="W725:AA725"/>
    <mergeCell ref="AB725:AC725"/>
    <mergeCell ref="AD725:AE725"/>
    <mergeCell ref="AF725:AG725"/>
    <mergeCell ref="AH725:AI725"/>
    <mergeCell ref="AJ725:AK725"/>
    <mergeCell ref="AL725:AM725"/>
    <mergeCell ref="G726:P726"/>
    <mergeCell ref="Q726:V726"/>
    <mergeCell ref="W726:AA726"/>
    <mergeCell ref="AB726:AC726"/>
    <mergeCell ref="AD726:AE726"/>
    <mergeCell ref="AF726:AG726"/>
    <mergeCell ref="AH726:AI726"/>
    <mergeCell ref="AJ726:AK726"/>
    <mergeCell ref="AL726:AM726"/>
    <mergeCell ref="G731:P731"/>
    <mergeCell ref="Q731:V731"/>
    <mergeCell ref="W731:AA731"/>
    <mergeCell ref="AB731:AC731"/>
    <mergeCell ref="AD731:AE731"/>
    <mergeCell ref="AF731:AG731"/>
    <mergeCell ref="AH731:AI731"/>
    <mergeCell ref="AJ731:AK731"/>
    <mergeCell ref="AL731:AM731"/>
    <mergeCell ref="G732:P732"/>
    <mergeCell ref="Q732:V732"/>
    <mergeCell ref="W732:AA732"/>
    <mergeCell ref="AB732:AC732"/>
    <mergeCell ref="AD732:AE732"/>
    <mergeCell ref="AF732:AG732"/>
    <mergeCell ref="AH732:AI732"/>
    <mergeCell ref="AJ732:AK732"/>
    <mergeCell ref="AL732:AM732"/>
    <mergeCell ref="G729:P729"/>
    <mergeCell ref="Q729:V729"/>
    <mergeCell ref="W729:AA729"/>
    <mergeCell ref="AB729:AC729"/>
    <mergeCell ref="AD729:AE729"/>
    <mergeCell ref="AF729:AG729"/>
    <mergeCell ref="AH729:AI729"/>
    <mergeCell ref="AJ729:AK729"/>
    <mergeCell ref="AL729:AM729"/>
    <mergeCell ref="G730:P730"/>
    <mergeCell ref="Q730:V730"/>
    <mergeCell ref="W730:AA730"/>
    <mergeCell ref="AB730:AC730"/>
    <mergeCell ref="AD730:AE730"/>
    <mergeCell ref="AF730:AG730"/>
    <mergeCell ref="AH730:AI730"/>
    <mergeCell ref="AJ730:AK730"/>
    <mergeCell ref="AL730:AM730"/>
    <mergeCell ref="G735:P735"/>
    <mergeCell ref="Q735:V735"/>
    <mergeCell ref="W735:AA735"/>
    <mergeCell ref="AB735:AC735"/>
    <mergeCell ref="AD735:AE735"/>
    <mergeCell ref="AF735:AG735"/>
    <mergeCell ref="AH735:AI735"/>
    <mergeCell ref="AJ735:AK735"/>
    <mergeCell ref="AL735:AM735"/>
    <mergeCell ref="G736:P736"/>
    <mergeCell ref="Q736:V736"/>
    <mergeCell ref="W736:AA736"/>
    <mergeCell ref="AB736:AC736"/>
    <mergeCell ref="AD736:AE736"/>
    <mergeCell ref="AF736:AG736"/>
    <mergeCell ref="AH736:AI736"/>
    <mergeCell ref="AJ736:AK736"/>
    <mergeCell ref="AL736:AM736"/>
    <mergeCell ref="G733:P733"/>
    <mergeCell ref="Q733:V733"/>
    <mergeCell ref="W733:AA733"/>
    <mergeCell ref="AB733:AC733"/>
    <mergeCell ref="AD733:AE733"/>
    <mergeCell ref="AF733:AG733"/>
    <mergeCell ref="AH733:AI733"/>
    <mergeCell ref="AJ733:AK733"/>
    <mergeCell ref="AL733:AM733"/>
    <mergeCell ref="G734:P734"/>
    <mergeCell ref="Q734:V734"/>
    <mergeCell ref="W734:AA734"/>
    <mergeCell ref="AB734:AC734"/>
    <mergeCell ref="AD734:AE734"/>
    <mergeCell ref="AF734:AG734"/>
    <mergeCell ref="AH734:AI734"/>
    <mergeCell ref="AJ734:AK734"/>
    <mergeCell ref="AL734:AM734"/>
    <mergeCell ref="G739:P739"/>
    <mergeCell ref="Q739:V739"/>
    <mergeCell ref="W739:AA739"/>
    <mergeCell ref="AB739:AC739"/>
    <mergeCell ref="AD739:AE739"/>
    <mergeCell ref="AF739:AG739"/>
    <mergeCell ref="AH739:AI739"/>
    <mergeCell ref="AJ739:AK739"/>
    <mergeCell ref="AL739:AM739"/>
    <mergeCell ref="G740:P740"/>
    <mergeCell ref="Q740:V740"/>
    <mergeCell ref="W740:AA740"/>
    <mergeCell ref="AB740:AC740"/>
    <mergeCell ref="AD740:AE740"/>
    <mergeCell ref="AF740:AG740"/>
    <mergeCell ref="AH740:AI740"/>
    <mergeCell ref="AJ740:AK740"/>
    <mergeCell ref="AL740:AM740"/>
    <mergeCell ref="G737:P737"/>
    <mergeCell ref="Q737:V737"/>
    <mergeCell ref="W737:AA737"/>
    <mergeCell ref="AB737:AC737"/>
    <mergeCell ref="AD737:AE737"/>
    <mergeCell ref="AF737:AG737"/>
    <mergeCell ref="AH737:AI737"/>
    <mergeCell ref="AJ737:AK737"/>
    <mergeCell ref="AL737:AM737"/>
    <mergeCell ref="G738:P738"/>
    <mergeCell ref="Q738:V738"/>
    <mergeCell ref="W738:AA738"/>
    <mergeCell ref="AB738:AC738"/>
    <mergeCell ref="AD738:AE738"/>
    <mergeCell ref="AF738:AG738"/>
    <mergeCell ref="AH738:AI738"/>
    <mergeCell ref="AJ738:AK738"/>
    <mergeCell ref="AL738:AM738"/>
    <mergeCell ref="G743:P743"/>
    <mergeCell ref="Q743:V743"/>
    <mergeCell ref="W743:AA743"/>
    <mergeCell ref="AB743:AC743"/>
    <mergeCell ref="AD743:AE743"/>
    <mergeCell ref="AF743:AG743"/>
    <mergeCell ref="AH743:AI743"/>
    <mergeCell ref="AJ743:AK743"/>
    <mergeCell ref="AL743:AM743"/>
    <mergeCell ref="G744:P744"/>
    <mergeCell ref="Q744:V744"/>
    <mergeCell ref="W744:AA744"/>
    <mergeCell ref="AB744:AC744"/>
    <mergeCell ref="AD744:AE744"/>
    <mergeCell ref="AF744:AG744"/>
    <mergeCell ref="AH744:AI744"/>
    <mergeCell ref="AJ744:AK744"/>
    <mergeCell ref="AL744:AM744"/>
    <mergeCell ref="G741:P741"/>
    <mergeCell ref="Q741:V741"/>
    <mergeCell ref="W741:AA741"/>
    <mergeCell ref="AB741:AC741"/>
    <mergeCell ref="AD741:AE741"/>
    <mergeCell ref="AF741:AG741"/>
    <mergeCell ref="AH741:AI741"/>
    <mergeCell ref="AJ741:AK741"/>
    <mergeCell ref="AL741:AM741"/>
    <mergeCell ref="G742:P742"/>
    <mergeCell ref="Q742:V742"/>
    <mergeCell ref="W742:AA742"/>
    <mergeCell ref="AB742:AC742"/>
    <mergeCell ref="AD742:AE742"/>
    <mergeCell ref="AF742:AG742"/>
    <mergeCell ref="AH742:AI742"/>
    <mergeCell ref="AJ742:AK742"/>
    <mergeCell ref="AL742:AM742"/>
    <mergeCell ref="G747:P747"/>
    <mergeCell ref="Q747:V747"/>
    <mergeCell ref="W747:AA747"/>
    <mergeCell ref="AB747:AC747"/>
    <mergeCell ref="AD747:AE747"/>
    <mergeCell ref="AF747:AG747"/>
    <mergeCell ref="AH747:AI747"/>
    <mergeCell ref="AJ747:AK747"/>
    <mergeCell ref="AL747:AM747"/>
    <mergeCell ref="G748:P748"/>
    <mergeCell ref="Q748:V748"/>
    <mergeCell ref="W748:AA748"/>
    <mergeCell ref="AB748:AC748"/>
    <mergeCell ref="AD748:AE748"/>
    <mergeCell ref="AF748:AG748"/>
    <mergeCell ref="AH748:AI748"/>
    <mergeCell ref="AJ748:AK748"/>
    <mergeCell ref="AL748:AM748"/>
    <mergeCell ref="G745:P745"/>
    <mergeCell ref="Q745:V745"/>
    <mergeCell ref="W745:AA745"/>
    <mergeCell ref="AB745:AC745"/>
    <mergeCell ref="AD745:AE745"/>
    <mergeCell ref="AF745:AG745"/>
    <mergeCell ref="AH745:AI745"/>
    <mergeCell ref="AJ745:AK745"/>
    <mergeCell ref="AL745:AM745"/>
    <mergeCell ref="G746:P746"/>
    <mergeCell ref="Q746:V746"/>
    <mergeCell ref="W746:AA746"/>
    <mergeCell ref="AB746:AC746"/>
    <mergeCell ref="AD746:AE746"/>
    <mergeCell ref="AF746:AG746"/>
    <mergeCell ref="AH746:AI746"/>
    <mergeCell ref="AJ746:AK746"/>
    <mergeCell ref="AL746:AM746"/>
    <mergeCell ref="G751:P751"/>
    <mergeCell ref="Q751:V751"/>
    <mergeCell ref="W751:AA751"/>
    <mergeCell ref="AB751:AC751"/>
    <mergeCell ref="AD751:AE751"/>
    <mergeCell ref="AF751:AG751"/>
    <mergeCell ref="AH751:AI751"/>
    <mergeCell ref="AJ751:AK751"/>
    <mergeCell ref="AL751:AM751"/>
    <mergeCell ref="G752:P752"/>
    <mergeCell ref="Q752:V752"/>
    <mergeCell ref="W752:AA752"/>
    <mergeCell ref="AB752:AC752"/>
    <mergeCell ref="AD752:AE752"/>
    <mergeCell ref="AF752:AG752"/>
    <mergeCell ref="AH752:AI752"/>
    <mergeCell ref="AJ752:AK752"/>
    <mergeCell ref="AL752:AM752"/>
    <mergeCell ref="G749:P749"/>
    <mergeCell ref="Q749:V749"/>
    <mergeCell ref="W749:AA749"/>
    <mergeCell ref="AB749:AC749"/>
    <mergeCell ref="AD749:AE749"/>
    <mergeCell ref="AF749:AG749"/>
    <mergeCell ref="AH749:AI749"/>
    <mergeCell ref="AJ749:AK749"/>
    <mergeCell ref="AL749:AM749"/>
    <mergeCell ref="G750:P750"/>
    <mergeCell ref="Q750:V750"/>
    <mergeCell ref="W750:AA750"/>
    <mergeCell ref="AB750:AC750"/>
    <mergeCell ref="AD750:AE750"/>
    <mergeCell ref="AF750:AG750"/>
    <mergeCell ref="AH750:AI750"/>
    <mergeCell ref="AJ750:AK750"/>
    <mergeCell ref="AL750:AM750"/>
    <mergeCell ref="G755:P755"/>
    <mergeCell ref="Q755:V755"/>
    <mergeCell ref="W755:AA755"/>
    <mergeCell ref="AB755:AC755"/>
    <mergeCell ref="AD755:AE755"/>
    <mergeCell ref="AF755:AG755"/>
    <mergeCell ref="AH755:AI755"/>
    <mergeCell ref="AJ755:AK755"/>
    <mergeCell ref="AL755:AM755"/>
    <mergeCell ref="G756:P756"/>
    <mergeCell ref="Q756:V756"/>
    <mergeCell ref="W756:AA756"/>
    <mergeCell ref="AB756:AC756"/>
    <mergeCell ref="AD756:AE756"/>
    <mergeCell ref="AF756:AG756"/>
    <mergeCell ref="AH756:AI756"/>
    <mergeCell ref="AJ756:AK756"/>
    <mergeCell ref="AL756:AM756"/>
    <mergeCell ref="G753:P753"/>
    <mergeCell ref="Q753:V753"/>
    <mergeCell ref="W753:AA753"/>
    <mergeCell ref="AB753:AC753"/>
    <mergeCell ref="AD753:AE753"/>
    <mergeCell ref="AF753:AG753"/>
    <mergeCell ref="AH753:AI753"/>
    <mergeCell ref="AJ753:AK753"/>
    <mergeCell ref="AL753:AM753"/>
    <mergeCell ref="G754:P754"/>
    <mergeCell ref="Q754:V754"/>
    <mergeCell ref="W754:AA754"/>
    <mergeCell ref="AB754:AC754"/>
    <mergeCell ref="AD754:AE754"/>
    <mergeCell ref="AF754:AG754"/>
    <mergeCell ref="AH754:AI754"/>
    <mergeCell ref="AJ754:AK754"/>
    <mergeCell ref="AL754:AM754"/>
    <mergeCell ref="G759:P759"/>
    <mergeCell ref="Q759:V759"/>
    <mergeCell ref="W759:AA759"/>
    <mergeCell ref="AB759:AC759"/>
    <mergeCell ref="AD759:AE759"/>
    <mergeCell ref="AF759:AG759"/>
    <mergeCell ref="AH759:AI759"/>
    <mergeCell ref="AJ759:AK759"/>
    <mergeCell ref="AL759:AM759"/>
    <mergeCell ref="G760:P760"/>
    <mergeCell ref="Q760:V760"/>
    <mergeCell ref="W760:AA760"/>
    <mergeCell ref="AB760:AC760"/>
    <mergeCell ref="AD760:AE760"/>
    <mergeCell ref="AF760:AG760"/>
    <mergeCell ref="AH760:AI760"/>
    <mergeCell ref="AJ760:AK760"/>
    <mergeCell ref="AL760:AM760"/>
    <mergeCell ref="G757:P757"/>
    <mergeCell ref="Q757:V757"/>
    <mergeCell ref="W757:AA757"/>
    <mergeCell ref="AB757:AC757"/>
    <mergeCell ref="AD757:AE757"/>
    <mergeCell ref="AF757:AG757"/>
    <mergeCell ref="AH757:AI757"/>
    <mergeCell ref="AJ757:AK757"/>
    <mergeCell ref="AL757:AM757"/>
    <mergeCell ref="G758:P758"/>
    <mergeCell ref="Q758:V758"/>
    <mergeCell ref="W758:AA758"/>
    <mergeCell ref="AB758:AC758"/>
    <mergeCell ref="AD758:AE758"/>
    <mergeCell ref="AF758:AG758"/>
    <mergeCell ref="AH758:AI758"/>
    <mergeCell ref="AJ758:AK758"/>
    <mergeCell ref="AL758:AM758"/>
    <mergeCell ref="G763:P763"/>
    <mergeCell ref="Q763:V763"/>
    <mergeCell ref="W763:AA763"/>
    <mergeCell ref="AB763:AC763"/>
    <mergeCell ref="AD763:AE763"/>
    <mergeCell ref="AF763:AG763"/>
    <mergeCell ref="AH763:AI763"/>
    <mergeCell ref="AJ763:AK763"/>
    <mergeCell ref="AL763:AM763"/>
    <mergeCell ref="G764:P764"/>
    <mergeCell ref="Q764:V764"/>
    <mergeCell ref="W764:AA764"/>
    <mergeCell ref="AB764:AC764"/>
    <mergeCell ref="AD764:AE764"/>
    <mergeCell ref="AF764:AG764"/>
    <mergeCell ref="AH764:AI764"/>
    <mergeCell ref="AJ764:AK764"/>
    <mergeCell ref="AL764:AM764"/>
    <mergeCell ref="G761:P761"/>
    <mergeCell ref="Q761:V761"/>
    <mergeCell ref="W761:AA761"/>
    <mergeCell ref="AB761:AC761"/>
    <mergeCell ref="AD761:AE761"/>
    <mergeCell ref="AF761:AG761"/>
    <mergeCell ref="AH761:AI761"/>
    <mergeCell ref="AJ761:AK761"/>
    <mergeCell ref="AL761:AM761"/>
    <mergeCell ref="G762:P762"/>
    <mergeCell ref="Q762:V762"/>
    <mergeCell ref="W762:AA762"/>
    <mergeCell ref="AB762:AC762"/>
    <mergeCell ref="AD762:AE762"/>
    <mergeCell ref="AF762:AG762"/>
    <mergeCell ref="AH762:AI762"/>
    <mergeCell ref="AJ762:AK762"/>
    <mergeCell ref="AL762:AM762"/>
    <mergeCell ref="G767:P767"/>
    <mergeCell ref="Q767:V767"/>
    <mergeCell ref="W767:AA767"/>
    <mergeCell ref="AB767:AC767"/>
    <mergeCell ref="AD767:AE767"/>
    <mergeCell ref="AF767:AG767"/>
    <mergeCell ref="AH767:AI767"/>
    <mergeCell ref="AJ767:AK767"/>
    <mergeCell ref="AL767:AM767"/>
    <mergeCell ref="G768:P768"/>
    <mergeCell ref="Q768:V768"/>
    <mergeCell ref="W768:AA768"/>
    <mergeCell ref="AB768:AC768"/>
    <mergeCell ref="AD768:AE768"/>
    <mergeCell ref="AF768:AG768"/>
    <mergeCell ref="AH768:AI768"/>
    <mergeCell ref="AJ768:AK768"/>
    <mergeCell ref="AL768:AM768"/>
    <mergeCell ref="G765:P765"/>
    <mergeCell ref="Q765:V765"/>
    <mergeCell ref="W765:AA765"/>
    <mergeCell ref="AB765:AC765"/>
    <mergeCell ref="AD765:AE765"/>
    <mergeCell ref="AF765:AG765"/>
    <mergeCell ref="AH765:AI765"/>
    <mergeCell ref="AJ765:AK765"/>
    <mergeCell ref="AL765:AM765"/>
    <mergeCell ref="G766:P766"/>
    <mergeCell ref="Q766:V766"/>
    <mergeCell ref="W766:AA766"/>
    <mergeCell ref="AB766:AC766"/>
    <mergeCell ref="AD766:AE766"/>
    <mergeCell ref="AF766:AG766"/>
    <mergeCell ref="AH766:AI766"/>
    <mergeCell ref="AJ766:AK766"/>
    <mergeCell ref="AL766:AM766"/>
    <mergeCell ref="G771:P771"/>
    <mergeCell ref="Q771:V771"/>
    <mergeCell ref="W771:AA771"/>
    <mergeCell ref="AB771:AC771"/>
    <mergeCell ref="AD771:AE771"/>
    <mergeCell ref="AF771:AG771"/>
    <mergeCell ref="AH771:AI771"/>
    <mergeCell ref="AJ771:AK771"/>
    <mergeCell ref="AL771:AM771"/>
    <mergeCell ref="G772:P772"/>
    <mergeCell ref="Q772:V772"/>
    <mergeCell ref="W772:AA772"/>
    <mergeCell ref="AB772:AC772"/>
    <mergeCell ref="AD772:AE772"/>
    <mergeCell ref="AF772:AG772"/>
    <mergeCell ref="AH772:AI772"/>
    <mergeCell ref="AJ772:AK772"/>
    <mergeCell ref="AL772:AM772"/>
    <mergeCell ref="G769:P769"/>
    <mergeCell ref="Q769:V769"/>
    <mergeCell ref="W769:AA769"/>
    <mergeCell ref="AB769:AC769"/>
    <mergeCell ref="AD769:AE769"/>
    <mergeCell ref="AF769:AG769"/>
    <mergeCell ref="AH769:AI769"/>
    <mergeCell ref="AJ769:AK769"/>
    <mergeCell ref="AL769:AM769"/>
    <mergeCell ref="G770:P770"/>
    <mergeCell ref="Q770:V770"/>
    <mergeCell ref="W770:AA770"/>
    <mergeCell ref="AB770:AC770"/>
    <mergeCell ref="AD770:AE770"/>
    <mergeCell ref="AF770:AG770"/>
    <mergeCell ref="AH770:AI770"/>
    <mergeCell ref="AJ770:AK770"/>
    <mergeCell ref="AL770:AM770"/>
    <mergeCell ref="G775:P775"/>
    <mergeCell ref="Q775:V775"/>
    <mergeCell ref="W775:AA775"/>
    <mergeCell ref="AB775:AC775"/>
    <mergeCell ref="AD775:AE775"/>
    <mergeCell ref="AF775:AG775"/>
    <mergeCell ref="AH775:AI775"/>
    <mergeCell ref="AJ775:AK775"/>
    <mergeCell ref="AL775:AM775"/>
    <mergeCell ref="G776:P776"/>
    <mergeCell ref="Q776:V776"/>
    <mergeCell ref="W776:AA776"/>
    <mergeCell ref="AB776:AC776"/>
    <mergeCell ref="AD776:AE776"/>
    <mergeCell ref="AF776:AG776"/>
    <mergeCell ref="AH776:AI776"/>
    <mergeCell ref="AJ776:AK776"/>
    <mergeCell ref="AL776:AM776"/>
    <mergeCell ref="G773:P773"/>
    <mergeCell ref="Q773:V773"/>
    <mergeCell ref="W773:AA773"/>
    <mergeCell ref="AB773:AC773"/>
    <mergeCell ref="AD773:AE773"/>
    <mergeCell ref="AF773:AG773"/>
    <mergeCell ref="AH773:AI773"/>
    <mergeCell ref="AJ773:AK773"/>
    <mergeCell ref="AL773:AM773"/>
    <mergeCell ref="G774:P774"/>
    <mergeCell ref="Q774:V774"/>
    <mergeCell ref="W774:AA774"/>
    <mergeCell ref="AB774:AC774"/>
    <mergeCell ref="AD774:AE774"/>
    <mergeCell ref="AF774:AG774"/>
    <mergeCell ref="AH774:AI774"/>
    <mergeCell ref="AJ774:AK774"/>
    <mergeCell ref="AL774:AM774"/>
    <mergeCell ref="G779:P779"/>
    <mergeCell ref="Q779:V779"/>
    <mergeCell ref="W779:AA779"/>
    <mergeCell ref="AB779:AC779"/>
    <mergeCell ref="AD779:AE779"/>
    <mergeCell ref="AF779:AG779"/>
    <mergeCell ref="AH779:AI779"/>
    <mergeCell ref="AJ779:AK779"/>
    <mergeCell ref="AL779:AM779"/>
    <mergeCell ref="G780:P780"/>
    <mergeCell ref="Q780:V780"/>
    <mergeCell ref="W780:AA780"/>
    <mergeCell ref="AB780:AC780"/>
    <mergeCell ref="AD780:AE780"/>
    <mergeCell ref="AF780:AG780"/>
    <mergeCell ref="AH780:AI780"/>
    <mergeCell ref="AJ780:AK780"/>
    <mergeCell ref="AL780:AM780"/>
    <mergeCell ref="G777:P777"/>
    <mergeCell ref="Q777:V777"/>
    <mergeCell ref="W777:AA777"/>
    <mergeCell ref="AB777:AC777"/>
    <mergeCell ref="AD777:AE777"/>
    <mergeCell ref="AF777:AG777"/>
    <mergeCell ref="AH777:AI777"/>
    <mergeCell ref="AJ777:AK777"/>
    <mergeCell ref="AL777:AM777"/>
    <mergeCell ref="G778:P778"/>
    <mergeCell ref="Q778:V778"/>
    <mergeCell ref="W778:AA778"/>
    <mergeCell ref="AB778:AC778"/>
    <mergeCell ref="AD778:AE778"/>
    <mergeCell ref="AF778:AG778"/>
    <mergeCell ref="AH778:AI778"/>
    <mergeCell ref="AJ778:AK778"/>
    <mergeCell ref="AL778:AM778"/>
    <mergeCell ref="G783:P783"/>
    <mergeCell ref="Q783:V783"/>
    <mergeCell ref="W783:AA783"/>
    <mergeCell ref="AB783:AC783"/>
    <mergeCell ref="AD783:AE783"/>
    <mergeCell ref="AF783:AG783"/>
    <mergeCell ref="AH783:AI783"/>
    <mergeCell ref="AJ783:AK783"/>
    <mergeCell ref="AL783:AM783"/>
    <mergeCell ref="G784:P784"/>
    <mergeCell ref="Q784:V784"/>
    <mergeCell ref="W784:AA784"/>
    <mergeCell ref="AB784:AC784"/>
    <mergeCell ref="AD784:AE784"/>
    <mergeCell ref="AF784:AG784"/>
    <mergeCell ref="AH784:AI784"/>
    <mergeCell ref="AJ784:AK784"/>
    <mergeCell ref="AL784:AM784"/>
    <mergeCell ref="G781:P781"/>
    <mergeCell ref="Q781:V781"/>
    <mergeCell ref="W781:AA781"/>
    <mergeCell ref="AB781:AC781"/>
    <mergeCell ref="AD781:AE781"/>
    <mergeCell ref="AF781:AG781"/>
    <mergeCell ref="AH781:AI781"/>
    <mergeCell ref="AJ781:AK781"/>
    <mergeCell ref="AL781:AM781"/>
    <mergeCell ref="G782:P782"/>
    <mergeCell ref="Q782:V782"/>
    <mergeCell ref="W782:AA782"/>
    <mergeCell ref="AB782:AC782"/>
    <mergeCell ref="AD782:AE782"/>
    <mergeCell ref="AF782:AG782"/>
    <mergeCell ref="AH782:AI782"/>
    <mergeCell ref="AJ782:AK782"/>
    <mergeCell ref="AL782:AM782"/>
    <mergeCell ref="G787:P787"/>
    <mergeCell ref="Q787:V787"/>
    <mergeCell ref="W787:AA787"/>
    <mergeCell ref="AB787:AC787"/>
    <mergeCell ref="AD787:AE787"/>
    <mergeCell ref="AF787:AG787"/>
    <mergeCell ref="AH787:AI787"/>
    <mergeCell ref="AJ787:AK787"/>
    <mergeCell ref="AL787:AM787"/>
    <mergeCell ref="G788:P788"/>
    <mergeCell ref="Q788:V788"/>
    <mergeCell ref="W788:AA788"/>
    <mergeCell ref="AB788:AC788"/>
    <mergeCell ref="AD788:AE788"/>
    <mergeCell ref="AF788:AG788"/>
    <mergeCell ref="AH788:AI788"/>
    <mergeCell ref="AJ788:AK788"/>
    <mergeCell ref="AL788:AM788"/>
    <mergeCell ref="G785:P785"/>
    <mergeCell ref="Q785:V785"/>
    <mergeCell ref="W785:AA785"/>
    <mergeCell ref="AB785:AC785"/>
    <mergeCell ref="AD785:AE785"/>
    <mergeCell ref="AF785:AG785"/>
    <mergeCell ref="AH785:AI785"/>
    <mergeCell ref="AJ785:AK785"/>
    <mergeCell ref="AL785:AM785"/>
    <mergeCell ref="G786:P786"/>
    <mergeCell ref="Q786:V786"/>
    <mergeCell ref="W786:AA786"/>
    <mergeCell ref="AB786:AC786"/>
    <mergeCell ref="AD786:AE786"/>
    <mergeCell ref="AF786:AG786"/>
    <mergeCell ref="AH786:AI786"/>
    <mergeCell ref="AJ786:AK786"/>
    <mergeCell ref="AL786:AM786"/>
    <mergeCell ref="G791:P791"/>
    <mergeCell ref="Q791:V791"/>
    <mergeCell ref="W791:AA791"/>
    <mergeCell ref="AB791:AC791"/>
    <mergeCell ref="AD791:AE791"/>
    <mergeCell ref="AF791:AG791"/>
    <mergeCell ref="AH791:AI791"/>
    <mergeCell ref="AJ791:AK791"/>
    <mergeCell ref="AL791:AM791"/>
    <mergeCell ref="G792:P792"/>
    <mergeCell ref="Q792:V792"/>
    <mergeCell ref="W792:AA792"/>
    <mergeCell ref="AB792:AC792"/>
    <mergeCell ref="AD792:AE792"/>
    <mergeCell ref="AF792:AG792"/>
    <mergeCell ref="AH792:AI792"/>
    <mergeCell ref="AJ792:AK792"/>
    <mergeCell ref="AL792:AM792"/>
    <mergeCell ref="G789:P789"/>
    <mergeCell ref="Q789:V789"/>
    <mergeCell ref="W789:AA789"/>
    <mergeCell ref="AB789:AC789"/>
    <mergeCell ref="AD789:AE789"/>
    <mergeCell ref="AF789:AG789"/>
    <mergeCell ref="AH789:AI789"/>
    <mergeCell ref="AJ789:AK789"/>
    <mergeCell ref="AL789:AM789"/>
    <mergeCell ref="G790:P790"/>
    <mergeCell ref="Q790:V790"/>
    <mergeCell ref="W790:AA790"/>
    <mergeCell ref="AB790:AC790"/>
    <mergeCell ref="AD790:AE790"/>
    <mergeCell ref="AF790:AG790"/>
    <mergeCell ref="AH790:AI790"/>
    <mergeCell ref="AJ790:AK790"/>
    <mergeCell ref="AL790:AM790"/>
    <mergeCell ref="G795:P795"/>
    <mergeCell ref="Q795:V795"/>
    <mergeCell ref="W795:AA795"/>
    <mergeCell ref="AB795:AC795"/>
    <mergeCell ref="AD795:AE795"/>
    <mergeCell ref="AF795:AG795"/>
    <mergeCell ref="AH795:AI795"/>
    <mergeCell ref="AJ795:AK795"/>
    <mergeCell ref="AL795:AM795"/>
    <mergeCell ref="G796:P796"/>
    <mergeCell ref="Q796:V796"/>
    <mergeCell ref="W796:AA796"/>
    <mergeCell ref="AB796:AC796"/>
    <mergeCell ref="AD796:AE796"/>
    <mergeCell ref="AF796:AG796"/>
    <mergeCell ref="AH796:AI796"/>
    <mergeCell ref="AJ796:AK796"/>
    <mergeCell ref="AL796:AM796"/>
    <mergeCell ref="G793:P793"/>
    <mergeCell ref="Q793:V793"/>
    <mergeCell ref="W793:AA793"/>
    <mergeCell ref="AB793:AC793"/>
    <mergeCell ref="AD793:AE793"/>
    <mergeCell ref="AF793:AG793"/>
    <mergeCell ref="AH793:AI793"/>
    <mergeCell ref="AJ793:AK793"/>
    <mergeCell ref="AL793:AM793"/>
    <mergeCell ref="G794:P794"/>
    <mergeCell ref="Q794:V794"/>
    <mergeCell ref="W794:AA794"/>
    <mergeCell ref="AB794:AC794"/>
    <mergeCell ref="AD794:AE794"/>
    <mergeCell ref="AF794:AG794"/>
    <mergeCell ref="AH794:AI794"/>
    <mergeCell ref="AJ794:AK794"/>
    <mergeCell ref="AL794:AM794"/>
    <mergeCell ref="G799:P799"/>
    <mergeCell ref="Q799:V799"/>
    <mergeCell ref="W799:AA799"/>
    <mergeCell ref="AB799:AC799"/>
    <mergeCell ref="AD799:AE799"/>
    <mergeCell ref="AF799:AG799"/>
    <mergeCell ref="AH799:AI799"/>
    <mergeCell ref="AJ799:AK799"/>
    <mergeCell ref="AL799:AM799"/>
    <mergeCell ref="G800:P800"/>
    <mergeCell ref="Q800:V800"/>
    <mergeCell ref="W800:AA800"/>
    <mergeCell ref="AB800:AC800"/>
    <mergeCell ref="AD800:AE800"/>
    <mergeCell ref="AF800:AG800"/>
    <mergeCell ref="AH800:AI800"/>
    <mergeCell ref="AJ800:AK800"/>
    <mergeCell ref="AL800:AM800"/>
    <mergeCell ref="G797:P797"/>
    <mergeCell ref="Q797:V797"/>
    <mergeCell ref="W797:AA797"/>
    <mergeCell ref="AB797:AC797"/>
    <mergeCell ref="AD797:AE797"/>
    <mergeCell ref="AF797:AG797"/>
    <mergeCell ref="AH797:AI797"/>
    <mergeCell ref="AJ797:AK797"/>
    <mergeCell ref="AL797:AM797"/>
    <mergeCell ref="G798:P798"/>
    <mergeCell ref="Q798:V798"/>
    <mergeCell ref="W798:AA798"/>
    <mergeCell ref="AB798:AC798"/>
    <mergeCell ref="AD798:AE798"/>
    <mergeCell ref="AF798:AG798"/>
    <mergeCell ref="AH798:AI798"/>
    <mergeCell ref="AJ798:AK798"/>
    <mergeCell ref="AL798:AM798"/>
    <mergeCell ref="G803:P803"/>
    <mergeCell ref="Q803:V803"/>
    <mergeCell ref="W803:AA803"/>
    <mergeCell ref="AB803:AC803"/>
    <mergeCell ref="AD803:AE803"/>
    <mergeCell ref="AF803:AG803"/>
    <mergeCell ref="AH803:AI803"/>
    <mergeCell ref="AJ803:AK803"/>
    <mergeCell ref="AL803:AM803"/>
    <mergeCell ref="G804:P804"/>
    <mergeCell ref="Q804:V804"/>
    <mergeCell ref="W804:AA804"/>
    <mergeCell ref="AB804:AC804"/>
    <mergeCell ref="AD804:AE804"/>
    <mergeCell ref="AF804:AG804"/>
    <mergeCell ref="AH804:AI804"/>
    <mergeCell ref="AJ804:AK804"/>
    <mergeCell ref="AL804:AM804"/>
    <mergeCell ref="G801:P801"/>
    <mergeCell ref="Q801:V801"/>
    <mergeCell ref="W801:AA801"/>
    <mergeCell ref="AB801:AC801"/>
    <mergeCell ref="AD801:AE801"/>
    <mergeCell ref="AF801:AG801"/>
    <mergeCell ref="AH801:AI801"/>
    <mergeCell ref="AJ801:AK801"/>
    <mergeCell ref="AL801:AM801"/>
    <mergeCell ref="G802:P802"/>
    <mergeCell ref="Q802:V802"/>
    <mergeCell ref="W802:AA802"/>
    <mergeCell ref="AB802:AC802"/>
    <mergeCell ref="AD802:AE802"/>
    <mergeCell ref="AF802:AG802"/>
    <mergeCell ref="AH802:AI802"/>
    <mergeCell ref="AJ802:AK802"/>
    <mergeCell ref="AL802:AM802"/>
    <mergeCell ref="G807:P807"/>
    <mergeCell ref="Q807:V807"/>
    <mergeCell ref="W807:AA807"/>
    <mergeCell ref="AB807:AC807"/>
    <mergeCell ref="AD807:AE807"/>
    <mergeCell ref="AF807:AG807"/>
    <mergeCell ref="AH807:AI807"/>
    <mergeCell ref="AJ807:AK807"/>
    <mergeCell ref="AL807:AM807"/>
    <mergeCell ref="G808:P808"/>
    <mergeCell ref="Q808:V808"/>
    <mergeCell ref="W808:AA808"/>
    <mergeCell ref="AB808:AC808"/>
    <mergeCell ref="AD808:AE808"/>
    <mergeCell ref="AF808:AG808"/>
    <mergeCell ref="AH808:AI808"/>
    <mergeCell ref="AJ808:AK808"/>
    <mergeCell ref="AL808:AM808"/>
    <mergeCell ref="G805:P805"/>
    <mergeCell ref="Q805:V805"/>
    <mergeCell ref="W805:AA805"/>
    <mergeCell ref="AB805:AC805"/>
    <mergeCell ref="AD805:AE805"/>
    <mergeCell ref="AF805:AG805"/>
    <mergeCell ref="AH805:AI805"/>
    <mergeCell ref="AJ805:AK805"/>
    <mergeCell ref="AL805:AM805"/>
    <mergeCell ref="G806:P806"/>
    <mergeCell ref="Q806:V806"/>
    <mergeCell ref="W806:AA806"/>
    <mergeCell ref="AB806:AC806"/>
    <mergeCell ref="AD806:AE806"/>
    <mergeCell ref="AF806:AG806"/>
    <mergeCell ref="AH806:AI806"/>
    <mergeCell ref="AJ806:AK806"/>
    <mergeCell ref="AL806:AM806"/>
    <mergeCell ref="G811:P811"/>
    <mergeCell ref="Q811:V811"/>
    <mergeCell ref="W811:AA811"/>
    <mergeCell ref="AB811:AC811"/>
    <mergeCell ref="AD811:AE811"/>
    <mergeCell ref="AF811:AG811"/>
    <mergeCell ref="AH811:AI811"/>
    <mergeCell ref="AJ811:AK811"/>
    <mergeCell ref="AL811:AM811"/>
    <mergeCell ref="G812:P812"/>
    <mergeCell ref="Q812:V812"/>
    <mergeCell ref="W812:AA812"/>
    <mergeCell ref="AB812:AC812"/>
    <mergeCell ref="AD812:AE812"/>
    <mergeCell ref="AF812:AG812"/>
    <mergeCell ref="AH812:AI812"/>
    <mergeCell ref="AJ812:AK812"/>
    <mergeCell ref="AL812:AM812"/>
    <mergeCell ref="G809:P809"/>
    <mergeCell ref="Q809:V809"/>
    <mergeCell ref="W809:AA809"/>
    <mergeCell ref="AB809:AC809"/>
    <mergeCell ref="AD809:AE809"/>
    <mergeCell ref="AF809:AG809"/>
    <mergeCell ref="AH809:AI809"/>
    <mergeCell ref="AJ809:AK809"/>
    <mergeCell ref="AL809:AM809"/>
    <mergeCell ref="G810:P810"/>
    <mergeCell ref="Q810:V810"/>
    <mergeCell ref="W810:AA810"/>
    <mergeCell ref="AB810:AC810"/>
    <mergeCell ref="AD810:AE810"/>
    <mergeCell ref="AF810:AG810"/>
    <mergeCell ref="AH810:AI810"/>
    <mergeCell ref="AJ810:AK810"/>
    <mergeCell ref="AL810:AM810"/>
    <mergeCell ref="G815:P815"/>
    <mergeCell ref="Q815:V815"/>
    <mergeCell ref="W815:AA815"/>
    <mergeCell ref="AB815:AC815"/>
    <mergeCell ref="AD815:AE815"/>
    <mergeCell ref="AF815:AG815"/>
    <mergeCell ref="AH815:AI815"/>
    <mergeCell ref="AJ815:AK815"/>
    <mergeCell ref="AL815:AM815"/>
    <mergeCell ref="G816:P816"/>
    <mergeCell ref="Q816:V816"/>
    <mergeCell ref="W816:AA816"/>
    <mergeCell ref="AB816:AC816"/>
    <mergeCell ref="AD816:AE816"/>
    <mergeCell ref="AF816:AG816"/>
    <mergeCell ref="AH816:AI816"/>
    <mergeCell ref="AJ816:AK816"/>
    <mergeCell ref="AL816:AM816"/>
    <mergeCell ref="G813:P813"/>
    <mergeCell ref="Q813:V813"/>
    <mergeCell ref="W813:AA813"/>
    <mergeCell ref="AB813:AC813"/>
    <mergeCell ref="AD813:AE813"/>
    <mergeCell ref="AF813:AG813"/>
    <mergeCell ref="AH813:AI813"/>
    <mergeCell ref="AJ813:AK813"/>
    <mergeCell ref="AL813:AM813"/>
    <mergeCell ref="G814:P814"/>
    <mergeCell ref="Q814:V814"/>
    <mergeCell ref="W814:AA814"/>
    <mergeCell ref="AB814:AC814"/>
    <mergeCell ref="AD814:AE814"/>
    <mergeCell ref="AF814:AG814"/>
    <mergeCell ref="AH814:AI814"/>
    <mergeCell ref="AJ814:AK814"/>
    <mergeCell ref="AL814:AM814"/>
    <mergeCell ref="G819:P819"/>
    <mergeCell ref="Q819:V819"/>
    <mergeCell ref="W819:AA819"/>
    <mergeCell ref="AB819:AC819"/>
    <mergeCell ref="AD819:AE819"/>
    <mergeCell ref="AF819:AG819"/>
    <mergeCell ref="AH819:AI819"/>
    <mergeCell ref="AJ819:AK819"/>
    <mergeCell ref="AL819:AM819"/>
    <mergeCell ref="G820:P820"/>
    <mergeCell ref="Q820:V820"/>
    <mergeCell ref="W820:AA820"/>
    <mergeCell ref="AB820:AC820"/>
    <mergeCell ref="AD820:AE820"/>
    <mergeCell ref="AF820:AG820"/>
    <mergeCell ref="AH820:AI820"/>
    <mergeCell ref="AJ820:AK820"/>
    <mergeCell ref="AL820:AM820"/>
    <mergeCell ref="G817:P817"/>
    <mergeCell ref="Q817:V817"/>
    <mergeCell ref="W817:AA817"/>
    <mergeCell ref="AB817:AC817"/>
    <mergeCell ref="AD817:AE817"/>
    <mergeCell ref="AF817:AG817"/>
    <mergeCell ref="AH817:AI817"/>
    <mergeCell ref="AJ817:AK817"/>
    <mergeCell ref="AL817:AM817"/>
    <mergeCell ref="G818:P818"/>
    <mergeCell ref="Q818:V818"/>
    <mergeCell ref="W818:AA818"/>
    <mergeCell ref="AB818:AC818"/>
    <mergeCell ref="AD818:AE818"/>
    <mergeCell ref="AF818:AG818"/>
    <mergeCell ref="AH818:AI818"/>
    <mergeCell ref="AJ818:AK818"/>
    <mergeCell ref="AL818:AM818"/>
    <mergeCell ref="G823:P823"/>
    <mergeCell ref="Q823:V823"/>
    <mergeCell ref="W823:AA823"/>
    <mergeCell ref="AB823:AC823"/>
    <mergeCell ref="AD823:AE823"/>
    <mergeCell ref="AF823:AG823"/>
    <mergeCell ref="AH823:AI823"/>
    <mergeCell ref="AJ823:AK823"/>
    <mergeCell ref="AL823:AM823"/>
    <mergeCell ref="G824:P824"/>
    <mergeCell ref="Q824:V824"/>
    <mergeCell ref="W824:AA824"/>
    <mergeCell ref="AB824:AC824"/>
    <mergeCell ref="AD824:AE824"/>
    <mergeCell ref="AF824:AG824"/>
    <mergeCell ref="AH824:AI824"/>
    <mergeCell ref="AJ824:AK824"/>
    <mergeCell ref="AL824:AM824"/>
    <mergeCell ref="G821:P821"/>
    <mergeCell ref="Q821:V821"/>
    <mergeCell ref="W821:AA821"/>
    <mergeCell ref="AB821:AC821"/>
    <mergeCell ref="AD821:AE821"/>
    <mergeCell ref="AF821:AG821"/>
    <mergeCell ref="AH821:AI821"/>
    <mergeCell ref="AJ821:AK821"/>
    <mergeCell ref="AL821:AM821"/>
    <mergeCell ref="G822:P822"/>
    <mergeCell ref="Q822:V822"/>
    <mergeCell ref="W822:AA822"/>
    <mergeCell ref="AB822:AC822"/>
    <mergeCell ref="AD822:AE822"/>
    <mergeCell ref="AF822:AG822"/>
    <mergeCell ref="AH822:AI822"/>
    <mergeCell ref="AJ822:AK822"/>
    <mergeCell ref="AL822:AM822"/>
    <mergeCell ref="G827:P827"/>
    <mergeCell ref="Q827:V827"/>
    <mergeCell ref="W827:AA827"/>
    <mergeCell ref="AB827:AC827"/>
    <mergeCell ref="AD827:AE827"/>
    <mergeCell ref="AF827:AG827"/>
    <mergeCell ref="AH827:AI827"/>
    <mergeCell ref="AJ827:AK827"/>
    <mergeCell ref="AL827:AM827"/>
    <mergeCell ref="G828:P828"/>
    <mergeCell ref="Q828:V828"/>
    <mergeCell ref="W828:AA828"/>
    <mergeCell ref="AB828:AC828"/>
    <mergeCell ref="AD828:AE828"/>
    <mergeCell ref="AF828:AG828"/>
    <mergeCell ref="AH828:AI828"/>
    <mergeCell ref="AJ828:AK828"/>
    <mergeCell ref="AL828:AM828"/>
    <mergeCell ref="G825:P825"/>
    <mergeCell ref="Q825:V825"/>
    <mergeCell ref="W825:AA825"/>
    <mergeCell ref="AB825:AC825"/>
    <mergeCell ref="AD825:AE825"/>
    <mergeCell ref="AF825:AG825"/>
    <mergeCell ref="AH825:AI825"/>
    <mergeCell ref="AJ825:AK825"/>
    <mergeCell ref="AL825:AM825"/>
    <mergeCell ref="G826:P826"/>
    <mergeCell ref="Q826:V826"/>
    <mergeCell ref="W826:AA826"/>
    <mergeCell ref="AB826:AC826"/>
    <mergeCell ref="AD826:AE826"/>
    <mergeCell ref="AF826:AG826"/>
    <mergeCell ref="AH826:AI826"/>
    <mergeCell ref="AJ826:AK826"/>
    <mergeCell ref="AL826:AM826"/>
    <mergeCell ref="G831:P831"/>
    <mergeCell ref="Q831:V831"/>
    <mergeCell ref="W831:AA831"/>
    <mergeCell ref="AB831:AC831"/>
    <mergeCell ref="AD831:AE831"/>
    <mergeCell ref="AF831:AG831"/>
    <mergeCell ref="AH831:AI831"/>
    <mergeCell ref="AJ831:AK831"/>
    <mergeCell ref="AL831:AM831"/>
    <mergeCell ref="G832:P832"/>
    <mergeCell ref="Q832:V832"/>
    <mergeCell ref="W832:AA832"/>
    <mergeCell ref="AB832:AC832"/>
    <mergeCell ref="AD832:AE832"/>
    <mergeCell ref="AF832:AG832"/>
    <mergeCell ref="AH832:AI832"/>
    <mergeCell ref="AJ832:AK832"/>
    <mergeCell ref="AL832:AM832"/>
    <mergeCell ref="G829:P829"/>
    <mergeCell ref="Q829:V829"/>
    <mergeCell ref="W829:AA829"/>
    <mergeCell ref="AB829:AC829"/>
    <mergeCell ref="AD829:AE829"/>
    <mergeCell ref="AF829:AG829"/>
    <mergeCell ref="AH829:AI829"/>
    <mergeCell ref="AJ829:AK829"/>
    <mergeCell ref="AL829:AM829"/>
    <mergeCell ref="G830:P830"/>
    <mergeCell ref="Q830:V830"/>
    <mergeCell ref="W830:AA830"/>
    <mergeCell ref="AB830:AC830"/>
    <mergeCell ref="AD830:AE830"/>
    <mergeCell ref="AF830:AG830"/>
    <mergeCell ref="AH830:AI830"/>
    <mergeCell ref="AJ830:AK830"/>
    <mergeCell ref="AL830:AM830"/>
    <mergeCell ref="G835:P835"/>
    <mergeCell ref="Q835:V835"/>
    <mergeCell ref="W835:AA835"/>
    <mergeCell ref="AB835:AC835"/>
    <mergeCell ref="AD835:AE835"/>
    <mergeCell ref="AF835:AG835"/>
    <mergeCell ref="AH835:AI835"/>
    <mergeCell ref="AJ835:AK835"/>
    <mergeCell ref="AL835:AM835"/>
    <mergeCell ref="G836:P836"/>
    <mergeCell ref="Q836:V836"/>
    <mergeCell ref="W836:AA836"/>
    <mergeCell ref="AB836:AC836"/>
    <mergeCell ref="AD836:AE836"/>
    <mergeCell ref="AF836:AG836"/>
    <mergeCell ref="AH836:AI836"/>
    <mergeCell ref="AJ836:AK836"/>
    <mergeCell ref="AL836:AM836"/>
    <mergeCell ref="G833:P833"/>
    <mergeCell ref="Q833:V833"/>
    <mergeCell ref="W833:AA833"/>
    <mergeCell ref="AB833:AC833"/>
    <mergeCell ref="AD833:AE833"/>
    <mergeCell ref="AF833:AG833"/>
    <mergeCell ref="AH833:AI833"/>
    <mergeCell ref="AJ833:AK833"/>
    <mergeCell ref="AL833:AM833"/>
    <mergeCell ref="G834:P834"/>
    <mergeCell ref="Q834:V834"/>
    <mergeCell ref="W834:AA834"/>
    <mergeCell ref="AB834:AC834"/>
    <mergeCell ref="AD834:AE834"/>
    <mergeCell ref="AF834:AG834"/>
    <mergeCell ref="AH834:AI834"/>
    <mergeCell ref="AJ834:AK834"/>
    <mergeCell ref="AL834:AM834"/>
    <mergeCell ref="G839:P839"/>
    <mergeCell ref="Q839:V839"/>
    <mergeCell ref="W839:AA839"/>
    <mergeCell ref="AB839:AC839"/>
    <mergeCell ref="AD839:AE839"/>
    <mergeCell ref="AF839:AG839"/>
    <mergeCell ref="AH839:AI839"/>
    <mergeCell ref="AJ839:AK839"/>
    <mergeCell ref="AL839:AM839"/>
    <mergeCell ref="G840:P840"/>
    <mergeCell ref="Q840:V840"/>
    <mergeCell ref="W840:AA840"/>
    <mergeCell ref="AB840:AC840"/>
    <mergeCell ref="AD840:AE840"/>
    <mergeCell ref="AF840:AG840"/>
    <mergeCell ref="AH840:AI840"/>
    <mergeCell ref="AJ840:AK840"/>
    <mergeCell ref="AL840:AM840"/>
    <mergeCell ref="G837:P837"/>
    <mergeCell ref="Q837:V837"/>
    <mergeCell ref="W837:AA837"/>
    <mergeCell ref="AB837:AC837"/>
    <mergeCell ref="AD837:AE837"/>
    <mergeCell ref="AF837:AG837"/>
    <mergeCell ref="AH837:AI837"/>
    <mergeCell ref="AJ837:AK837"/>
    <mergeCell ref="AL837:AM837"/>
    <mergeCell ref="G838:P838"/>
    <mergeCell ref="Q838:V838"/>
    <mergeCell ref="W838:AA838"/>
    <mergeCell ref="AB838:AC838"/>
    <mergeCell ref="AD838:AE838"/>
    <mergeCell ref="AF838:AG838"/>
    <mergeCell ref="AH838:AI838"/>
    <mergeCell ref="AJ838:AK838"/>
    <mergeCell ref="AL838:AM838"/>
    <mergeCell ref="G843:P843"/>
    <mergeCell ref="Q843:V843"/>
    <mergeCell ref="W843:AA843"/>
    <mergeCell ref="AB843:AC843"/>
    <mergeCell ref="AD843:AE843"/>
    <mergeCell ref="AF843:AG843"/>
    <mergeCell ref="AH843:AI843"/>
    <mergeCell ref="AJ843:AK843"/>
    <mergeCell ref="AL843:AM843"/>
    <mergeCell ref="G844:P844"/>
    <mergeCell ref="Q844:V844"/>
    <mergeCell ref="W844:AA844"/>
    <mergeCell ref="AB844:AC844"/>
    <mergeCell ref="AD844:AE844"/>
    <mergeCell ref="AF844:AG844"/>
    <mergeCell ref="AH844:AI844"/>
    <mergeCell ref="AJ844:AK844"/>
    <mergeCell ref="AL844:AM844"/>
    <mergeCell ref="G841:P841"/>
    <mergeCell ref="Q841:V841"/>
    <mergeCell ref="W841:AA841"/>
    <mergeCell ref="AB841:AC841"/>
    <mergeCell ref="AD841:AE841"/>
    <mergeCell ref="AF841:AG841"/>
    <mergeCell ref="AH841:AI841"/>
    <mergeCell ref="AJ841:AK841"/>
    <mergeCell ref="AL841:AM841"/>
    <mergeCell ref="G842:P842"/>
    <mergeCell ref="Q842:V842"/>
    <mergeCell ref="W842:AA842"/>
    <mergeCell ref="AB842:AC842"/>
    <mergeCell ref="AD842:AE842"/>
    <mergeCell ref="AF842:AG842"/>
    <mergeCell ref="AH842:AI842"/>
    <mergeCell ref="AJ842:AK842"/>
    <mergeCell ref="AL842:AM842"/>
    <mergeCell ref="G847:P847"/>
    <mergeCell ref="Q847:V847"/>
    <mergeCell ref="W847:AA847"/>
    <mergeCell ref="AB847:AC847"/>
    <mergeCell ref="AD847:AE847"/>
    <mergeCell ref="AF847:AG847"/>
    <mergeCell ref="AH847:AI847"/>
    <mergeCell ref="AJ847:AK847"/>
    <mergeCell ref="AL847:AM847"/>
    <mergeCell ref="G848:P848"/>
    <mergeCell ref="Q848:V848"/>
    <mergeCell ref="W848:AA848"/>
    <mergeCell ref="AB848:AC848"/>
    <mergeCell ref="AD848:AE848"/>
    <mergeCell ref="AF848:AG848"/>
    <mergeCell ref="AH848:AI848"/>
    <mergeCell ref="AJ848:AK848"/>
    <mergeCell ref="AL848:AM848"/>
    <mergeCell ref="G845:P845"/>
    <mergeCell ref="Q845:V845"/>
    <mergeCell ref="W845:AA845"/>
    <mergeCell ref="AB845:AC845"/>
    <mergeCell ref="AD845:AE845"/>
    <mergeCell ref="AF845:AG845"/>
    <mergeCell ref="AH845:AI845"/>
    <mergeCell ref="AJ845:AK845"/>
    <mergeCell ref="AL845:AM845"/>
    <mergeCell ref="G846:P846"/>
    <mergeCell ref="Q846:V846"/>
    <mergeCell ref="W846:AA846"/>
    <mergeCell ref="AB846:AC846"/>
    <mergeCell ref="AD846:AE846"/>
    <mergeCell ref="AF846:AG846"/>
    <mergeCell ref="AH846:AI846"/>
    <mergeCell ref="AJ846:AK846"/>
    <mergeCell ref="AL846:AM846"/>
    <mergeCell ref="G851:P851"/>
    <mergeCell ref="Q851:V851"/>
    <mergeCell ref="W851:AA851"/>
    <mergeCell ref="AB851:AC851"/>
    <mergeCell ref="AD851:AE851"/>
    <mergeCell ref="AF851:AG851"/>
    <mergeCell ref="AH851:AI851"/>
    <mergeCell ref="AJ851:AK851"/>
    <mergeCell ref="AL851:AM851"/>
    <mergeCell ref="G852:P852"/>
    <mergeCell ref="Q852:V852"/>
    <mergeCell ref="W852:AA852"/>
    <mergeCell ref="AB852:AC852"/>
    <mergeCell ref="AD852:AE852"/>
    <mergeCell ref="AF852:AG852"/>
    <mergeCell ref="AH852:AI852"/>
    <mergeCell ref="AJ852:AK852"/>
    <mergeCell ref="AL852:AM852"/>
    <mergeCell ref="G849:P849"/>
    <mergeCell ref="Q849:V849"/>
    <mergeCell ref="W849:AA849"/>
    <mergeCell ref="AB849:AC849"/>
    <mergeCell ref="AD849:AE849"/>
    <mergeCell ref="AF849:AG849"/>
    <mergeCell ref="AH849:AI849"/>
    <mergeCell ref="AJ849:AK849"/>
    <mergeCell ref="AL849:AM849"/>
    <mergeCell ref="G850:P850"/>
    <mergeCell ref="Q850:V850"/>
    <mergeCell ref="W850:AA850"/>
    <mergeCell ref="AB850:AC850"/>
    <mergeCell ref="AD850:AE850"/>
    <mergeCell ref="AF850:AG850"/>
    <mergeCell ref="AH850:AI850"/>
    <mergeCell ref="AJ850:AK850"/>
    <mergeCell ref="AL850:AM850"/>
    <mergeCell ref="G855:P855"/>
    <mergeCell ref="Q855:V855"/>
    <mergeCell ref="W855:AA855"/>
    <mergeCell ref="AB855:AC855"/>
    <mergeCell ref="AD855:AE855"/>
    <mergeCell ref="AF855:AG855"/>
    <mergeCell ref="AH855:AI855"/>
    <mergeCell ref="AJ855:AK855"/>
    <mergeCell ref="AL855:AM855"/>
    <mergeCell ref="G856:P856"/>
    <mergeCell ref="Q856:V856"/>
    <mergeCell ref="W856:AA856"/>
    <mergeCell ref="AB856:AC856"/>
    <mergeCell ref="AD856:AE856"/>
    <mergeCell ref="AF856:AG856"/>
    <mergeCell ref="AH856:AI856"/>
    <mergeCell ref="AJ856:AK856"/>
    <mergeCell ref="AL856:AM856"/>
    <mergeCell ref="G853:P853"/>
    <mergeCell ref="Q853:V853"/>
    <mergeCell ref="W853:AA853"/>
    <mergeCell ref="AB853:AC853"/>
    <mergeCell ref="AD853:AE853"/>
    <mergeCell ref="AF853:AG853"/>
    <mergeCell ref="AH853:AI853"/>
    <mergeCell ref="AJ853:AK853"/>
    <mergeCell ref="AL853:AM853"/>
    <mergeCell ref="G854:P854"/>
    <mergeCell ref="Q854:V854"/>
    <mergeCell ref="W854:AA854"/>
    <mergeCell ref="AB854:AC854"/>
    <mergeCell ref="AD854:AE854"/>
    <mergeCell ref="AF854:AG854"/>
    <mergeCell ref="AH854:AI854"/>
    <mergeCell ref="AJ854:AK854"/>
    <mergeCell ref="AL854:AM854"/>
    <mergeCell ref="G859:P859"/>
    <mergeCell ref="Q859:V859"/>
    <mergeCell ref="W859:AA859"/>
    <mergeCell ref="AB859:AC859"/>
    <mergeCell ref="AD859:AE859"/>
    <mergeCell ref="AF859:AG859"/>
    <mergeCell ref="AH859:AI859"/>
    <mergeCell ref="AJ859:AK859"/>
    <mergeCell ref="AL859:AM859"/>
    <mergeCell ref="G860:P860"/>
    <mergeCell ref="Q860:V860"/>
    <mergeCell ref="W860:AA860"/>
    <mergeCell ref="AB860:AC860"/>
    <mergeCell ref="AD860:AE860"/>
    <mergeCell ref="AF860:AG860"/>
    <mergeCell ref="AH860:AI860"/>
    <mergeCell ref="AJ860:AK860"/>
    <mergeCell ref="AL860:AM860"/>
    <mergeCell ref="G857:P857"/>
    <mergeCell ref="Q857:V857"/>
    <mergeCell ref="W857:AA857"/>
    <mergeCell ref="AB857:AC857"/>
    <mergeCell ref="AD857:AE857"/>
    <mergeCell ref="AF857:AG857"/>
    <mergeCell ref="AH857:AI857"/>
    <mergeCell ref="AJ857:AK857"/>
    <mergeCell ref="AL857:AM857"/>
    <mergeCell ref="G858:P858"/>
    <mergeCell ref="Q858:V858"/>
    <mergeCell ref="W858:AA858"/>
    <mergeCell ref="AB858:AC858"/>
    <mergeCell ref="AD858:AE858"/>
    <mergeCell ref="AF858:AG858"/>
    <mergeCell ref="AH858:AI858"/>
    <mergeCell ref="AJ858:AK858"/>
    <mergeCell ref="AL858:AM858"/>
    <mergeCell ref="G863:P863"/>
    <mergeCell ref="Q863:V863"/>
    <mergeCell ref="W863:AA863"/>
    <mergeCell ref="AB863:AC863"/>
    <mergeCell ref="AD863:AE863"/>
    <mergeCell ref="AF863:AG863"/>
    <mergeCell ref="AH863:AI863"/>
    <mergeCell ref="AJ863:AK863"/>
    <mergeCell ref="AL863:AM863"/>
    <mergeCell ref="G864:P864"/>
    <mergeCell ref="Q864:V864"/>
    <mergeCell ref="W864:AA864"/>
    <mergeCell ref="AB864:AC864"/>
    <mergeCell ref="AD864:AE864"/>
    <mergeCell ref="AF864:AG864"/>
    <mergeCell ref="AH864:AI864"/>
    <mergeCell ref="AJ864:AK864"/>
    <mergeCell ref="AL864:AM864"/>
    <mergeCell ref="G861:P861"/>
    <mergeCell ref="Q861:V861"/>
    <mergeCell ref="W861:AA861"/>
    <mergeCell ref="AB861:AC861"/>
    <mergeCell ref="AD861:AE861"/>
    <mergeCell ref="AF861:AG861"/>
    <mergeCell ref="AH861:AI861"/>
    <mergeCell ref="AJ861:AK861"/>
    <mergeCell ref="AL861:AM861"/>
    <mergeCell ref="G862:P862"/>
    <mergeCell ref="Q862:V862"/>
    <mergeCell ref="W862:AA862"/>
    <mergeCell ref="AB862:AC862"/>
    <mergeCell ref="AD862:AE862"/>
    <mergeCell ref="AF862:AG862"/>
    <mergeCell ref="AH862:AI862"/>
    <mergeCell ref="AJ862:AK862"/>
    <mergeCell ref="AL862:AM862"/>
    <mergeCell ref="G867:P867"/>
    <mergeCell ref="Q867:V867"/>
    <mergeCell ref="W867:AA867"/>
    <mergeCell ref="AB867:AC867"/>
    <mergeCell ref="AD867:AE867"/>
    <mergeCell ref="AF867:AG867"/>
    <mergeCell ref="AH867:AI867"/>
    <mergeCell ref="AJ867:AK867"/>
    <mergeCell ref="AL867:AM867"/>
    <mergeCell ref="G868:P868"/>
    <mergeCell ref="Q868:V868"/>
    <mergeCell ref="W868:AA868"/>
    <mergeCell ref="AB868:AC868"/>
    <mergeCell ref="AD868:AE868"/>
    <mergeCell ref="AF868:AG868"/>
    <mergeCell ref="AH868:AI868"/>
    <mergeCell ref="AJ868:AK868"/>
    <mergeCell ref="AL868:AM868"/>
    <mergeCell ref="G865:P865"/>
    <mergeCell ref="Q865:V865"/>
    <mergeCell ref="W865:AA865"/>
    <mergeCell ref="AB865:AC865"/>
    <mergeCell ref="AD865:AE865"/>
    <mergeCell ref="AF865:AG865"/>
    <mergeCell ref="AH865:AI865"/>
    <mergeCell ref="AJ865:AK865"/>
    <mergeCell ref="AL865:AM865"/>
    <mergeCell ref="G866:P866"/>
    <mergeCell ref="Q866:V866"/>
    <mergeCell ref="W866:AA866"/>
    <mergeCell ref="AB866:AC866"/>
    <mergeCell ref="AD866:AE866"/>
    <mergeCell ref="AF866:AG866"/>
    <mergeCell ref="AH866:AI866"/>
    <mergeCell ref="AJ866:AK866"/>
    <mergeCell ref="AL866:AM866"/>
    <mergeCell ref="G871:P871"/>
    <mergeCell ref="Q871:V871"/>
    <mergeCell ref="W871:AA871"/>
    <mergeCell ref="AB871:AC871"/>
    <mergeCell ref="AD871:AE871"/>
    <mergeCell ref="AF871:AG871"/>
    <mergeCell ref="AH871:AI871"/>
    <mergeCell ref="AJ871:AK871"/>
    <mergeCell ref="AL871:AM871"/>
    <mergeCell ref="G872:P872"/>
    <mergeCell ref="Q872:V872"/>
    <mergeCell ref="W872:AA872"/>
    <mergeCell ref="AB872:AC872"/>
    <mergeCell ref="AD872:AE872"/>
    <mergeCell ref="AF872:AG872"/>
    <mergeCell ref="AH872:AI872"/>
    <mergeCell ref="AJ872:AK872"/>
    <mergeCell ref="AL872:AM872"/>
    <mergeCell ref="G869:P869"/>
    <mergeCell ref="Q869:V869"/>
    <mergeCell ref="W869:AA869"/>
    <mergeCell ref="AB869:AC869"/>
    <mergeCell ref="AD869:AE869"/>
    <mergeCell ref="AF869:AG869"/>
    <mergeCell ref="AH869:AI869"/>
    <mergeCell ref="AJ869:AK869"/>
    <mergeCell ref="AL869:AM869"/>
    <mergeCell ref="G870:P870"/>
    <mergeCell ref="Q870:V870"/>
    <mergeCell ref="W870:AA870"/>
    <mergeCell ref="AB870:AC870"/>
    <mergeCell ref="AD870:AE870"/>
    <mergeCell ref="AF870:AG870"/>
    <mergeCell ref="AH870:AI870"/>
    <mergeCell ref="AJ870:AK870"/>
    <mergeCell ref="AL870:AM870"/>
    <mergeCell ref="G875:P875"/>
    <mergeCell ref="Q875:V875"/>
    <mergeCell ref="W875:AA875"/>
    <mergeCell ref="AB875:AC875"/>
    <mergeCell ref="AD875:AE875"/>
    <mergeCell ref="AF875:AG875"/>
    <mergeCell ref="AH875:AI875"/>
    <mergeCell ref="AJ875:AK875"/>
    <mergeCell ref="AL875:AM875"/>
    <mergeCell ref="G876:P876"/>
    <mergeCell ref="Q876:V876"/>
    <mergeCell ref="W876:AA876"/>
    <mergeCell ref="AB876:AC876"/>
    <mergeCell ref="AD876:AE876"/>
    <mergeCell ref="AF876:AG876"/>
    <mergeCell ref="AH876:AI876"/>
    <mergeCell ref="AJ876:AK876"/>
    <mergeCell ref="AL876:AM876"/>
    <mergeCell ref="G873:P873"/>
    <mergeCell ref="Q873:V873"/>
    <mergeCell ref="W873:AA873"/>
    <mergeCell ref="AB873:AC873"/>
    <mergeCell ref="AD873:AE873"/>
    <mergeCell ref="AF873:AG873"/>
    <mergeCell ref="AH873:AI873"/>
    <mergeCell ref="AJ873:AK873"/>
    <mergeCell ref="AL873:AM873"/>
    <mergeCell ref="G874:P874"/>
    <mergeCell ref="Q874:V874"/>
    <mergeCell ref="W874:AA874"/>
    <mergeCell ref="AB874:AC874"/>
    <mergeCell ref="AD874:AE874"/>
    <mergeCell ref="AF874:AG874"/>
    <mergeCell ref="AH874:AI874"/>
    <mergeCell ref="AJ874:AK874"/>
    <mergeCell ref="AL874:AM874"/>
    <mergeCell ref="G879:P879"/>
    <mergeCell ref="Q879:V879"/>
    <mergeCell ref="W879:AA879"/>
    <mergeCell ref="AB879:AC879"/>
    <mergeCell ref="AD879:AE879"/>
    <mergeCell ref="AF879:AG879"/>
    <mergeCell ref="AH879:AI879"/>
    <mergeCell ref="AJ879:AK879"/>
    <mergeCell ref="AL879:AM879"/>
    <mergeCell ref="G880:P880"/>
    <mergeCell ref="Q880:V880"/>
    <mergeCell ref="W880:AA880"/>
    <mergeCell ref="AB880:AC880"/>
    <mergeCell ref="AD880:AE880"/>
    <mergeCell ref="AF880:AG880"/>
    <mergeCell ref="AH880:AI880"/>
    <mergeCell ref="AJ880:AK880"/>
    <mergeCell ref="AL880:AM880"/>
    <mergeCell ref="G877:P877"/>
    <mergeCell ref="Q877:V877"/>
    <mergeCell ref="W877:AA877"/>
    <mergeCell ref="AB877:AC877"/>
    <mergeCell ref="AD877:AE877"/>
    <mergeCell ref="AF877:AG877"/>
    <mergeCell ref="AH877:AI877"/>
    <mergeCell ref="AJ877:AK877"/>
    <mergeCell ref="AL877:AM877"/>
    <mergeCell ref="G878:P878"/>
    <mergeCell ref="Q878:V878"/>
    <mergeCell ref="W878:AA878"/>
    <mergeCell ref="AB878:AC878"/>
    <mergeCell ref="AD878:AE878"/>
    <mergeCell ref="AF878:AG878"/>
    <mergeCell ref="AH878:AI878"/>
    <mergeCell ref="AJ878:AK878"/>
    <mergeCell ref="AL878:AM878"/>
    <mergeCell ref="G883:P883"/>
    <mergeCell ref="Q883:V883"/>
    <mergeCell ref="W883:AA883"/>
    <mergeCell ref="AB883:AC883"/>
    <mergeCell ref="AD883:AE883"/>
    <mergeCell ref="AF883:AG883"/>
    <mergeCell ref="AH883:AI883"/>
    <mergeCell ref="AJ883:AK883"/>
    <mergeCell ref="AL883:AM883"/>
    <mergeCell ref="G884:P884"/>
    <mergeCell ref="Q884:V884"/>
    <mergeCell ref="W884:AA884"/>
    <mergeCell ref="AB884:AC884"/>
    <mergeCell ref="AD884:AE884"/>
    <mergeCell ref="AF884:AG884"/>
    <mergeCell ref="AH884:AI884"/>
    <mergeCell ref="AJ884:AK884"/>
    <mergeCell ref="AL884:AM884"/>
    <mergeCell ref="G881:P881"/>
    <mergeCell ref="Q881:V881"/>
    <mergeCell ref="W881:AA881"/>
    <mergeCell ref="AB881:AC881"/>
    <mergeCell ref="AD881:AE881"/>
    <mergeCell ref="AF881:AG881"/>
    <mergeCell ref="AH881:AI881"/>
    <mergeCell ref="AJ881:AK881"/>
    <mergeCell ref="AL881:AM881"/>
    <mergeCell ref="G882:P882"/>
    <mergeCell ref="Q882:V882"/>
    <mergeCell ref="W882:AA882"/>
    <mergeCell ref="AB882:AC882"/>
    <mergeCell ref="AD882:AE882"/>
    <mergeCell ref="AF882:AG882"/>
    <mergeCell ref="AH882:AI882"/>
    <mergeCell ref="AJ882:AK882"/>
    <mergeCell ref="AL882:AM882"/>
    <mergeCell ref="G887:P887"/>
    <mergeCell ref="Q887:V887"/>
    <mergeCell ref="W887:AA887"/>
    <mergeCell ref="AB887:AC887"/>
    <mergeCell ref="AD887:AE887"/>
    <mergeCell ref="AF887:AG887"/>
    <mergeCell ref="AH887:AI887"/>
    <mergeCell ref="AJ887:AK887"/>
    <mergeCell ref="AL887:AM887"/>
    <mergeCell ref="G888:P888"/>
    <mergeCell ref="Q888:V888"/>
    <mergeCell ref="W888:AA888"/>
    <mergeCell ref="AB888:AC888"/>
    <mergeCell ref="AD888:AE888"/>
    <mergeCell ref="AF888:AG888"/>
    <mergeCell ref="AH888:AI888"/>
    <mergeCell ref="AJ888:AK888"/>
    <mergeCell ref="AL888:AM888"/>
    <mergeCell ref="G885:P885"/>
    <mergeCell ref="Q885:V885"/>
    <mergeCell ref="W885:AA885"/>
    <mergeCell ref="AB885:AC885"/>
    <mergeCell ref="AD885:AE885"/>
    <mergeCell ref="AF885:AG885"/>
    <mergeCell ref="AH885:AI885"/>
    <mergeCell ref="AJ885:AK885"/>
    <mergeCell ref="AL885:AM885"/>
    <mergeCell ref="G886:P886"/>
    <mergeCell ref="Q886:V886"/>
    <mergeCell ref="W886:AA886"/>
    <mergeCell ref="AB886:AC886"/>
    <mergeCell ref="AD886:AE886"/>
    <mergeCell ref="AF886:AG886"/>
    <mergeCell ref="AH886:AI886"/>
    <mergeCell ref="AJ886:AK886"/>
    <mergeCell ref="AL886:AM886"/>
    <mergeCell ref="G891:P891"/>
    <mergeCell ref="Q891:V891"/>
    <mergeCell ref="W891:AA891"/>
    <mergeCell ref="AB891:AC891"/>
    <mergeCell ref="AD891:AE891"/>
    <mergeCell ref="AF891:AG891"/>
    <mergeCell ref="AH891:AI891"/>
    <mergeCell ref="AJ891:AK891"/>
    <mergeCell ref="AL891:AM891"/>
    <mergeCell ref="G892:P892"/>
    <mergeCell ref="Q892:V892"/>
    <mergeCell ref="W892:AA892"/>
    <mergeCell ref="AB892:AC892"/>
    <mergeCell ref="AD892:AE892"/>
    <mergeCell ref="AF892:AG892"/>
    <mergeCell ref="AH892:AI892"/>
    <mergeCell ref="AJ892:AK892"/>
    <mergeCell ref="AL892:AM892"/>
    <mergeCell ref="G889:P889"/>
    <mergeCell ref="Q889:V889"/>
    <mergeCell ref="W889:AA889"/>
    <mergeCell ref="AB889:AC889"/>
    <mergeCell ref="AD889:AE889"/>
    <mergeCell ref="AF889:AG889"/>
    <mergeCell ref="AH889:AI889"/>
    <mergeCell ref="AJ889:AK889"/>
    <mergeCell ref="AL889:AM889"/>
    <mergeCell ref="G890:P890"/>
    <mergeCell ref="Q890:V890"/>
    <mergeCell ref="W890:AA890"/>
    <mergeCell ref="AB890:AC890"/>
    <mergeCell ref="AD890:AE890"/>
    <mergeCell ref="AF890:AG890"/>
    <mergeCell ref="AH890:AI890"/>
    <mergeCell ref="AJ890:AK890"/>
    <mergeCell ref="AL890:AM890"/>
    <mergeCell ref="G895:P895"/>
    <mergeCell ref="Q895:V895"/>
    <mergeCell ref="W895:AA895"/>
    <mergeCell ref="AB895:AC895"/>
    <mergeCell ref="AD895:AE895"/>
    <mergeCell ref="AF895:AG895"/>
    <mergeCell ref="AH895:AI895"/>
    <mergeCell ref="AJ895:AK895"/>
    <mergeCell ref="AL895:AM895"/>
    <mergeCell ref="G896:P896"/>
    <mergeCell ref="Q896:V896"/>
    <mergeCell ref="W896:AA896"/>
    <mergeCell ref="AB896:AC896"/>
    <mergeCell ref="AD896:AE896"/>
    <mergeCell ref="AF896:AG896"/>
    <mergeCell ref="AH896:AI896"/>
    <mergeCell ref="AJ896:AK896"/>
    <mergeCell ref="AL896:AM896"/>
    <mergeCell ref="G893:P893"/>
    <mergeCell ref="Q893:V893"/>
    <mergeCell ref="W893:AA893"/>
    <mergeCell ref="AB893:AC893"/>
    <mergeCell ref="AD893:AE893"/>
    <mergeCell ref="AF893:AG893"/>
    <mergeCell ref="AH893:AI893"/>
    <mergeCell ref="AJ893:AK893"/>
    <mergeCell ref="AL893:AM893"/>
    <mergeCell ref="G894:P894"/>
    <mergeCell ref="Q894:V894"/>
    <mergeCell ref="W894:AA894"/>
    <mergeCell ref="AB894:AC894"/>
    <mergeCell ref="AD894:AE894"/>
    <mergeCell ref="AF894:AG894"/>
    <mergeCell ref="AH894:AI894"/>
    <mergeCell ref="AJ894:AK894"/>
    <mergeCell ref="AL894:AM894"/>
    <mergeCell ref="G899:P899"/>
    <mergeCell ref="Q899:V899"/>
    <mergeCell ref="W899:AA899"/>
    <mergeCell ref="AB899:AC899"/>
    <mergeCell ref="AD899:AE899"/>
    <mergeCell ref="AF899:AG899"/>
    <mergeCell ref="AH899:AI899"/>
    <mergeCell ref="AJ899:AK899"/>
    <mergeCell ref="AL899:AM899"/>
    <mergeCell ref="G900:P900"/>
    <mergeCell ref="Q900:V900"/>
    <mergeCell ref="W900:AA900"/>
    <mergeCell ref="AB900:AC900"/>
    <mergeCell ref="AD900:AE900"/>
    <mergeCell ref="AF900:AG900"/>
    <mergeCell ref="AH900:AI900"/>
    <mergeCell ref="AJ900:AK900"/>
    <mergeCell ref="AL900:AM900"/>
    <mergeCell ref="G897:P897"/>
    <mergeCell ref="Q897:V897"/>
    <mergeCell ref="W897:AA897"/>
    <mergeCell ref="AB897:AC897"/>
    <mergeCell ref="AD897:AE897"/>
    <mergeCell ref="AF897:AG897"/>
    <mergeCell ref="AH897:AI897"/>
    <mergeCell ref="AJ897:AK897"/>
    <mergeCell ref="AL897:AM897"/>
    <mergeCell ref="G898:P898"/>
    <mergeCell ref="Q898:V898"/>
    <mergeCell ref="W898:AA898"/>
    <mergeCell ref="AB898:AC898"/>
    <mergeCell ref="AD898:AE898"/>
    <mergeCell ref="AF898:AG898"/>
    <mergeCell ref="AH898:AI898"/>
    <mergeCell ref="AJ898:AK898"/>
    <mergeCell ref="AL898:AM898"/>
    <mergeCell ref="G903:P903"/>
    <mergeCell ref="Q903:V903"/>
    <mergeCell ref="W903:AA903"/>
    <mergeCell ref="AB903:AC903"/>
    <mergeCell ref="AD903:AE903"/>
    <mergeCell ref="AF903:AG903"/>
    <mergeCell ref="AH903:AI903"/>
    <mergeCell ref="AJ903:AK903"/>
    <mergeCell ref="AL903:AM903"/>
    <mergeCell ref="G904:P904"/>
    <mergeCell ref="Q904:V904"/>
    <mergeCell ref="W904:AA904"/>
    <mergeCell ref="AB904:AC904"/>
    <mergeCell ref="AD904:AE904"/>
    <mergeCell ref="AF904:AG904"/>
    <mergeCell ref="AH904:AI904"/>
    <mergeCell ref="AJ904:AK904"/>
    <mergeCell ref="AL904:AM904"/>
    <mergeCell ref="G901:P901"/>
    <mergeCell ref="Q901:V901"/>
    <mergeCell ref="W901:AA901"/>
    <mergeCell ref="AB901:AC901"/>
    <mergeCell ref="AD901:AE901"/>
    <mergeCell ref="AF901:AG901"/>
    <mergeCell ref="AH901:AI901"/>
    <mergeCell ref="AJ901:AK901"/>
    <mergeCell ref="AL901:AM901"/>
    <mergeCell ref="G902:P902"/>
    <mergeCell ref="Q902:V902"/>
    <mergeCell ref="W902:AA902"/>
    <mergeCell ref="AB902:AC902"/>
    <mergeCell ref="AD902:AE902"/>
    <mergeCell ref="AF902:AG902"/>
    <mergeCell ref="AH902:AI902"/>
    <mergeCell ref="AJ902:AK902"/>
    <mergeCell ref="AL902:AM902"/>
    <mergeCell ref="G907:P907"/>
    <mergeCell ref="Q907:V907"/>
    <mergeCell ref="W907:AA907"/>
    <mergeCell ref="AB907:AC907"/>
    <mergeCell ref="AD907:AE907"/>
    <mergeCell ref="AF907:AG907"/>
    <mergeCell ref="AH907:AI907"/>
    <mergeCell ref="AJ907:AK907"/>
    <mergeCell ref="AL907:AM907"/>
    <mergeCell ref="G908:P908"/>
    <mergeCell ref="Q908:V908"/>
    <mergeCell ref="W908:AA908"/>
    <mergeCell ref="AB908:AC908"/>
    <mergeCell ref="AD908:AE908"/>
    <mergeCell ref="AF908:AG908"/>
    <mergeCell ref="AH908:AI908"/>
    <mergeCell ref="AJ908:AK908"/>
    <mergeCell ref="AL908:AM908"/>
    <mergeCell ref="G905:P905"/>
    <mergeCell ref="Q905:V905"/>
    <mergeCell ref="W905:AA905"/>
    <mergeCell ref="AB905:AC905"/>
    <mergeCell ref="AD905:AE905"/>
    <mergeCell ref="AF905:AG905"/>
    <mergeCell ref="AH905:AI905"/>
    <mergeCell ref="AJ905:AK905"/>
    <mergeCell ref="AL905:AM905"/>
    <mergeCell ref="G906:P906"/>
    <mergeCell ref="Q906:V906"/>
    <mergeCell ref="W906:AA906"/>
    <mergeCell ref="AB906:AC906"/>
    <mergeCell ref="AD906:AE906"/>
    <mergeCell ref="AF906:AG906"/>
    <mergeCell ref="AH906:AI906"/>
    <mergeCell ref="AJ906:AK906"/>
    <mergeCell ref="AL906:AM906"/>
    <mergeCell ref="G911:P911"/>
    <mergeCell ref="Q911:V911"/>
    <mergeCell ref="W911:AA911"/>
    <mergeCell ref="AB911:AC911"/>
    <mergeCell ref="AD911:AE911"/>
    <mergeCell ref="AF911:AG911"/>
    <mergeCell ref="AH911:AI911"/>
    <mergeCell ref="AJ911:AK911"/>
    <mergeCell ref="AL911:AM911"/>
    <mergeCell ref="G912:P912"/>
    <mergeCell ref="Q912:V912"/>
    <mergeCell ref="W912:AA912"/>
    <mergeCell ref="AB912:AC912"/>
    <mergeCell ref="AD912:AE912"/>
    <mergeCell ref="AF912:AG912"/>
    <mergeCell ref="AH912:AI912"/>
    <mergeCell ref="AJ912:AK912"/>
    <mergeCell ref="AL912:AM912"/>
    <mergeCell ref="G909:P909"/>
    <mergeCell ref="Q909:V909"/>
    <mergeCell ref="W909:AA909"/>
    <mergeCell ref="AB909:AC909"/>
    <mergeCell ref="AD909:AE909"/>
    <mergeCell ref="AF909:AG909"/>
    <mergeCell ref="AH909:AI909"/>
    <mergeCell ref="AJ909:AK909"/>
    <mergeCell ref="AL909:AM909"/>
    <mergeCell ref="G910:P910"/>
    <mergeCell ref="Q910:V910"/>
    <mergeCell ref="W910:AA910"/>
    <mergeCell ref="AB910:AC910"/>
    <mergeCell ref="AD910:AE910"/>
    <mergeCell ref="AF910:AG910"/>
    <mergeCell ref="AH910:AI910"/>
    <mergeCell ref="AJ910:AK910"/>
    <mergeCell ref="AL910:AM910"/>
    <mergeCell ref="G915:P915"/>
    <mergeCell ref="Q915:V915"/>
    <mergeCell ref="W915:AA915"/>
    <mergeCell ref="AB915:AC915"/>
    <mergeCell ref="AD915:AE915"/>
    <mergeCell ref="AF915:AG915"/>
    <mergeCell ref="AH915:AI915"/>
    <mergeCell ref="AJ915:AK915"/>
    <mergeCell ref="AL915:AM915"/>
    <mergeCell ref="G916:P916"/>
    <mergeCell ref="Q916:V916"/>
    <mergeCell ref="W916:AA916"/>
    <mergeCell ref="AB916:AC916"/>
    <mergeCell ref="AD916:AE916"/>
    <mergeCell ref="AF916:AG916"/>
    <mergeCell ref="AH916:AI916"/>
    <mergeCell ref="AJ916:AK916"/>
    <mergeCell ref="AL916:AM916"/>
    <mergeCell ref="G913:P913"/>
    <mergeCell ref="Q913:V913"/>
    <mergeCell ref="W913:AA913"/>
    <mergeCell ref="AB913:AC913"/>
    <mergeCell ref="AD913:AE913"/>
    <mergeCell ref="AF913:AG913"/>
    <mergeCell ref="AH913:AI913"/>
    <mergeCell ref="AJ913:AK913"/>
    <mergeCell ref="AL913:AM913"/>
    <mergeCell ref="G914:P914"/>
    <mergeCell ref="Q914:V914"/>
    <mergeCell ref="W914:AA914"/>
    <mergeCell ref="AB914:AC914"/>
    <mergeCell ref="AD914:AE914"/>
    <mergeCell ref="AF914:AG914"/>
    <mergeCell ref="AH914:AI914"/>
    <mergeCell ref="AJ914:AK914"/>
    <mergeCell ref="AL914:AM914"/>
    <mergeCell ref="G919:P919"/>
    <mergeCell ref="Q919:V919"/>
    <mergeCell ref="W919:AA919"/>
    <mergeCell ref="AB919:AC919"/>
    <mergeCell ref="AD919:AE919"/>
    <mergeCell ref="AF919:AG919"/>
    <mergeCell ref="AH919:AI919"/>
    <mergeCell ref="AJ919:AK919"/>
    <mergeCell ref="AL919:AM919"/>
    <mergeCell ref="G920:P920"/>
    <mergeCell ref="Q920:V920"/>
    <mergeCell ref="W920:AA920"/>
    <mergeCell ref="AB920:AC920"/>
    <mergeCell ref="AD920:AE920"/>
    <mergeCell ref="AF920:AG920"/>
    <mergeCell ref="AH920:AI920"/>
    <mergeCell ref="AJ920:AK920"/>
    <mergeCell ref="AL920:AM920"/>
    <mergeCell ref="G917:P917"/>
    <mergeCell ref="Q917:V917"/>
    <mergeCell ref="W917:AA917"/>
    <mergeCell ref="AB917:AC917"/>
    <mergeCell ref="AD917:AE917"/>
    <mergeCell ref="AF917:AG917"/>
    <mergeCell ref="AH917:AI917"/>
    <mergeCell ref="AJ917:AK917"/>
    <mergeCell ref="AL917:AM917"/>
    <mergeCell ref="G918:P918"/>
    <mergeCell ref="Q918:V918"/>
    <mergeCell ref="W918:AA918"/>
    <mergeCell ref="AB918:AC918"/>
    <mergeCell ref="AD918:AE918"/>
    <mergeCell ref="AF918:AG918"/>
    <mergeCell ref="AH918:AI918"/>
    <mergeCell ref="AJ918:AK918"/>
    <mergeCell ref="AL918:AM918"/>
    <mergeCell ref="G923:P923"/>
    <mergeCell ref="Q923:V923"/>
    <mergeCell ref="W923:AA923"/>
    <mergeCell ref="AB923:AC923"/>
    <mergeCell ref="AD923:AE923"/>
    <mergeCell ref="AF923:AG923"/>
    <mergeCell ref="AH923:AI923"/>
    <mergeCell ref="AJ923:AK923"/>
    <mergeCell ref="AL923:AM923"/>
    <mergeCell ref="G924:P924"/>
    <mergeCell ref="Q924:V924"/>
    <mergeCell ref="W924:AA924"/>
    <mergeCell ref="AB924:AC924"/>
    <mergeCell ref="AD924:AE924"/>
    <mergeCell ref="AF924:AG924"/>
    <mergeCell ref="AH924:AI924"/>
    <mergeCell ref="AJ924:AK924"/>
    <mergeCell ref="AL924:AM924"/>
    <mergeCell ref="G921:P921"/>
    <mergeCell ref="Q921:V921"/>
    <mergeCell ref="W921:AA921"/>
    <mergeCell ref="AB921:AC921"/>
    <mergeCell ref="AD921:AE921"/>
    <mergeCell ref="AF921:AG921"/>
    <mergeCell ref="AH921:AI921"/>
    <mergeCell ref="AJ921:AK921"/>
    <mergeCell ref="AL921:AM921"/>
    <mergeCell ref="G922:P922"/>
    <mergeCell ref="Q922:V922"/>
    <mergeCell ref="W922:AA922"/>
    <mergeCell ref="AB922:AC922"/>
    <mergeCell ref="AD922:AE922"/>
    <mergeCell ref="AF922:AG922"/>
    <mergeCell ref="AH922:AI922"/>
    <mergeCell ref="AJ922:AK922"/>
    <mergeCell ref="AL922:AM922"/>
    <mergeCell ref="G927:P927"/>
    <mergeCell ref="Q927:V927"/>
    <mergeCell ref="W927:AA927"/>
    <mergeCell ref="AB927:AC927"/>
    <mergeCell ref="AD927:AE927"/>
    <mergeCell ref="AF927:AG927"/>
    <mergeCell ref="AH927:AI927"/>
    <mergeCell ref="AJ927:AK927"/>
    <mergeCell ref="AL927:AM927"/>
    <mergeCell ref="G928:P928"/>
    <mergeCell ref="Q928:V928"/>
    <mergeCell ref="W928:AA928"/>
    <mergeCell ref="AB928:AC928"/>
    <mergeCell ref="AD928:AE928"/>
    <mergeCell ref="AF928:AG928"/>
    <mergeCell ref="AH928:AI928"/>
    <mergeCell ref="AJ928:AK928"/>
    <mergeCell ref="AL928:AM928"/>
    <mergeCell ref="G925:P925"/>
    <mergeCell ref="Q925:V925"/>
    <mergeCell ref="W925:AA925"/>
    <mergeCell ref="AB925:AC925"/>
    <mergeCell ref="AD925:AE925"/>
    <mergeCell ref="AF925:AG925"/>
    <mergeCell ref="AH925:AI925"/>
    <mergeCell ref="AJ925:AK925"/>
    <mergeCell ref="AL925:AM925"/>
    <mergeCell ref="G926:P926"/>
    <mergeCell ref="Q926:V926"/>
    <mergeCell ref="W926:AA926"/>
    <mergeCell ref="AB926:AC926"/>
    <mergeCell ref="AD926:AE926"/>
    <mergeCell ref="AF926:AG926"/>
    <mergeCell ref="AH926:AI926"/>
    <mergeCell ref="AJ926:AK926"/>
    <mergeCell ref="AL926:AM926"/>
    <mergeCell ref="G931:P931"/>
    <mergeCell ref="Q931:V931"/>
    <mergeCell ref="W931:AA931"/>
    <mergeCell ref="AB931:AC931"/>
    <mergeCell ref="AD931:AE931"/>
    <mergeCell ref="AF931:AG931"/>
    <mergeCell ref="AH931:AI931"/>
    <mergeCell ref="AJ931:AK931"/>
    <mergeCell ref="AL931:AM931"/>
    <mergeCell ref="G932:P932"/>
    <mergeCell ref="Q932:V932"/>
    <mergeCell ref="W932:AA932"/>
    <mergeCell ref="AB932:AC932"/>
    <mergeCell ref="AD932:AE932"/>
    <mergeCell ref="AF932:AG932"/>
    <mergeCell ref="AH932:AI932"/>
    <mergeCell ref="AJ932:AK932"/>
    <mergeCell ref="AL932:AM932"/>
    <mergeCell ref="G929:P929"/>
    <mergeCell ref="Q929:V929"/>
    <mergeCell ref="W929:AA929"/>
    <mergeCell ref="AB929:AC929"/>
    <mergeCell ref="AD929:AE929"/>
    <mergeCell ref="AF929:AG929"/>
    <mergeCell ref="AH929:AI929"/>
    <mergeCell ref="AJ929:AK929"/>
    <mergeCell ref="AL929:AM929"/>
    <mergeCell ref="G930:P930"/>
    <mergeCell ref="Q930:V930"/>
    <mergeCell ref="W930:AA930"/>
    <mergeCell ref="AB930:AC930"/>
    <mergeCell ref="AD930:AE930"/>
    <mergeCell ref="AF930:AG930"/>
    <mergeCell ref="AH930:AI930"/>
    <mergeCell ref="AJ930:AK930"/>
    <mergeCell ref="AL930:AM930"/>
    <mergeCell ref="G935:P935"/>
    <mergeCell ref="Q935:V935"/>
    <mergeCell ref="W935:AA935"/>
    <mergeCell ref="AB935:AC935"/>
    <mergeCell ref="AD935:AE935"/>
    <mergeCell ref="AF935:AG935"/>
    <mergeCell ref="AH935:AI935"/>
    <mergeCell ref="AJ935:AK935"/>
    <mergeCell ref="AL935:AM935"/>
    <mergeCell ref="G936:P936"/>
    <mergeCell ref="Q936:V936"/>
    <mergeCell ref="W936:AA936"/>
    <mergeCell ref="AB936:AC936"/>
    <mergeCell ref="AD936:AE936"/>
    <mergeCell ref="AF936:AG936"/>
    <mergeCell ref="AH936:AI936"/>
    <mergeCell ref="AJ936:AK936"/>
    <mergeCell ref="AL936:AM936"/>
    <mergeCell ref="G933:P933"/>
    <mergeCell ref="Q933:V933"/>
    <mergeCell ref="W933:AA933"/>
    <mergeCell ref="AB933:AC933"/>
    <mergeCell ref="AD933:AE933"/>
    <mergeCell ref="AF933:AG933"/>
    <mergeCell ref="AH933:AI933"/>
    <mergeCell ref="AJ933:AK933"/>
    <mergeCell ref="AL933:AM933"/>
    <mergeCell ref="G934:P934"/>
    <mergeCell ref="Q934:V934"/>
    <mergeCell ref="W934:AA934"/>
    <mergeCell ref="AB934:AC934"/>
    <mergeCell ref="AD934:AE934"/>
    <mergeCell ref="AF934:AG934"/>
    <mergeCell ref="AH934:AI934"/>
    <mergeCell ref="AJ934:AK934"/>
    <mergeCell ref="AL934:AM934"/>
    <mergeCell ref="G939:P939"/>
    <mergeCell ref="Q939:V939"/>
    <mergeCell ref="W939:AA939"/>
    <mergeCell ref="AB939:AC939"/>
    <mergeCell ref="AD939:AE939"/>
    <mergeCell ref="AF939:AG939"/>
    <mergeCell ref="AH939:AI939"/>
    <mergeCell ref="AJ939:AK939"/>
    <mergeCell ref="AL939:AM939"/>
    <mergeCell ref="G940:P940"/>
    <mergeCell ref="Q940:V940"/>
    <mergeCell ref="W940:AA940"/>
    <mergeCell ref="AB940:AC940"/>
    <mergeCell ref="AD940:AE940"/>
    <mergeCell ref="AF940:AG940"/>
    <mergeCell ref="AH940:AI940"/>
    <mergeCell ref="AJ940:AK940"/>
    <mergeCell ref="AL940:AM940"/>
    <mergeCell ref="G937:P937"/>
    <mergeCell ref="Q937:V937"/>
    <mergeCell ref="W937:AA937"/>
    <mergeCell ref="AB937:AC937"/>
    <mergeCell ref="AD937:AE937"/>
    <mergeCell ref="AF937:AG937"/>
    <mergeCell ref="AH937:AI937"/>
    <mergeCell ref="AJ937:AK937"/>
    <mergeCell ref="AL937:AM937"/>
    <mergeCell ref="G938:P938"/>
    <mergeCell ref="Q938:V938"/>
    <mergeCell ref="W938:AA938"/>
    <mergeCell ref="AB938:AC938"/>
    <mergeCell ref="AD938:AE938"/>
    <mergeCell ref="AF938:AG938"/>
    <mergeCell ref="AH938:AI938"/>
    <mergeCell ref="AJ938:AK938"/>
    <mergeCell ref="AL938:AM938"/>
    <mergeCell ref="G943:P943"/>
    <mergeCell ref="Q943:V943"/>
    <mergeCell ref="W943:AA943"/>
    <mergeCell ref="AB943:AC943"/>
    <mergeCell ref="AD943:AE943"/>
    <mergeCell ref="AF943:AG943"/>
    <mergeCell ref="AH943:AI943"/>
    <mergeCell ref="AJ943:AK943"/>
    <mergeCell ref="AL943:AM943"/>
    <mergeCell ref="G944:P944"/>
    <mergeCell ref="Q944:V944"/>
    <mergeCell ref="W944:AA944"/>
    <mergeCell ref="AB944:AC944"/>
    <mergeCell ref="AD944:AE944"/>
    <mergeCell ref="AF944:AG944"/>
    <mergeCell ref="AH944:AI944"/>
    <mergeCell ref="AJ944:AK944"/>
    <mergeCell ref="AL944:AM944"/>
    <mergeCell ref="G941:P941"/>
    <mergeCell ref="Q941:V941"/>
    <mergeCell ref="W941:AA941"/>
    <mergeCell ref="AB941:AC941"/>
    <mergeCell ref="AD941:AE941"/>
    <mergeCell ref="AF941:AG941"/>
    <mergeCell ref="AH941:AI941"/>
    <mergeCell ref="AJ941:AK941"/>
    <mergeCell ref="AL941:AM941"/>
    <mergeCell ref="G942:P942"/>
    <mergeCell ref="Q942:V942"/>
    <mergeCell ref="W942:AA942"/>
    <mergeCell ref="AB942:AC942"/>
    <mergeCell ref="AD942:AE942"/>
    <mergeCell ref="AF942:AG942"/>
    <mergeCell ref="AH942:AI942"/>
    <mergeCell ref="AJ942:AK942"/>
    <mergeCell ref="AL942:AM942"/>
    <mergeCell ref="G947:P947"/>
    <mergeCell ref="Q947:V947"/>
    <mergeCell ref="W947:AA947"/>
    <mergeCell ref="AB947:AC947"/>
    <mergeCell ref="AD947:AE947"/>
    <mergeCell ref="AF947:AG947"/>
    <mergeCell ref="AH947:AI947"/>
    <mergeCell ref="AJ947:AK947"/>
    <mergeCell ref="AL947:AM947"/>
    <mergeCell ref="G948:P948"/>
    <mergeCell ref="Q948:V948"/>
    <mergeCell ref="W948:AA948"/>
    <mergeCell ref="AB948:AC948"/>
    <mergeCell ref="AD948:AE948"/>
    <mergeCell ref="AF948:AG948"/>
    <mergeCell ref="AH948:AI948"/>
    <mergeCell ref="AJ948:AK948"/>
    <mergeCell ref="AL948:AM948"/>
    <mergeCell ref="G945:P945"/>
    <mergeCell ref="Q945:V945"/>
    <mergeCell ref="W945:AA945"/>
    <mergeCell ref="AB945:AC945"/>
    <mergeCell ref="AD945:AE945"/>
    <mergeCell ref="AF945:AG945"/>
    <mergeCell ref="AH945:AI945"/>
    <mergeCell ref="AJ945:AK945"/>
    <mergeCell ref="AL945:AM945"/>
    <mergeCell ref="G946:P946"/>
    <mergeCell ref="Q946:V946"/>
    <mergeCell ref="W946:AA946"/>
    <mergeCell ref="AB946:AC946"/>
    <mergeCell ref="AD946:AE946"/>
    <mergeCell ref="AF946:AG946"/>
    <mergeCell ref="AH946:AI946"/>
    <mergeCell ref="AJ946:AK946"/>
    <mergeCell ref="AL946:AM946"/>
    <mergeCell ref="G951:P951"/>
    <mergeCell ref="Q951:V951"/>
    <mergeCell ref="W951:AA951"/>
    <mergeCell ref="AB951:AC951"/>
    <mergeCell ref="AD951:AE951"/>
    <mergeCell ref="AF951:AG951"/>
    <mergeCell ref="AH951:AI951"/>
    <mergeCell ref="AJ951:AK951"/>
    <mergeCell ref="AL951:AM951"/>
    <mergeCell ref="G952:P952"/>
    <mergeCell ref="Q952:V952"/>
    <mergeCell ref="W952:AA952"/>
    <mergeCell ref="AB952:AC952"/>
    <mergeCell ref="AD952:AE952"/>
    <mergeCell ref="AF952:AG952"/>
    <mergeCell ref="AH952:AI952"/>
    <mergeCell ref="AJ952:AK952"/>
    <mergeCell ref="AL952:AM952"/>
    <mergeCell ref="G949:P949"/>
    <mergeCell ref="Q949:V949"/>
    <mergeCell ref="W949:AA949"/>
    <mergeCell ref="AB949:AC949"/>
    <mergeCell ref="AD949:AE949"/>
    <mergeCell ref="AF949:AG949"/>
    <mergeCell ref="AH949:AI949"/>
    <mergeCell ref="AJ949:AK949"/>
    <mergeCell ref="AL949:AM949"/>
    <mergeCell ref="G950:P950"/>
    <mergeCell ref="Q950:V950"/>
    <mergeCell ref="W950:AA950"/>
    <mergeCell ref="AB950:AC950"/>
    <mergeCell ref="AD950:AE950"/>
    <mergeCell ref="AF950:AG950"/>
    <mergeCell ref="AH950:AI950"/>
    <mergeCell ref="AJ950:AK950"/>
    <mergeCell ref="AL950:AM950"/>
    <mergeCell ref="G955:P955"/>
    <mergeCell ref="Q955:V955"/>
    <mergeCell ref="W955:AA955"/>
    <mergeCell ref="AB955:AC955"/>
    <mergeCell ref="AD955:AE955"/>
    <mergeCell ref="AF955:AG955"/>
    <mergeCell ref="AH955:AI955"/>
    <mergeCell ref="AJ955:AK955"/>
    <mergeCell ref="AL955:AM955"/>
    <mergeCell ref="G956:P956"/>
    <mergeCell ref="Q956:V956"/>
    <mergeCell ref="W956:AA956"/>
    <mergeCell ref="AB956:AC956"/>
    <mergeCell ref="AD956:AE956"/>
    <mergeCell ref="AF956:AG956"/>
    <mergeCell ref="AH956:AI956"/>
    <mergeCell ref="AJ956:AK956"/>
    <mergeCell ref="AL956:AM956"/>
    <mergeCell ref="G953:P953"/>
    <mergeCell ref="Q953:V953"/>
    <mergeCell ref="W953:AA953"/>
    <mergeCell ref="AB953:AC953"/>
    <mergeCell ref="AD953:AE953"/>
    <mergeCell ref="AF953:AG953"/>
    <mergeCell ref="AH953:AI953"/>
    <mergeCell ref="AJ953:AK953"/>
    <mergeCell ref="AL953:AM953"/>
    <mergeCell ref="G954:P954"/>
    <mergeCell ref="Q954:V954"/>
    <mergeCell ref="W954:AA954"/>
    <mergeCell ref="AB954:AC954"/>
    <mergeCell ref="AD954:AE954"/>
    <mergeCell ref="AF954:AG954"/>
    <mergeCell ref="AH954:AI954"/>
    <mergeCell ref="AJ954:AK954"/>
    <mergeCell ref="AL954:AM954"/>
    <mergeCell ref="G959:P959"/>
    <mergeCell ref="Q959:V959"/>
    <mergeCell ref="W959:AA959"/>
    <mergeCell ref="AB959:AC959"/>
    <mergeCell ref="AD959:AE959"/>
    <mergeCell ref="AF959:AG959"/>
    <mergeCell ref="AH959:AI959"/>
    <mergeCell ref="AJ959:AK959"/>
    <mergeCell ref="AL959:AM959"/>
    <mergeCell ref="G960:P960"/>
    <mergeCell ref="Q960:V960"/>
    <mergeCell ref="W960:AA960"/>
    <mergeCell ref="AB960:AC960"/>
    <mergeCell ref="AD960:AE960"/>
    <mergeCell ref="AF960:AG960"/>
    <mergeCell ref="AH960:AI960"/>
    <mergeCell ref="AJ960:AK960"/>
    <mergeCell ref="AL960:AM960"/>
    <mergeCell ref="G957:P957"/>
    <mergeCell ref="Q957:V957"/>
    <mergeCell ref="W957:AA957"/>
    <mergeCell ref="AB957:AC957"/>
    <mergeCell ref="AD957:AE957"/>
    <mergeCell ref="AF957:AG957"/>
    <mergeCell ref="AH957:AI957"/>
    <mergeCell ref="AJ957:AK957"/>
    <mergeCell ref="AL957:AM957"/>
    <mergeCell ref="G958:P958"/>
    <mergeCell ref="Q958:V958"/>
    <mergeCell ref="W958:AA958"/>
    <mergeCell ref="AB958:AC958"/>
    <mergeCell ref="AD958:AE958"/>
    <mergeCell ref="AF958:AG958"/>
    <mergeCell ref="AH958:AI958"/>
    <mergeCell ref="AJ958:AK958"/>
    <mergeCell ref="AL958:AM958"/>
    <mergeCell ref="G963:P963"/>
    <mergeCell ref="Q963:V963"/>
    <mergeCell ref="W963:AA963"/>
    <mergeCell ref="AB963:AC963"/>
    <mergeCell ref="AD963:AE963"/>
    <mergeCell ref="AF963:AG963"/>
    <mergeCell ref="AH963:AI963"/>
    <mergeCell ref="AJ963:AK963"/>
    <mergeCell ref="AL963:AM963"/>
    <mergeCell ref="G964:P964"/>
    <mergeCell ref="Q964:V964"/>
    <mergeCell ref="W964:AA964"/>
    <mergeCell ref="AB964:AC964"/>
    <mergeCell ref="AD964:AE964"/>
    <mergeCell ref="AF964:AG964"/>
    <mergeCell ref="AH964:AI964"/>
    <mergeCell ref="AJ964:AK964"/>
    <mergeCell ref="AL964:AM964"/>
    <mergeCell ref="G961:P961"/>
    <mergeCell ref="Q961:V961"/>
    <mergeCell ref="W961:AA961"/>
    <mergeCell ref="AB961:AC961"/>
    <mergeCell ref="AD961:AE961"/>
    <mergeCell ref="AF961:AG961"/>
    <mergeCell ref="AH961:AI961"/>
    <mergeCell ref="AJ961:AK961"/>
    <mergeCell ref="AL961:AM961"/>
    <mergeCell ref="G962:P962"/>
    <mergeCell ref="Q962:V962"/>
    <mergeCell ref="W962:AA962"/>
    <mergeCell ref="AB962:AC962"/>
    <mergeCell ref="AD962:AE962"/>
    <mergeCell ref="AF962:AG962"/>
    <mergeCell ref="AH962:AI962"/>
    <mergeCell ref="AJ962:AK962"/>
    <mergeCell ref="AL962:AM962"/>
    <mergeCell ref="G967:P967"/>
    <mergeCell ref="Q967:V967"/>
    <mergeCell ref="W967:AA967"/>
    <mergeCell ref="AB967:AC967"/>
    <mergeCell ref="AD967:AE967"/>
    <mergeCell ref="AF967:AG967"/>
    <mergeCell ref="AH967:AI967"/>
    <mergeCell ref="AJ967:AK967"/>
    <mergeCell ref="AL967:AM967"/>
    <mergeCell ref="G968:P968"/>
    <mergeCell ref="Q968:V968"/>
    <mergeCell ref="W968:AA968"/>
    <mergeCell ref="AB968:AC968"/>
    <mergeCell ref="AD968:AE968"/>
    <mergeCell ref="AF968:AG968"/>
    <mergeCell ref="AH968:AI968"/>
    <mergeCell ref="AJ968:AK968"/>
    <mergeCell ref="AL968:AM968"/>
    <mergeCell ref="G965:P965"/>
    <mergeCell ref="Q965:V965"/>
    <mergeCell ref="W965:AA965"/>
    <mergeCell ref="AB965:AC965"/>
    <mergeCell ref="AD965:AE965"/>
    <mergeCell ref="AF965:AG965"/>
    <mergeCell ref="AH965:AI965"/>
    <mergeCell ref="AJ965:AK965"/>
    <mergeCell ref="AL965:AM965"/>
    <mergeCell ref="G966:P966"/>
    <mergeCell ref="Q966:V966"/>
    <mergeCell ref="W966:AA966"/>
    <mergeCell ref="AB966:AC966"/>
    <mergeCell ref="AD966:AE966"/>
    <mergeCell ref="AF966:AG966"/>
    <mergeCell ref="AH966:AI966"/>
    <mergeCell ref="AJ966:AK966"/>
    <mergeCell ref="AL966:AM966"/>
    <mergeCell ref="G971:P971"/>
    <mergeCell ref="Q971:V971"/>
    <mergeCell ref="W971:AA971"/>
    <mergeCell ref="AB971:AC971"/>
    <mergeCell ref="AD971:AE971"/>
    <mergeCell ref="AF971:AG971"/>
    <mergeCell ref="AH971:AI971"/>
    <mergeCell ref="AJ971:AK971"/>
    <mergeCell ref="AL971:AM971"/>
    <mergeCell ref="G972:P972"/>
    <mergeCell ref="Q972:V972"/>
    <mergeCell ref="W972:AA972"/>
    <mergeCell ref="AB972:AC972"/>
    <mergeCell ref="AD972:AE972"/>
    <mergeCell ref="AF972:AG972"/>
    <mergeCell ref="AH972:AI972"/>
    <mergeCell ref="AJ972:AK972"/>
    <mergeCell ref="AL972:AM972"/>
    <mergeCell ref="G969:P969"/>
    <mergeCell ref="Q969:V969"/>
    <mergeCell ref="W969:AA969"/>
    <mergeCell ref="AB969:AC969"/>
    <mergeCell ref="AD969:AE969"/>
    <mergeCell ref="AF969:AG969"/>
    <mergeCell ref="AH969:AI969"/>
    <mergeCell ref="AJ969:AK969"/>
    <mergeCell ref="AL969:AM969"/>
    <mergeCell ref="G970:P970"/>
    <mergeCell ref="Q970:V970"/>
    <mergeCell ref="W970:AA970"/>
    <mergeCell ref="AB970:AC970"/>
    <mergeCell ref="AD970:AE970"/>
    <mergeCell ref="AF970:AG970"/>
    <mergeCell ref="AH970:AI970"/>
    <mergeCell ref="AJ970:AK970"/>
    <mergeCell ref="AL970:AM970"/>
    <mergeCell ref="G975:P975"/>
    <mergeCell ref="Q975:V975"/>
    <mergeCell ref="W975:AA975"/>
    <mergeCell ref="AB975:AC975"/>
    <mergeCell ref="AD975:AE975"/>
    <mergeCell ref="AF975:AG975"/>
    <mergeCell ref="AH975:AI975"/>
    <mergeCell ref="AJ975:AK975"/>
    <mergeCell ref="AL975:AM975"/>
    <mergeCell ref="G976:P976"/>
    <mergeCell ref="Q976:V976"/>
    <mergeCell ref="W976:AA976"/>
    <mergeCell ref="AB976:AC976"/>
    <mergeCell ref="AD976:AE976"/>
    <mergeCell ref="AF976:AG976"/>
    <mergeCell ref="AH976:AI976"/>
    <mergeCell ref="AJ976:AK976"/>
    <mergeCell ref="AL976:AM976"/>
    <mergeCell ref="G973:P973"/>
    <mergeCell ref="Q973:V973"/>
    <mergeCell ref="W973:AA973"/>
    <mergeCell ref="AB973:AC973"/>
    <mergeCell ref="AD973:AE973"/>
    <mergeCell ref="AF973:AG973"/>
    <mergeCell ref="AH973:AI973"/>
    <mergeCell ref="AJ973:AK973"/>
    <mergeCell ref="AL973:AM973"/>
    <mergeCell ref="G974:P974"/>
    <mergeCell ref="Q974:V974"/>
    <mergeCell ref="W974:AA974"/>
    <mergeCell ref="AB974:AC974"/>
    <mergeCell ref="AD974:AE974"/>
    <mergeCell ref="AF974:AG974"/>
    <mergeCell ref="AH974:AI974"/>
    <mergeCell ref="AJ974:AK974"/>
    <mergeCell ref="AL974:AM974"/>
    <mergeCell ref="G979:P979"/>
    <mergeCell ref="Q979:V979"/>
    <mergeCell ref="W979:AA979"/>
    <mergeCell ref="AB979:AC979"/>
    <mergeCell ref="AD979:AE979"/>
    <mergeCell ref="AF979:AG979"/>
    <mergeCell ref="AH979:AI979"/>
    <mergeCell ref="AJ979:AK979"/>
    <mergeCell ref="AL979:AM979"/>
    <mergeCell ref="G980:P980"/>
    <mergeCell ref="Q980:V980"/>
    <mergeCell ref="W980:AA980"/>
    <mergeCell ref="AB980:AC980"/>
    <mergeCell ref="AD980:AE980"/>
    <mergeCell ref="AF980:AG980"/>
    <mergeCell ref="AH980:AI980"/>
    <mergeCell ref="AJ980:AK980"/>
    <mergeCell ref="AL980:AM980"/>
    <mergeCell ref="G977:P977"/>
    <mergeCell ref="Q977:V977"/>
    <mergeCell ref="W977:AA977"/>
    <mergeCell ref="AB977:AC977"/>
    <mergeCell ref="AD977:AE977"/>
    <mergeCell ref="AF977:AG977"/>
    <mergeCell ref="AH977:AI977"/>
    <mergeCell ref="AJ977:AK977"/>
    <mergeCell ref="AL977:AM977"/>
    <mergeCell ref="G978:P978"/>
    <mergeCell ref="Q978:V978"/>
    <mergeCell ref="W978:AA978"/>
    <mergeCell ref="AB978:AC978"/>
    <mergeCell ref="AD978:AE978"/>
    <mergeCell ref="AF978:AG978"/>
    <mergeCell ref="AH978:AI978"/>
    <mergeCell ref="AJ978:AK978"/>
    <mergeCell ref="AL978:AM978"/>
    <mergeCell ref="G983:P983"/>
    <mergeCell ref="Q983:V983"/>
    <mergeCell ref="W983:AA983"/>
    <mergeCell ref="AB983:AC983"/>
    <mergeCell ref="AD983:AE983"/>
    <mergeCell ref="AF983:AG983"/>
    <mergeCell ref="AH983:AI983"/>
    <mergeCell ref="AJ983:AK983"/>
    <mergeCell ref="AL983:AM983"/>
    <mergeCell ref="G984:P984"/>
    <mergeCell ref="Q984:V984"/>
    <mergeCell ref="W984:AA984"/>
    <mergeCell ref="AB984:AC984"/>
    <mergeCell ref="AD984:AE984"/>
    <mergeCell ref="AF984:AG984"/>
    <mergeCell ref="AH984:AI984"/>
    <mergeCell ref="AJ984:AK984"/>
    <mergeCell ref="AL984:AM984"/>
    <mergeCell ref="G981:P981"/>
    <mergeCell ref="Q981:V981"/>
    <mergeCell ref="W981:AA981"/>
    <mergeCell ref="AB981:AC981"/>
    <mergeCell ref="AD981:AE981"/>
    <mergeCell ref="AF981:AG981"/>
    <mergeCell ref="AH981:AI981"/>
    <mergeCell ref="AJ981:AK981"/>
    <mergeCell ref="AL981:AM981"/>
    <mergeCell ref="G982:P982"/>
    <mergeCell ref="Q982:V982"/>
    <mergeCell ref="W982:AA982"/>
    <mergeCell ref="AB982:AC982"/>
    <mergeCell ref="AD982:AE982"/>
    <mergeCell ref="AF982:AG982"/>
    <mergeCell ref="AH982:AI982"/>
    <mergeCell ref="AJ982:AK982"/>
    <mergeCell ref="AL982:AM982"/>
    <mergeCell ref="G987:P987"/>
    <mergeCell ref="Q987:V987"/>
    <mergeCell ref="W987:AA987"/>
    <mergeCell ref="AB987:AC987"/>
    <mergeCell ref="AD987:AE987"/>
    <mergeCell ref="AF987:AG987"/>
    <mergeCell ref="AH987:AI987"/>
    <mergeCell ref="AJ987:AK987"/>
    <mergeCell ref="AL987:AM987"/>
    <mergeCell ref="G988:P988"/>
    <mergeCell ref="Q988:V988"/>
    <mergeCell ref="W988:AA988"/>
    <mergeCell ref="AB988:AC988"/>
    <mergeCell ref="AD988:AE988"/>
    <mergeCell ref="AF988:AG988"/>
    <mergeCell ref="AH988:AI988"/>
    <mergeCell ref="AJ988:AK988"/>
    <mergeCell ref="AL988:AM988"/>
    <mergeCell ref="G985:P985"/>
    <mergeCell ref="Q985:V985"/>
    <mergeCell ref="W985:AA985"/>
    <mergeCell ref="AB985:AC985"/>
    <mergeCell ref="AD985:AE985"/>
    <mergeCell ref="AF985:AG985"/>
    <mergeCell ref="AH985:AI985"/>
    <mergeCell ref="AJ985:AK985"/>
    <mergeCell ref="AL985:AM985"/>
    <mergeCell ref="G986:P986"/>
    <mergeCell ref="Q986:V986"/>
    <mergeCell ref="W986:AA986"/>
    <mergeCell ref="AB986:AC986"/>
    <mergeCell ref="AD986:AE986"/>
    <mergeCell ref="AF986:AG986"/>
    <mergeCell ref="AH986:AI986"/>
    <mergeCell ref="AJ986:AK986"/>
    <mergeCell ref="AL986:AM986"/>
    <mergeCell ref="G991:P991"/>
    <mergeCell ref="Q991:V991"/>
    <mergeCell ref="W991:AA991"/>
    <mergeCell ref="AB991:AC991"/>
    <mergeCell ref="AD991:AE991"/>
    <mergeCell ref="AF991:AG991"/>
    <mergeCell ref="AH991:AI991"/>
    <mergeCell ref="AJ991:AK991"/>
    <mergeCell ref="AL991:AM991"/>
    <mergeCell ref="G992:P992"/>
    <mergeCell ref="Q992:V992"/>
    <mergeCell ref="W992:AA992"/>
    <mergeCell ref="AB992:AC992"/>
    <mergeCell ref="AD992:AE992"/>
    <mergeCell ref="AF992:AG992"/>
    <mergeCell ref="AH992:AI992"/>
    <mergeCell ref="AJ992:AK992"/>
    <mergeCell ref="AL992:AM992"/>
    <mergeCell ref="G989:P989"/>
    <mergeCell ref="Q989:V989"/>
    <mergeCell ref="W989:AA989"/>
    <mergeCell ref="AB989:AC989"/>
    <mergeCell ref="AD989:AE989"/>
    <mergeCell ref="AF989:AG989"/>
    <mergeCell ref="AH989:AI989"/>
    <mergeCell ref="AJ989:AK989"/>
    <mergeCell ref="AL989:AM989"/>
    <mergeCell ref="G990:P990"/>
    <mergeCell ref="Q990:V990"/>
    <mergeCell ref="W990:AA990"/>
    <mergeCell ref="AB990:AC990"/>
    <mergeCell ref="AD990:AE990"/>
    <mergeCell ref="AF990:AG990"/>
    <mergeCell ref="AH990:AI990"/>
    <mergeCell ref="AJ990:AK990"/>
    <mergeCell ref="AL990:AM990"/>
    <mergeCell ref="G995:P995"/>
    <mergeCell ref="Q995:V995"/>
    <mergeCell ref="W995:AA995"/>
    <mergeCell ref="AB995:AC995"/>
    <mergeCell ref="AD995:AE995"/>
    <mergeCell ref="AF995:AG995"/>
    <mergeCell ref="AH995:AI995"/>
    <mergeCell ref="AJ995:AK995"/>
    <mergeCell ref="AL995:AM995"/>
    <mergeCell ref="G996:P996"/>
    <mergeCell ref="Q996:V996"/>
    <mergeCell ref="W996:AA996"/>
    <mergeCell ref="AB996:AC996"/>
    <mergeCell ref="AD996:AE996"/>
    <mergeCell ref="AF996:AG996"/>
    <mergeCell ref="AH996:AI996"/>
    <mergeCell ref="AJ996:AK996"/>
    <mergeCell ref="AL996:AM996"/>
    <mergeCell ref="G993:P993"/>
    <mergeCell ref="Q993:V993"/>
    <mergeCell ref="W993:AA993"/>
    <mergeCell ref="AB993:AC993"/>
    <mergeCell ref="AD993:AE993"/>
    <mergeCell ref="AF993:AG993"/>
    <mergeCell ref="AH993:AI993"/>
    <mergeCell ref="AJ993:AK993"/>
    <mergeCell ref="AL993:AM993"/>
    <mergeCell ref="G994:P994"/>
    <mergeCell ref="Q994:V994"/>
    <mergeCell ref="W994:AA994"/>
    <mergeCell ref="AB994:AC994"/>
    <mergeCell ref="AD994:AE994"/>
    <mergeCell ref="AF994:AG994"/>
    <mergeCell ref="AH994:AI994"/>
    <mergeCell ref="AJ994:AK994"/>
    <mergeCell ref="AL994:AM994"/>
    <mergeCell ref="G999:P999"/>
    <mergeCell ref="Q999:V999"/>
    <mergeCell ref="W999:AA999"/>
    <mergeCell ref="AB999:AC999"/>
    <mergeCell ref="AD999:AE999"/>
    <mergeCell ref="AF999:AG999"/>
    <mergeCell ref="AH999:AI999"/>
    <mergeCell ref="AJ999:AK999"/>
    <mergeCell ref="AL999:AM999"/>
    <mergeCell ref="G1000:P1000"/>
    <mergeCell ref="Q1000:V1000"/>
    <mergeCell ref="W1000:AA1000"/>
    <mergeCell ref="AB1000:AC1000"/>
    <mergeCell ref="AD1000:AE1000"/>
    <mergeCell ref="AF1000:AG1000"/>
    <mergeCell ref="AH1000:AI1000"/>
    <mergeCell ref="AJ1000:AK1000"/>
    <mergeCell ref="AL1000:AM1000"/>
    <mergeCell ref="G997:P997"/>
    <mergeCell ref="Q997:V997"/>
    <mergeCell ref="W997:AA997"/>
    <mergeCell ref="AB997:AC997"/>
    <mergeCell ref="AD997:AE997"/>
    <mergeCell ref="AF997:AG997"/>
    <mergeCell ref="AH997:AI997"/>
    <mergeCell ref="AJ997:AK997"/>
    <mergeCell ref="AL997:AM997"/>
    <mergeCell ref="G998:P998"/>
    <mergeCell ref="Q998:V998"/>
    <mergeCell ref="W998:AA998"/>
    <mergeCell ref="AB998:AC998"/>
    <mergeCell ref="AD998:AE998"/>
    <mergeCell ref="AF998:AG998"/>
    <mergeCell ref="AH998:AI998"/>
    <mergeCell ref="AJ998:AK998"/>
    <mergeCell ref="AL998:AM998"/>
    <mergeCell ref="G1003:P1003"/>
    <mergeCell ref="Q1003:V1003"/>
    <mergeCell ref="W1003:AA1003"/>
    <mergeCell ref="AB1003:AC1003"/>
    <mergeCell ref="AD1003:AE1003"/>
    <mergeCell ref="AF1003:AG1003"/>
    <mergeCell ref="AH1003:AI1003"/>
    <mergeCell ref="AJ1003:AK1003"/>
    <mergeCell ref="AL1003:AM1003"/>
    <mergeCell ref="G1004:P1004"/>
    <mergeCell ref="Q1004:V1004"/>
    <mergeCell ref="W1004:AA1004"/>
    <mergeCell ref="AB1004:AC1004"/>
    <mergeCell ref="AD1004:AE1004"/>
    <mergeCell ref="AF1004:AG1004"/>
    <mergeCell ref="AH1004:AI1004"/>
    <mergeCell ref="AJ1004:AK1004"/>
    <mergeCell ref="AL1004:AM1004"/>
    <mergeCell ref="G1001:P1001"/>
    <mergeCell ref="Q1001:V1001"/>
    <mergeCell ref="W1001:AA1001"/>
    <mergeCell ref="AB1001:AC1001"/>
    <mergeCell ref="AD1001:AE1001"/>
    <mergeCell ref="AF1001:AG1001"/>
    <mergeCell ref="AH1001:AI1001"/>
    <mergeCell ref="AJ1001:AK1001"/>
    <mergeCell ref="AL1001:AM1001"/>
    <mergeCell ref="G1002:P1002"/>
    <mergeCell ref="Q1002:V1002"/>
    <mergeCell ref="W1002:AA1002"/>
    <mergeCell ref="AB1002:AC1002"/>
    <mergeCell ref="AD1002:AE1002"/>
    <mergeCell ref="AF1002:AG1002"/>
    <mergeCell ref="AH1002:AI1002"/>
    <mergeCell ref="AJ1002:AK1002"/>
    <mergeCell ref="AL1002:AM1002"/>
    <mergeCell ref="AL1010:AM1010"/>
    <mergeCell ref="G1007:P1007"/>
    <mergeCell ref="Q1007:V1007"/>
    <mergeCell ref="W1007:AA1007"/>
    <mergeCell ref="AB1007:AC1007"/>
    <mergeCell ref="AD1007:AE1007"/>
    <mergeCell ref="AF1007:AG1007"/>
    <mergeCell ref="AH1007:AI1007"/>
    <mergeCell ref="AJ1007:AK1007"/>
    <mergeCell ref="AL1007:AM1007"/>
    <mergeCell ref="G1008:P1008"/>
    <mergeCell ref="Q1008:V1008"/>
    <mergeCell ref="W1008:AA1008"/>
    <mergeCell ref="AB1008:AC1008"/>
    <mergeCell ref="AD1008:AE1008"/>
    <mergeCell ref="AF1008:AG1008"/>
    <mergeCell ref="AH1008:AI1008"/>
    <mergeCell ref="AJ1008:AK1008"/>
    <mergeCell ref="AL1008:AM1008"/>
    <mergeCell ref="G1005:P1005"/>
    <mergeCell ref="Q1005:V1005"/>
    <mergeCell ref="W1005:AA1005"/>
    <mergeCell ref="AB1005:AC1005"/>
    <mergeCell ref="AD1005:AE1005"/>
    <mergeCell ref="AF1005:AG1005"/>
    <mergeCell ref="AH1005:AI1005"/>
    <mergeCell ref="AJ1005:AK1005"/>
    <mergeCell ref="AL1005:AM1005"/>
    <mergeCell ref="G1006:P1006"/>
    <mergeCell ref="Q1006:V1006"/>
    <mergeCell ref="W1006:AA1006"/>
    <mergeCell ref="AB1006:AC1006"/>
    <mergeCell ref="AD1006:AE1006"/>
    <mergeCell ref="AF1006:AG1006"/>
    <mergeCell ref="AH1006:AI1006"/>
    <mergeCell ref="AJ1006:AK1006"/>
    <mergeCell ref="AL1006:AM1006"/>
    <mergeCell ref="AN13:AQ13"/>
    <mergeCell ref="AP14:AQ14"/>
    <mergeCell ref="AN14:AO14"/>
    <mergeCell ref="AN15:AO15"/>
    <mergeCell ref="AP15:AQ15"/>
    <mergeCell ref="AN16:AO16"/>
    <mergeCell ref="AP16:AQ16"/>
    <mergeCell ref="AN17:AO17"/>
    <mergeCell ref="AP17:AQ17"/>
    <mergeCell ref="A7:E7"/>
    <mergeCell ref="F7:O7"/>
    <mergeCell ref="G1013:P1013"/>
    <mergeCell ref="Q1013:V1013"/>
    <mergeCell ref="W1013:AA1013"/>
    <mergeCell ref="AB1013:AC1013"/>
    <mergeCell ref="AD1013:AE1013"/>
    <mergeCell ref="AF1013:AG1013"/>
    <mergeCell ref="AH1013:AI1013"/>
    <mergeCell ref="AJ1013:AK1013"/>
    <mergeCell ref="AL1013:AM1013"/>
    <mergeCell ref="G1014:P1014"/>
    <mergeCell ref="Q1014:V1014"/>
    <mergeCell ref="W1014:AA1014"/>
    <mergeCell ref="AB1014:AC1014"/>
    <mergeCell ref="AD1014:AE1014"/>
    <mergeCell ref="AF1014:AG1014"/>
    <mergeCell ref="AH1014:AI1014"/>
    <mergeCell ref="AJ1014:AK1014"/>
    <mergeCell ref="AL1014:AM1014"/>
    <mergeCell ref="G1011:P1011"/>
    <mergeCell ref="Q1011:V1011"/>
    <mergeCell ref="W1011:AA1011"/>
    <mergeCell ref="AB1011:AC1011"/>
    <mergeCell ref="AD1011:AE1011"/>
    <mergeCell ref="AF1011:AG1011"/>
    <mergeCell ref="AH1011:AI1011"/>
    <mergeCell ref="AJ1011:AK1011"/>
    <mergeCell ref="AL1011:AM1011"/>
    <mergeCell ref="G1012:P1012"/>
    <mergeCell ref="Q1012:V1012"/>
    <mergeCell ref="W1012:AA1012"/>
    <mergeCell ref="AB1012:AC1012"/>
    <mergeCell ref="AD1012:AE1012"/>
    <mergeCell ref="AF1012:AG1012"/>
    <mergeCell ref="AH1012:AI1012"/>
    <mergeCell ref="AJ1012:AK1012"/>
    <mergeCell ref="AL1012:AM1012"/>
    <mergeCell ref="G1009:P1009"/>
    <mergeCell ref="Q1009:V1009"/>
    <mergeCell ref="W1009:AA1009"/>
    <mergeCell ref="AB1009:AC1009"/>
    <mergeCell ref="AD1009:AE1009"/>
    <mergeCell ref="AF1009:AG1009"/>
    <mergeCell ref="AH1009:AI1009"/>
    <mergeCell ref="AJ1009:AK1009"/>
    <mergeCell ref="AL1009:AM1009"/>
    <mergeCell ref="G1010:P1010"/>
    <mergeCell ref="Q1010:V1010"/>
    <mergeCell ref="W1010:AA1010"/>
    <mergeCell ref="AB1010:AC1010"/>
    <mergeCell ref="AD1010:AE1010"/>
    <mergeCell ref="AF1010:AG1010"/>
    <mergeCell ref="AH1010:AI1010"/>
    <mergeCell ref="AJ1010:AK1010"/>
    <mergeCell ref="AN27:AO27"/>
    <mergeCell ref="AP27:AQ27"/>
    <mergeCell ref="AN28:AO28"/>
    <mergeCell ref="AP28:AQ28"/>
    <mergeCell ref="AN29:AO29"/>
    <mergeCell ref="AP29:AQ29"/>
    <mergeCell ref="AN30:AO30"/>
    <mergeCell ref="AP30:AQ30"/>
    <mergeCell ref="AN31:AO31"/>
    <mergeCell ref="AP31:AQ31"/>
    <mergeCell ref="AN32:AO32"/>
    <mergeCell ref="AP32:AQ32"/>
    <mergeCell ref="AN33:AO33"/>
    <mergeCell ref="AP33:AQ33"/>
    <mergeCell ref="AN34:AO34"/>
    <mergeCell ref="AP34:AQ34"/>
    <mergeCell ref="AN35:AO35"/>
    <mergeCell ref="AP35:AQ35"/>
    <mergeCell ref="AN18:AO18"/>
    <mergeCell ref="AP18:AQ18"/>
    <mergeCell ref="AN19:AO19"/>
    <mergeCell ref="AP19:AQ19"/>
    <mergeCell ref="AN20:AO20"/>
    <mergeCell ref="AP20:AQ20"/>
    <mergeCell ref="AN21:AO21"/>
    <mergeCell ref="AP21:AQ21"/>
    <mergeCell ref="AN22:AO22"/>
    <mergeCell ref="AP22:AQ22"/>
    <mergeCell ref="AN23:AO23"/>
    <mergeCell ref="AP23:AQ23"/>
    <mergeCell ref="AN24:AO24"/>
    <mergeCell ref="AP24:AQ24"/>
    <mergeCell ref="AN25:AO25"/>
    <mergeCell ref="AP25:AQ25"/>
    <mergeCell ref="AN26:AO26"/>
    <mergeCell ref="AP26:AQ26"/>
    <mergeCell ref="AN45:AO45"/>
    <mergeCell ref="AP45:AQ45"/>
    <mergeCell ref="AN46:AO46"/>
    <mergeCell ref="AP46:AQ46"/>
    <mergeCell ref="AN47:AO47"/>
    <mergeCell ref="AP47:AQ47"/>
    <mergeCell ref="AN48:AO48"/>
    <mergeCell ref="AP48:AQ48"/>
    <mergeCell ref="AN49:AO49"/>
    <mergeCell ref="AP49:AQ49"/>
    <mergeCell ref="AN50:AO50"/>
    <mergeCell ref="AP50:AQ50"/>
    <mergeCell ref="AN51:AO51"/>
    <mergeCell ref="AP51:AQ51"/>
    <mergeCell ref="AN52:AO52"/>
    <mergeCell ref="AP52:AQ52"/>
    <mergeCell ref="AN53:AO53"/>
    <mergeCell ref="AP53:AQ53"/>
    <mergeCell ref="AN36:AO36"/>
    <mergeCell ref="AP36:AQ36"/>
    <mergeCell ref="AN37:AO37"/>
    <mergeCell ref="AP37:AQ37"/>
    <mergeCell ref="AN38:AO38"/>
    <mergeCell ref="AP38:AQ38"/>
    <mergeCell ref="AN39:AO39"/>
    <mergeCell ref="AP39:AQ39"/>
    <mergeCell ref="AN40:AO40"/>
    <mergeCell ref="AP40:AQ40"/>
    <mergeCell ref="AN41:AO41"/>
    <mergeCell ref="AP41:AQ41"/>
    <mergeCell ref="AN42:AO42"/>
    <mergeCell ref="AP42:AQ42"/>
    <mergeCell ref="AN43:AO43"/>
    <mergeCell ref="AP43:AQ43"/>
    <mergeCell ref="AN44:AO44"/>
    <mergeCell ref="AP44:AQ44"/>
    <mergeCell ref="AN63:AO63"/>
    <mergeCell ref="AP63:AQ63"/>
    <mergeCell ref="AN64:AO64"/>
    <mergeCell ref="AP64:AQ64"/>
    <mergeCell ref="AN65:AO65"/>
    <mergeCell ref="AP65:AQ65"/>
    <mergeCell ref="AN66:AO66"/>
    <mergeCell ref="AP66:AQ66"/>
    <mergeCell ref="AN67:AO67"/>
    <mergeCell ref="AP67:AQ67"/>
    <mergeCell ref="AN68:AO68"/>
    <mergeCell ref="AP68:AQ68"/>
    <mergeCell ref="AN69:AO69"/>
    <mergeCell ref="AP69:AQ69"/>
    <mergeCell ref="AN70:AO70"/>
    <mergeCell ref="AP70:AQ70"/>
    <mergeCell ref="AN71:AO71"/>
    <mergeCell ref="AP71:AQ71"/>
    <mergeCell ref="AN54:AO54"/>
    <mergeCell ref="AP54:AQ54"/>
    <mergeCell ref="AN55:AO55"/>
    <mergeCell ref="AP55:AQ55"/>
    <mergeCell ref="AN56:AO56"/>
    <mergeCell ref="AP56:AQ56"/>
    <mergeCell ref="AN57:AO57"/>
    <mergeCell ref="AP57:AQ57"/>
    <mergeCell ref="AN58:AO58"/>
    <mergeCell ref="AP58:AQ58"/>
    <mergeCell ref="AN59:AO59"/>
    <mergeCell ref="AP59:AQ59"/>
    <mergeCell ref="AN60:AO60"/>
    <mergeCell ref="AP60:AQ60"/>
    <mergeCell ref="AN61:AO61"/>
    <mergeCell ref="AP61:AQ61"/>
    <mergeCell ref="AN62:AO62"/>
    <mergeCell ref="AP62:AQ62"/>
    <mergeCell ref="AN81:AO81"/>
    <mergeCell ref="AP81:AQ81"/>
    <mergeCell ref="AN82:AO82"/>
    <mergeCell ref="AP82:AQ82"/>
    <mergeCell ref="AN83:AO83"/>
    <mergeCell ref="AP83:AQ83"/>
    <mergeCell ref="AN84:AO84"/>
    <mergeCell ref="AP84:AQ84"/>
    <mergeCell ref="AN85:AO85"/>
    <mergeCell ref="AP85:AQ85"/>
    <mergeCell ref="AN86:AO86"/>
    <mergeCell ref="AP86:AQ86"/>
    <mergeCell ref="AN87:AO87"/>
    <mergeCell ref="AP87:AQ87"/>
    <mergeCell ref="AN88:AO88"/>
    <mergeCell ref="AP88:AQ88"/>
    <mergeCell ref="AN89:AO89"/>
    <mergeCell ref="AP89:AQ89"/>
    <mergeCell ref="AN72:AO72"/>
    <mergeCell ref="AP72:AQ72"/>
    <mergeCell ref="AN73:AO73"/>
    <mergeCell ref="AP73:AQ73"/>
    <mergeCell ref="AN74:AO74"/>
    <mergeCell ref="AP74:AQ74"/>
    <mergeCell ref="AN75:AO75"/>
    <mergeCell ref="AP75:AQ75"/>
    <mergeCell ref="AN76:AO76"/>
    <mergeCell ref="AP76:AQ76"/>
    <mergeCell ref="AN77:AO77"/>
    <mergeCell ref="AP77:AQ77"/>
    <mergeCell ref="AN78:AO78"/>
    <mergeCell ref="AP78:AQ78"/>
    <mergeCell ref="AN79:AO79"/>
    <mergeCell ref="AP79:AQ79"/>
    <mergeCell ref="AN80:AO80"/>
    <mergeCell ref="AP80:AQ80"/>
    <mergeCell ref="AN99:AO99"/>
    <mergeCell ref="AP99:AQ99"/>
    <mergeCell ref="AN100:AO100"/>
    <mergeCell ref="AP100:AQ100"/>
    <mergeCell ref="AN101:AO101"/>
    <mergeCell ref="AP101:AQ101"/>
    <mergeCell ref="AN102:AO102"/>
    <mergeCell ref="AP102:AQ102"/>
    <mergeCell ref="AN103:AO103"/>
    <mergeCell ref="AP103:AQ103"/>
    <mergeCell ref="AN104:AO104"/>
    <mergeCell ref="AP104:AQ104"/>
    <mergeCell ref="AN105:AO105"/>
    <mergeCell ref="AP105:AQ105"/>
    <mergeCell ref="AN106:AO106"/>
    <mergeCell ref="AP106:AQ106"/>
    <mergeCell ref="AN107:AO107"/>
    <mergeCell ref="AP107:AQ107"/>
    <mergeCell ref="AN90:AO90"/>
    <mergeCell ref="AP90:AQ90"/>
    <mergeCell ref="AN91:AO91"/>
    <mergeCell ref="AP91:AQ91"/>
    <mergeCell ref="AN92:AO92"/>
    <mergeCell ref="AP92:AQ92"/>
    <mergeCell ref="AN93:AO93"/>
    <mergeCell ref="AP93:AQ93"/>
    <mergeCell ref="AN94:AO94"/>
    <mergeCell ref="AP94:AQ94"/>
    <mergeCell ref="AN95:AO95"/>
    <mergeCell ref="AP95:AQ95"/>
    <mergeCell ref="AN96:AO96"/>
    <mergeCell ref="AP96:AQ96"/>
    <mergeCell ref="AN97:AO97"/>
    <mergeCell ref="AP97:AQ97"/>
    <mergeCell ref="AN98:AO98"/>
    <mergeCell ref="AP98:AQ98"/>
    <mergeCell ref="AN117:AO117"/>
    <mergeCell ref="AP117:AQ117"/>
    <mergeCell ref="AN118:AO118"/>
    <mergeCell ref="AP118:AQ118"/>
    <mergeCell ref="AN119:AO119"/>
    <mergeCell ref="AP119:AQ119"/>
    <mergeCell ref="AN120:AO120"/>
    <mergeCell ref="AP120:AQ120"/>
    <mergeCell ref="AN121:AO121"/>
    <mergeCell ref="AP121:AQ121"/>
    <mergeCell ref="AN122:AO122"/>
    <mergeCell ref="AP122:AQ122"/>
    <mergeCell ref="AN123:AO123"/>
    <mergeCell ref="AP123:AQ123"/>
    <mergeCell ref="AN124:AO124"/>
    <mergeCell ref="AP124:AQ124"/>
    <mergeCell ref="AN125:AO125"/>
    <mergeCell ref="AP125:AQ125"/>
    <mergeCell ref="AN108:AO108"/>
    <mergeCell ref="AP108:AQ108"/>
    <mergeCell ref="AN109:AO109"/>
    <mergeCell ref="AP109:AQ109"/>
    <mergeCell ref="AN110:AO110"/>
    <mergeCell ref="AP110:AQ110"/>
    <mergeCell ref="AN111:AO111"/>
    <mergeCell ref="AP111:AQ111"/>
    <mergeCell ref="AN112:AO112"/>
    <mergeCell ref="AP112:AQ112"/>
    <mergeCell ref="AN113:AO113"/>
    <mergeCell ref="AP113:AQ113"/>
    <mergeCell ref="AN114:AO114"/>
    <mergeCell ref="AP114:AQ114"/>
    <mergeCell ref="AN115:AO115"/>
    <mergeCell ref="AP115:AQ115"/>
    <mergeCell ref="AN116:AO116"/>
    <mergeCell ref="AP116:AQ116"/>
    <mergeCell ref="AN135:AO135"/>
    <mergeCell ref="AP135:AQ135"/>
    <mergeCell ref="AN136:AO136"/>
    <mergeCell ref="AP136:AQ136"/>
    <mergeCell ref="AN137:AO137"/>
    <mergeCell ref="AP137:AQ137"/>
    <mergeCell ref="AN138:AO138"/>
    <mergeCell ref="AP138:AQ138"/>
    <mergeCell ref="AN139:AO139"/>
    <mergeCell ref="AP139:AQ139"/>
    <mergeCell ref="AN140:AO140"/>
    <mergeCell ref="AP140:AQ140"/>
    <mergeCell ref="AN141:AO141"/>
    <mergeCell ref="AP141:AQ141"/>
    <mergeCell ref="AN142:AO142"/>
    <mergeCell ref="AP142:AQ142"/>
    <mergeCell ref="AN143:AO143"/>
    <mergeCell ref="AP143:AQ143"/>
    <mergeCell ref="AN126:AO126"/>
    <mergeCell ref="AP126:AQ126"/>
    <mergeCell ref="AN127:AO127"/>
    <mergeCell ref="AP127:AQ127"/>
    <mergeCell ref="AN128:AO128"/>
    <mergeCell ref="AP128:AQ128"/>
    <mergeCell ref="AN129:AO129"/>
    <mergeCell ref="AP129:AQ129"/>
    <mergeCell ref="AN130:AO130"/>
    <mergeCell ref="AP130:AQ130"/>
    <mergeCell ref="AN131:AO131"/>
    <mergeCell ref="AP131:AQ131"/>
    <mergeCell ref="AN132:AO132"/>
    <mergeCell ref="AP132:AQ132"/>
    <mergeCell ref="AN133:AO133"/>
    <mergeCell ref="AP133:AQ133"/>
    <mergeCell ref="AN134:AO134"/>
    <mergeCell ref="AP134:AQ134"/>
    <mergeCell ref="AN153:AO153"/>
    <mergeCell ref="AP153:AQ153"/>
    <mergeCell ref="AN154:AO154"/>
    <mergeCell ref="AP154:AQ154"/>
    <mergeCell ref="AN155:AO155"/>
    <mergeCell ref="AP155:AQ155"/>
    <mergeCell ref="AN156:AO156"/>
    <mergeCell ref="AP156:AQ156"/>
    <mergeCell ref="AN157:AO157"/>
    <mergeCell ref="AP157:AQ157"/>
    <mergeCell ref="AN158:AO158"/>
    <mergeCell ref="AP158:AQ158"/>
    <mergeCell ref="AN159:AO159"/>
    <mergeCell ref="AP159:AQ159"/>
    <mergeCell ref="AN160:AO160"/>
    <mergeCell ref="AP160:AQ160"/>
    <mergeCell ref="AN161:AO161"/>
    <mergeCell ref="AP161:AQ161"/>
    <mergeCell ref="AN144:AO144"/>
    <mergeCell ref="AP144:AQ144"/>
    <mergeCell ref="AN145:AO145"/>
    <mergeCell ref="AP145:AQ145"/>
    <mergeCell ref="AN146:AO146"/>
    <mergeCell ref="AP146:AQ146"/>
    <mergeCell ref="AN147:AO147"/>
    <mergeCell ref="AP147:AQ147"/>
    <mergeCell ref="AN148:AO148"/>
    <mergeCell ref="AP148:AQ148"/>
    <mergeCell ref="AN149:AO149"/>
    <mergeCell ref="AP149:AQ149"/>
    <mergeCell ref="AN150:AO150"/>
    <mergeCell ref="AP150:AQ150"/>
    <mergeCell ref="AN151:AO151"/>
    <mergeCell ref="AP151:AQ151"/>
    <mergeCell ref="AN152:AO152"/>
    <mergeCell ref="AP152:AQ152"/>
    <mergeCell ref="AN171:AO171"/>
    <mergeCell ref="AP171:AQ171"/>
    <mergeCell ref="AN172:AO172"/>
    <mergeCell ref="AP172:AQ172"/>
    <mergeCell ref="AN173:AO173"/>
    <mergeCell ref="AP173:AQ173"/>
    <mergeCell ref="AN174:AO174"/>
    <mergeCell ref="AP174:AQ174"/>
    <mergeCell ref="AN175:AO175"/>
    <mergeCell ref="AP175:AQ175"/>
    <mergeCell ref="AN176:AO176"/>
    <mergeCell ref="AP176:AQ176"/>
    <mergeCell ref="AN177:AO177"/>
    <mergeCell ref="AP177:AQ177"/>
    <mergeCell ref="AN178:AO178"/>
    <mergeCell ref="AP178:AQ178"/>
    <mergeCell ref="AN179:AO179"/>
    <mergeCell ref="AP179:AQ179"/>
    <mergeCell ref="AN162:AO162"/>
    <mergeCell ref="AP162:AQ162"/>
    <mergeCell ref="AN163:AO163"/>
    <mergeCell ref="AP163:AQ163"/>
    <mergeCell ref="AN164:AO164"/>
    <mergeCell ref="AP164:AQ164"/>
    <mergeCell ref="AN165:AO165"/>
    <mergeCell ref="AP165:AQ165"/>
    <mergeCell ref="AN166:AO166"/>
    <mergeCell ref="AP166:AQ166"/>
    <mergeCell ref="AN167:AO167"/>
    <mergeCell ref="AP167:AQ167"/>
    <mergeCell ref="AN168:AO168"/>
    <mergeCell ref="AP168:AQ168"/>
    <mergeCell ref="AN169:AO169"/>
    <mergeCell ref="AP169:AQ169"/>
    <mergeCell ref="AN170:AO170"/>
    <mergeCell ref="AP170:AQ170"/>
    <mergeCell ref="AN189:AO189"/>
    <mergeCell ref="AP189:AQ189"/>
    <mergeCell ref="AN190:AO190"/>
    <mergeCell ref="AP190:AQ190"/>
    <mergeCell ref="AN191:AO191"/>
    <mergeCell ref="AP191:AQ191"/>
    <mergeCell ref="AN192:AO192"/>
    <mergeCell ref="AP192:AQ192"/>
    <mergeCell ref="AN193:AO193"/>
    <mergeCell ref="AP193:AQ193"/>
    <mergeCell ref="AN194:AO194"/>
    <mergeCell ref="AP194:AQ194"/>
    <mergeCell ref="AN195:AO195"/>
    <mergeCell ref="AP195:AQ195"/>
    <mergeCell ref="AN196:AO196"/>
    <mergeCell ref="AP196:AQ196"/>
    <mergeCell ref="AN197:AO197"/>
    <mergeCell ref="AP197:AQ197"/>
    <mergeCell ref="AN180:AO180"/>
    <mergeCell ref="AP180:AQ180"/>
    <mergeCell ref="AN181:AO181"/>
    <mergeCell ref="AP181:AQ181"/>
    <mergeCell ref="AN182:AO182"/>
    <mergeCell ref="AP182:AQ182"/>
    <mergeCell ref="AN183:AO183"/>
    <mergeCell ref="AP183:AQ183"/>
    <mergeCell ref="AN184:AO184"/>
    <mergeCell ref="AP184:AQ184"/>
    <mergeCell ref="AN185:AO185"/>
    <mergeCell ref="AP185:AQ185"/>
    <mergeCell ref="AN186:AO186"/>
    <mergeCell ref="AP186:AQ186"/>
    <mergeCell ref="AN187:AO187"/>
    <mergeCell ref="AP187:AQ187"/>
    <mergeCell ref="AN188:AO188"/>
    <mergeCell ref="AP188:AQ188"/>
    <mergeCell ref="AN207:AO207"/>
    <mergeCell ref="AP207:AQ207"/>
    <mergeCell ref="AN208:AO208"/>
    <mergeCell ref="AP208:AQ208"/>
    <mergeCell ref="AN209:AO209"/>
    <mergeCell ref="AP209:AQ209"/>
    <mergeCell ref="AN210:AO210"/>
    <mergeCell ref="AP210:AQ210"/>
    <mergeCell ref="AN211:AO211"/>
    <mergeCell ref="AP211:AQ211"/>
    <mergeCell ref="AN212:AO212"/>
    <mergeCell ref="AP212:AQ212"/>
    <mergeCell ref="AN213:AO213"/>
    <mergeCell ref="AP213:AQ213"/>
    <mergeCell ref="AN214:AO214"/>
    <mergeCell ref="AP214:AQ214"/>
    <mergeCell ref="AN215:AO215"/>
    <mergeCell ref="AP215:AQ215"/>
    <mergeCell ref="AN198:AO198"/>
    <mergeCell ref="AP198:AQ198"/>
    <mergeCell ref="AN199:AO199"/>
    <mergeCell ref="AP199:AQ199"/>
    <mergeCell ref="AN200:AO200"/>
    <mergeCell ref="AP200:AQ200"/>
    <mergeCell ref="AN201:AO201"/>
    <mergeCell ref="AP201:AQ201"/>
    <mergeCell ref="AN202:AO202"/>
    <mergeCell ref="AP202:AQ202"/>
    <mergeCell ref="AN203:AO203"/>
    <mergeCell ref="AP203:AQ203"/>
    <mergeCell ref="AN204:AO204"/>
    <mergeCell ref="AP204:AQ204"/>
    <mergeCell ref="AN205:AO205"/>
    <mergeCell ref="AP205:AQ205"/>
    <mergeCell ref="AN206:AO206"/>
    <mergeCell ref="AP206:AQ206"/>
    <mergeCell ref="AN225:AO225"/>
    <mergeCell ref="AP225:AQ225"/>
    <mergeCell ref="AN226:AO226"/>
    <mergeCell ref="AP226:AQ226"/>
    <mergeCell ref="AN227:AO227"/>
    <mergeCell ref="AP227:AQ227"/>
    <mergeCell ref="AN228:AO228"/>
    <mergeCell ref="AP228:AQ228"/>
    <mergeCell ref="AN229:AO229"/>
    <mergeCell ref="AP229:AQ229"/>
    <mergeCell ref="AN230:AO230"/>
    <mergeCell ref="AP230:AQ230"/>
    <mergeCell ref="AN231:AO231"/>
    <mergeCell ref="AP231:AQ231"/>
    <mergeCell ref="AN232:AO232"/>
    <mergeCell ref="AP232:AQ232"/>
    <mergeCell ref="AN233:AO233"/>
    <mergeCell ref="AP233:AQ233"/>
    <mergeCell ref="AN216:AO216"/>
    <mergeCell ref="AP216:AQ216"/>
    <mergeCell ref="AN217:AO217"/>
    <mergeCell ref="AP217:AQ217"/>
    <mergeCell ref="AN218:AO218"/>
    <mergeCell ref="AP218:AQ218"/>
    <mergeCell ref="AN219:AO219"/>
    <mergeCell ref="AP219:AQ219"/>
    <mergeCell ref="AN220:AO220"/>
    <mergeCell ref="AP220:AQ220"/>
    <mergeCell ref="AN221:AO221"/>
    <mergeCell ref="AP221:AQ221"/>
    <mergeCell ref="AN222:AO222"/>
    <mergeCell ref="AP222:AQ222"/>
    <mergeCell ref="AN223:AO223"/>
    <mergeCell ref="AP223:AQ223"/>
    <mergeCell ref="AN224:AO224"/>
    <mergeCell ref="AP224:AQ224"/>
    <mergeCell ref="AN243:AO243"/>
    <mergeCell ref="AP243:AQ243"/>
    <mergeCell ref="AN244:AO244"/>
    <mergeCell ref="AP244:AQ244"/>
    <mergeCell ref="AN245:AO245"/>
    <mergeCell ref="AP245:AQ245"/>
    <mergeCell ref="AN246:AO246"/>
    <mergeCell ref="AP246:AQ246"/>
    <mergeCell ref="AN247:AO247"/>
    <mergeCell ref="AP247:AQ247"/>
    <mergeCell ref="AN248:AO248"/>
    <mergeCell ref="AP248:AQ248"/>
    <mergeCell ref="AN249:AO249"/>
    <mergeCell ref="AP249:AQ249"/>
    <mergeCell ref="AN250:AO250"/>
    <mergeCell ref="AP250:AQ250"/>
    <mergeCell ref="AN251:AO251"/>
    <mergeCell ref="AP251:AQ251"/>
    <mergeCell ref="AN234:AO234"/>
    <mergeCell ref="AP234:AQ234"/>
    <mergeCell ref="AN235:AO235"/>
    <mergeCell ref="AP235:AQ235"/>
    <mergeCell ref="AN236:AO236"/>
    <mergeCell ref="AP236:AQ236"/>
    <mergeCell ref="AN237:AO237"/>
    <mergeCell ref="AP237:AQ237"/>
    <mergeCell ref="AN238:AO238"/>
    <mergeCell ref="AP238:AQ238"/>
    <mergeCell ref="AN239:AO239"/>
    <mergeCell ref="AP239:AQ239"/>
    <mergeCell ref="AN240:AO240"/>
    <mergeCell ref="AP240:AQ240"/>
    <mergeCell ref="AN241:AO241"/>
    <mergeCell ref="AP241:AQ241"/>
    <mergeCell ref="AN242:AO242"/>
    <mergeCell ref="AP242:AQ242"/>
    <mergeCell ref="AN261:AO261"/>
    <mergeCell ref="AP261:AQ261"/>
    <mergeCell ref="AN262:AO262"/>
    <mergeCell ref="AP262:AQ262"/>
    <mergeCell ref="AN263:AO263"/>
    <mergeCell ref="AP263:AQ263"/>
    <mergeCell ref="AN264:AO264"/>
    <mergeCell ref="AP264:AQ264"/>
    <mergeCell ref="AN265:AO265"/>
    <mergeCell ref="AP265:AQ265"/>
    <mergeCell ref="AN266:AO266"/>
    <mergeCell ref="AP266:AQ266"/>
    <mergeCell ref="AN267:AO267"/>
    <mergeCell ref="AP267:AQ267"/>
    <mergeCell ref="AN268:AO268"/>
    <mergeCell ref="AP268:AQ268"/>
    <mergeCell ref="AN269:AO269"/>
    <mergeCell ref="AP269:AQ269"/>
    <mergeCell ref="AN252:AO252"/>
    <mergeCell ref="AP252:AQ252"/>
    <mergeCell ref="AN253:AO253"/>
    <mergeCell ref="AP253:AQ253"/>
    <mergeCell ref="AN254:AO254"/>
    <mergeCell ref="AP254:AQ254"/>
    <mergeCell ref="AN255:AO255"/>
    <mergeCell ref="AP255:AQ255"/>
    <mergeCell ref="AN256:AO256"/>
    <mergeCell ref="AP256:AQ256"/>
    <mergeCell ref="AN257:AO257"/>
    <mergeCell ref="AP257:AQ257"/>
    <mergeCell ref="AN258:AO258"/>
    <mergeCell ref="AP258:AQ258"/>
    <mergeCell ref="AN259:AO259"/>
    <mergeCell ref="AP259:AQ259"/>
    <mergeCell ref="AN260:AO260"/>
    <mergeCell ref="AP260:AQ260"/>
    <mergeCell ref="AN279:AO279"/>
    <mergeCell ref="AP279:AQ279"/>
    <mergeCell ref="AN280:AO280"/>
    <mergeCell ref="AP280:AQ280"/>
    <mergeCell ref="AN281:AO281"/>
    <mergeCell ref="AP281:AQ281"/>
    <mergeCell ref="AN282:AO282"/>
    <mergeCell ref="AP282:AQ282"/>
    <mergeCell ref="AN283:AO283"/>
    <mergeCell ref="AP283:AQ283"/>
    <mergeCell ref="AN284:AO284"/>
    <mergeCell ref="AP284:AQ284"/>
    <mergeCell ref="AN285:AO285"/>
    <mergeCell ref="AP285:AQ285"/>
    <mergeCell ref="AN286:AO286"/>
    <mergeCell ref="AP286:AQ286"/>
    <mergeCell ref="AN287:AO287"/>
    <mergeCell ref="AP287:AQ287"/>
    <mergeCell ref="AN270:AO270"/>
    <mergeCell ref="AP270:AQ270"/>
    <mergeCell ref="AN271:AO271"/>
    <mergeCell ref="AP271:AQ271"/>
    <mergeCell ref="AN272:AO272"/>
    <mergeCell ref="AP272:AQ272"/>
    <mergeCell ref="AN273:AO273"/>
    <mergeCell ref="AP273:AQ273"/>
    <mergeCell ref="AN274:AO274"/>
    <mergeCell ref="AP274:AQ274"/>
    <mergeCell ref="AN275:AO275"/>
    <mergeCell ref="AP275:AQ275"/>
    <mergeCell ref="AN276:AO276"/>
    <mergeCell ref="AP276:AQ276"/>
    <mergeCell ref="AN277:AO277"/>
    <mergeCell ref="AP277:AQ277"/>
    <mergeCell ref="AN278:AO278"/>
    <mergeCell ref="AP278:AQ278"/>
    <mergeCell ref="AN297:AO297"/>
    <mergeCell ref="AP297:AQ297"/>
    <mergeCell ref="AN298:AO298"/>
    <mergeCell ref="AP298:AQ298"/>
    <mergeCell ref="AN299:AO299"/>
    <mergeCell ref="AP299:AQ299"/>
    <mergeCell ref="AN300:AO300"/>
    <mergeCell ref="AP300:AQ300"/>
    <mergeCell ref="AN301:AO301"/>
    <mergeCell ref="AP301:AQ301"/>
    <mergeCell ref="AN302:AO302"/>
    <mergeCell ref="AP302:AQ302"/>
    <mergeCell ref="AN303:AO303"/>
    <mergeCell ref="AP303:AQ303"/>
    <mergeCell ref="AN304:AO304"/>
    <mergeCell ref="AP304:AQ304"/>
    <mergeCell ref="AN305:AO305"/>
    <mergeCell ref="AP305:AQ305"/>
    <mergeCell ref="AN288:AO288"/>
    <mergeCell ref="AP288:AQ288"/>
    <mergeCell ref="AN289:AO289"/>
    <mergeCell ref="AP289:AQ289"/>
    <mergeCell ref="AN290:AO290"/>
    <mergeCell ref="AP290:AQ290"/>
    <mergeCell ref="AN291:AO291"/>
    <mergeCell ref="AP291:AQ291"/>
    <mergeCell ref="AN292:AO292"/>
    <mergeCell ref="AP292:AQ292"/>
    <mergeCell ref="AN293:AO293"/>
    <mergeCell ref="AP293:AQ293"/>
    <mergeCell ref="AN294:AO294"/>
    <mergeCell ref="AP294:AQ294"/>
    <mergeCell ref="AN295:AO295"/>
    <mergeCell ref="AP295:AQ295"/>
    <mergeCell ref="AN296:AO296"/>
    <mergeCell ref="AP296:AQ296"/>
    <mergeCell ref="AN315:AO315"/>
    <mergeCell ref="AP315:AQ315"/>
    <mergeCell ref="AN316:AO316"/>
    <mergeCell ref="AP316:AQ316"/>
    <mergeCell ref="AN317:AO317"/>
    <mergeCell ref="AP317:AQ317"/>
    <mergeCell ref="AN318:AO318"/>
    <mergeCell ref="AP318:AQ318"/>
    <mergeCell ref="AN319:AO319"/>
    <mergeCell ref="AP319:AQ319"/>
    <mergeCell ref="AN320:AO320"/>
    <mergeCell ref="AP320:AQ320"/>
    <mergeCell ref="AN321:AO321"/>
    <mergeCell ref="AP321:AQ321"/>
    <mergeCell ref="AN322:AO322"/>
    <mergeCell ref="AP322:AQ322"/>
    <mergeCell ref="AN323:AO323"/>
    <mergeCell ref="AP323:AQ323"/>
    <mergeCell ref="AN306:AO306"/>
    <mergeCell ref="AP306:AQ306"/>
    <mergeCell ref="AN307:AO307"/>
    <mergeCell ref="AP307:AQ307"/>
    <mergeCell ref="AN308:AO308"/>
    <mergeCell ref="AP308:AQ308"/>
    <mergeCell ref="AN309:AO309"/>
    <mergeCell ref="AP309:AQ309"/>
    <mergeCell ref="AN310:AO310"/>
    <mergeCell ref="AP310:AQ310"/>
    <mergeCell ref="AN311:AO311"/>
    <mergeCell ref="AP311:AQ311"/>
    <mergeCell ref="AN312:AO312"/>
    <mergeCell ref="AP312:AQ312"/>
    <mergeCell ref="AN313:AO313"/>
    <mergeCell ref="AP313:AQ313"/>
    <mergeCell ref="AN314:AO314"/>
    <mergeCell ref="AP314:AQ314"/>
    <mergeCell ref="AN333:AO333"/>
    <mergeCell ref="AP333:AQ333"/>
    <mergeCell ref="AN334:AO334"/>
    <mergeCell ref="AP334:AQ334"/>
    <mergeCell ref="AN335:AO335"/>
    <mergeCell ref="AP335:AQ335"/>
    <mergeCell ref="AN336:AO336"/>
    <mergeCell ref="AP336:AQ336"/>
    <mergeCell ref="AN337:AO337"/>
    <mergeCell ref="AP337:AQ337"/>
    <mergeCell ref="AN338:AO338"/>
    <mergeCell ref="AP338:AQ338"/>
    <mergeCell ref="AN339:AO339"/>
    <mergeCell ref="AP339:AQ339"/>
    <mergeCell ref="AN340:AO340"/>
    <mergeCell ref="AP340:AQ340"/>
    <mergeCell ref="AN341:AO341"/>
    <mergeCell ref="AP341:AQ341"/>
    <mergeCell ref="AN324:AO324"/>
    <mergeCell ref="AP324:AQ324"/>
    <mergeCell ref="AN325:AO325"/>
    <mergeCell ref="AP325:AQ325"/>
    <mergeCell ref="AN326:AO326"/>
    <mergeCell ref="AP326:AQ326"/>
    <mergeCell ref="AN327:AO327"/>
    <mergeCell ref="AP327:AQ327"/>
    <mergeCell ref="AN328:AO328"/>
    <mergeCell ref="AP328:AQ328"/>
    <mergeCell ref="AN329:AO329"/>
    <mergeCell ref="AP329:AQ329"/>
    <mergeCell ref="AN330:AO330"/>
    <mergeCell ref="AP330:AQ330"/>
    <mergeCell ref="AN331:AO331"/>
    <mergeCell ref="AP331:AQ331"/>
    <mergeCell ref="AN332:AO332"/>
    <mergeCell ref="AP332:AQ332"/>
    <mergeCell ref="AN351:AO351"/>
    <mergeCell ref="AP351:AQ351"/>
    <mergeCell ref="AN352:AO352"/>
    <mergeCell ref="AP352:AQ352"/>
    <mergeCell ref="AN353:AO353"/>
    <mergeCell ref="AP353:AQ353"/>
    <mergeCell ref="AN354:AO354"/>
    <mergeCell ref="AP354:AQ354"/>
    <mergeCell ref="AN355:AO355"/>
    <mergeCell ref="AP355:AQ355"/>
    <mergeCell ref="AN356:AO356"/>
    <mergeCell ref="AP356:AQ356"/>
    <mergeCell ref="AN357:AO357"/>
    <mergeCell ref="AP357:AQ357"/>
    <mergeCell ref="AN358:AO358"/>
    <mergeCell ref="AP358:AQ358"/>
    <mergeCell ref="AN359:AO359"/>
    <mergeCell ref="AP359:AQ359"/>
    <mergeCell ref="AN342:AO342"/>
    <mergeCell ref="AP342:AQ342"/>
    <mergeCell ref="AN343:AO343"/>
    <mergeCell ref="AP343:AQ343"/>
    <mergeCell ref="AN344:AO344"/>
    <mergeCell ref="AP344:AQ344"/>
    <mergeCell ref="AN345:AO345"/>
    <mergeCell ref="AP345:AQ345"/>
    <mergeCell ref="AN346:AO346"/>
    <mergeCell ref="AP346:AQ346"/>
    <mergeCell ref="AN347:AO347"/>
    <mergeCell ref="AP347:AQ347"/>
    <mergeCell ref="AN348:AO348"/>
    <mergeCell ref="AP348:AQ348"/>
    <mergeCell ref="AN349:AO349"/>
    <mergeCell ref="AP349:AQ349"/>
    <mergeCell ref="AN350:AO350"/>
    <mergeCell ref="AP350:AQ350"/>
    <mergeCell ref="AN369:AO369"/>
    <mergeCell ref="AP369:AQ369"/>
    <mergeCell ref="AN370:AO370"/>
    <mergeCell ref="AP370:AQ370"/>
    <mergeCell ref="AN371:AO371"/>
    <mergeCell ref="AP371:AQ371"/>
    <mergeCell ref="AN372:AO372"/>
    <mergeCell ref="AP372:AQ372"/>
    <mergeCell ref="AN373:AO373"/>
    <mergeCell ref="AP373:AQ373"/>
    <mergeCell ref="AN374:AO374"/>
    <mergeCell ref="AP374:AQ374"/>
    <mergeCell ref="AN375:AO375"/>
    <mergeCell ref="AP375:AQ375"/>
    <mergeCell ref="AN376:AO376"/>
    <mergeCell ref="AP376:AQ376"/>
    <mergeCell ref="AN377:AO377"/>
    <mergeCell ref="AP377:AQ377"/>
    <mergeCell ref="AN360:AO360"/>
    <mergeCell ref="AP360:AQ360"/>
    <mergeCell ref="AN361:AO361"/>
    <mergeCell ref="AP361:AQ361"/>
    <mergeCell ref="AN362:AO362"/>
    <mergeCell ref="AP362:AQ362"/>
    <mergeCell ref="AN363:AO363"/>
    <mergeCell ref="AP363:AQ363"/>
    <mergeCell ref="AN364:AO364"/>
    <mergeCell ref="AP364:AQ364"/>
    <mergeCell ref="AN365:AO365"/>
    <mergeCell ref="AP365:AQ365"/>
    <mergeCell ref="AN366:AO366"/>
    <mergeCell ref="AP366:AQ366"/>
    <mergeCell ref="AN367:AO367"/>
    <mergeCell ref="AP367:AQ367"/>
    <mergeCell ref="AN368:AO368"/>
    <mergeCell ref="AP368:AQ368"/>
    <mergeCell ref="AN387:AO387"/>
    <mergeCell ref="AP387:AQ387"/>
    <mergeCell ref="AN388:AO388"/>
    <mergeCell ref="AP388:AQ388"/>
    <mergeCell ref="AN389:AO389"/>
    <mergeCell ref="AP389:AQ389"/>
    <mergeCell ref="AN390:AO390"/>
    <mergeCell ref="AP390:AQ390"/>
    <mergeCell ref="AN391:AO391"/>
    <mergeCell ref="AP391:AQ391"/>
    <mergeCell ref="AN392:AO392"/>
    <mergeCell ref="AP392:AQ392"/>
    <mergeCell ref="AN393:AO393"/>
    <mergeCell ref="AP393:AQ393"/>
    <mergeCell ref="AN394:AO394"/>
    <mergeCell ref="AP394:AQ394"/>
    <mergeCell ref="AN395:AO395"/>
    <mergeCell ref="AP395:AQ395"/>
    <mergeCell ref="AN378:AO378"/>
    <mergeCell ref="AP378:AQ378"/>
    <mergeCell ref="AN379:AO379"/>
    <mergeCell ref="AP379:AQ379"/>
    <mergeCell ref="AN380:AO380"/>
    <mergeCell ref="AP380:AQ380"/>
    <mergeCell ref="AN381:AO381"/>
    <mergeCell ref="AP381:AQ381"/>
    <mergeCell ref="AN382:AO382"/>
    <mergeCell ref="AP382:AQ382"/>
    <mergeCell ref="AN383:AO383"/>
    <mergeCell ref="AP383:AQ383"/>
    <mergeCell ref="AN384:AO384"/>
    <mergeCell ref="AP384:AQ384"/>
    <mergeCell ref="AN385:AO385"/>
    <mergeCell ref="AP385:AQ385"/>
    <mergeCell ref="AN386:AO386"/>
    <mergeCell ref="AP386:AQ386"/>
    <mergeCell ref="AN405:AO405"/>
    <mergeCell ref="AP405:AQ405"/>
    <mergeCell ref="AN406:AO406"/>
    <mergeCell ref="AP406:AQ406"/>
    <mergeCell ref="AN407:AO407"/>
    <mergeCell ref="AP407:AQ407"/>
    <mergeCell ref="AN408:AO408"/>
    <mergeCell ref="AP408:AQ408"/>
    <mergeCell ref="AN409:AO409"/>
    <mergeCell ref="AP409:AQ409"/>
    <mergeCell ref="AN410:AO410"/>
    <mergeCell ref="AP410:AQ410"/>
    <mergeCell ref="AN411:AO411"/>
    <mergeCell ref="AP411:AQ411"/>
    <mergeCell ref="AN412:AO412"/>
    <mergeCell ref="AP412:AQ412"/>
    <mergeCell ref="AN413:AO413"/>
    <mergeCell ref="AP413:AQ413"/>
    <mergeCell ref="AN396:AO396"/>
    <mergeCell ref="AP396:AQ396"/>
    <mergeCell ref="AN397:AO397"/>
    <mergeCell ref="AP397:AQ397"/>
    <mergeCell ref="AN398:AO398"/>
    <mergeCell ref="AP398:AQ398"/>
    <mergeCell ref="AN399:AO399"/>
    <mergeCell ref="AP399:AQ399"/>
    <mergeCell ref="AN400:AO400"/>
    <mergeCell ref="AP400:AQ400"/>
    <mergeCell ref="AN401:AO401"/>
    <mergeCell ref="AP401:AQ401"/>
    <mergeCell ref="AN402:AO402"/>
    <mergeCell ref="AP402:AQ402"/>
    <mergeCell ref="AN403:AO403"/>
    <mergeCell ref="AP403:AQ403"/>
    <mergeCell ref="AN404:AO404"/>
    <mergeCell ref="AP404:AQ404"/>
    <mergeCell ref="AN423:AO423"/>
    <mergeCell ref="AP423:AQ423"/>
    <mergeCell ref="AN424:AO424"/>
    <mergeCell ref="AP424:AQ424"/>
    <mergeCell ref="AN425:AO425"/>
    <mergeCell ref="AP425:AQ425"/>
    <mergeCell ref="AN426:AO426"/>
    <mergeCell ref="AP426:AQ426"/>
    <mergeCell ref="AN427:AO427"/>
    <mergeCell ref="AP427:AQ427"/>
    <mergeCell ref="AN428:AO428"/>
    <mergeCell ref="AP428:AQ428"/>
    <mergeCell ref="AN429:AO429"/>
    <mergeCell ref="AP429:AQ429"/>
    <mergeCell ref="AN430:AO430"/>
    <mergeCell ref="AP430:AQ430"/>
    <mergeCell ref="AN431:AO431"/>
    <mergeCell ref="AP431:AQ431"/>
    <mergeCell ref="AN414:AO414"/>
    <mergeCell ref="AP414:AQ414"/>
    <mergeCell ref="AN415:AO415"/>
    <mergeCell ref="AP415:AQ415"/>
    <mergeCell ref="AN416:AO416"/>
    <mergeCell ref="AP416:AQ416"/>
    <mergeCell ref="AN417:AO417"/>
    <mergeCell ref="AP417:AQ417"/>
    <mergeCell ref="AN418:AO418"/>
    <mergeCell ref="AP418:AQ418"/>
    <mergeCell ref="AN419:AO419"/>
    <mergeCell ref="AP419:AQ419"/>
    <mergeCell ref="AN420:AO420"/>
    <mergeCell ref="AP420:AQ420"/>
    <mergeCell ref="AN421:AO421"/>
    <mergeCell ref="AP421:AQ421"/>
    <mergeCell ref="AN422:AO422"/>
    <mergeCell ref="AP422:AQ422"/>
    <mergeCell ref="AN441:AO441"/>
    <mergeCell ref="AP441:AQ441"/>
    <mergeCell ref="AN442:AO442"/>
    <mergeCell ref="AP442:AQ442"/>
    <mergeCell ref="AN443:AO443"/>
    <mergeCell ref="AP443:AQ443"/>
    <mergeCell ref="AN444:AO444"/>
    <mergeCell ref="AP444:AQ444"/>
    <mergeCell ref="AN445:AO445"/>
    <mergeCell ref="AP445:AQ445"/>
    <mergeCell ref="AN446:AO446"/>
    <mergeCell ref="AP446:AQ446"/>
    <mergeCell ref="AN447:AO447"/>
    <mergeCell ref="AP447:AQ447"/>
    <mergeCell ref="AN448:AO448"/>
    <mergeCell ref="AP448:AQ448"/>
    <mergeCell ref="AN449:AO449"/>
    <mergeCell ref="AP449:AQ449"/>
    <mergeCell ref="AN432:AO432"/>
    <mergeCell ref="AP432:AQ432"/>
    <mergeCell ref="AN433:AO433"/>
    <mergeCell ref="AP433:AQ433"/>
    <mergeCell ref="AN434:AO434"/>
    <mergeCell ref="AP434:AQ434"/>
    <mergeCell ref="AN435:AO435"/>
    <mergeCell ref="AP435:AQ435"/>
    <mergeCell ref="AN436:AO436"/>
    <mergeCell ref="AP436:AQ436"/>
    <mergeCell ref="AN437:AO437"/>
    <mergeCell ref="AP437:AQ437"/>
    <mergeCell ref="AN438:AO438"/>
    <mergeCell ref="AP438:AQ438"/>
    <mergeCell ref="AN439:AO439"/>
    <mergeCell ref="AP439:AQ439"/>
    <mergeCell ref="AN440:AO440"/>
    <mergeCell ref="AP440:AQ440"/>
    <mergeCell ref="AN459:AO459"/>
    <mergeCell ref="AP459:AQ459"/>
    <mergeCell ref="AN460:AO460"/>
    <mergeCell ref="AP460:AQ460"/>
    <mergeCell ref="AN461:AO461"/>
    <mergeCell ref="AP461:AQ461"/>
    <mergeCell ref="AN462:AO462"/>
    <mergeCell ref="AP462:AQ462"/>
    <mergeCell ref="AN463:AO463"/>
    <mergeCell ref="AP463:AQ463"/>
    <mergeCell ref="AN464:AO464"/>
    <mergeCell ref="AP464:AQ464"/>
    <mergeCell ref="AN465:AO465"/>
    <mergeCell ref="AP465:AQ465"/>
    <mergeCell ref="AN466:AO466"/>
    <mergeCell ref="AP466:AQ466"/>
    <mergeCell ref="AN467:AO467"/>
    <mergeCell ref="AP467:AQ467"/>
    <mergeCell ref="AN450:AO450"/>
    <mergeCell ref="AP450:AQ450"/>
    <mergeCell ref="AN451:AO451"/>
    <mergeCell ref="AP451:AQ451"/>
    <mergeCell ref="AN452:AO452"/>
    <mergeCell ref="AP452:AQ452"/>
    <mergeCell ref="AN453:AO453"/>
    <mergeCell ref="AP453:AQ453"/>
    <mergeCell ref="AN454:AO454"/>
    <mergeCell ref="AP454:AQ454"/>
    <mergeCell ref="AN455:AO455"/>
    <mergeCell ref="AP455:AQ455"/>
    <mergeCell ref="AN456:AO456"/>
    <mergeCell ref="AP456:AQ456"/>
    <mergeCell ref="AN457:AO457"/>
    <mergeCell ref="AP457:AQ457"/>
    <mergeCell ref="AN458:AO458"/>
    <mergeCell ref="AP458:AQ458"/>
    <mergeCell ref="AN477:AO477"/>
    <mergeCell ref="AP477:AQ477"/>
    <mergeCell ref="AN478:AO478"/>
    <mergeCell ref="AP478:AQ478"/>
    <mergeCell ref="AN479:AO479"/>
    <mergeCell ref="AP479:AQ479"/>
    <mergeCell ref="AN480:AO480"/>
    <mergeCell ref="AP480:AQ480"/>
    <mergeCell ref="AN481:AO481"/>
    <mergeCell ref="AP481:AQ481"/>
    <mergeCell ref="AN482:AO482"/>
    <mergeCell ref="AP482:AQ482"/>
    <mergeCell ref="AN483:AO483"/>
    <mergeCell ref="AP483:AQ483"/>
    <mergeCell ref="AN484:AO484"/>
    <mergeCell ref="AP484:AQ484"/>
    <mergeCell ref="AN485:AO485"/>
    <mergeCell ref="AP485:AQ485"/>
    <mergeCell ref="AN468:AO468"/>
    <mergeCell ref="AP468:AQ468"/>
    <mergeCell ref="AN469:AO469"/>
    <mergeCell ref="AP469:AQ469"/>
    <mergeCell ref="AN470:AO470"/>
    <mergeCell ref="AP470:AQ470"/>
    <mergeCell ref="AN471:AO471"/>
    <mergeCell ref="AP471:AQ471"/>
    <mergeCell ref="AN472:AO472"/>
    <mergeCell ref="AP472:AQ472"/>
    <mergeCell ref="AN473:AO473"/>
    <mergeCell ref="AP473:AQ473"/>
    <mergeCell ref="AN474:AO474"/>
    <mergeCell ref="AP474:AQ474"/>
    <mergeCell ref="AN475:AO475"/>
    <mergeCell ref="AP475:AQ475"/>
    <mergeCell ref="AN476:AO476"/>
    <mergeCell ref="AP476:AQ476"/>
    <mergeCell ref="AN495:AO495"/>
    <mergeCell ref="AP495:AQ495"/>
    <mergeCell ref="AN496:AO496"/>
    <mergeCell ref="AP496:AQ496"/>
    <mergeCell ref="AN497:AO497"/>
    <mergeCell ref="AP497:AQ497"/>
    <mergeCell ref="AN498:AO498"/>
    <mergeCell ref="AP498:AQ498"/>
    <mergeCell ref="AN499:AO499"/>
    <mergeCell ref="AP499:AQ499"/>
    <mergeCell ref="AN500:AO500"/>
    <mergeCell ref="AP500:AQ500"/>
    <mergeCell ref="AN501:AO501"/>
    <mergeCell ref="AP501:AQ501"/>
    <mergeCell ref="AN502:AO502"/>
    <mergeCell ref="AP502:AQ502"/>
    <mergeCell ref="AN503:AO503"/>
    <mergeCell ref="AP503:AQ503"/>
    <mergeCell ref="AN486:AO486"/>
    <mergeCell ref="AP486:AQ486"/>
    <mergeCell ref="AN487:AO487"/>
    <mergeCell ref="AP487:AQ487"/>
    <mergeCell ref="AN488:AO488"/>
    <mergeCell ref="AP488:AQ488"/>
    <mergeCell ref="AN489:AO489"/>
    <mergeCell ref="AP489:AQ489"/>
    <mergeCell ref="AN490:AO490"/>
    <mergeCell ref="AP490:AQ490"/>
    <mergeCell ref="AN491:AO491"/>
    <mergeCell ref="AP491:AQ491"/>
    <mergeCell ref="AN492:AO492"/>
    <mergeCell ref="AP492:AQ492"/>
    <mergeCell ref="AN493:AO493"/>
    <mergeCell ref="AP493:AQ493"/>
    <mergeCell ref="AN494:AO494"/>
    <mergeCell ref="AP494:AQ494"/>
    <mergeCell ref="AN513:AO513"/>
    <mergeCell ref="AP513:AQ513"/>
    <mergeCell ref="AN514:AO514"/>
    <mergeCell ref="AP514:AQ514"/>
    <mergeCell ref="AN515:AO515"/>
    <mergeCell ref="AP515:AQ515"/>
    <mergeCell ref="AN516:AO516"/>
    <mergeCell ref="AP516:AQ516"/>
    <mergeCell ref="AN517:AO517"/>
    <mergeCell ref="AP517:AQ517"/>
    <mergeCell ref="AN518:AO518"/>
    <mergeCell ref="AP518:AQ518"/>
    <mergeCell ref="AN519:AO519"/>
    <mergeCell ref="AP519:AQ519"/>
    <mergeCell ref="AN520:AO520"/>
    <mergeCell ref="AP520:AQ520"/>
    <mergeCell ref="AN521:AO521"/>
    <mergeCell ref="AP521:AQ521"/>
    <mergeCell ref="AN504:AO504"/>
    <mergeCell ref="AP504:AQ504"/>
    <mergeCell ref="AN505:AO505"/>
    <mergeCell ref="AP505:AQ505"/>
    <mergeCell ref="AN506:AO506"/>
    <mergeCell ref="AP506:AQ506"/>
    <mergeCell ref="AN507:AO507"/>
    <mergeCell ref="AP507:AQ507"/>
    <mergeCell ref="AN508:AO508"/>
    <mergeCell ref="AP508:AQ508"/>
    <mergeCell ref="AN509:AO509"/>
    <mergeCell ref="AP509:AQ509"/>
    <mergeCell ref="AN510:AO510"/>
    <mergeCell ref="AP510:AQ510"/>
    <mergeCell ref="AN511:AO511"/>
    <mergeCell ref="AP511:AQ511"/>
    <mergeCell ref="AN512:AO512"/>
    <mergeCell ref="AP512:AQ512"/>
    <mergeCell ref="AN531:AO531"/>
    <mergeCell ref="AP531:AQ531"/>
    <mergeCell ref="AN532:AO532"/>
    <mergeCell ref="AP532:AQ532"/>
    <mergeCell ref="AN533:AO533"/>
    <mergeCell ref="AP533:AQ533"/>
    <mergeCell ref="AN534:AO534"/>
    <mergeCell ref="AP534:AQ534"/>
    <mergeCell ref="AN535:AO535"/>
    <mergeCell ref="AP535:AQ535"/>
    <mergeCell ref="AN536:AO536"/>
    <mergeCell ref="AP536:AQ536"/>
    <mergeCell ref="AN537:AO537"/>
    <mergeCell ref="AP537:AQ537"/>
    <mergeCell ref="AN538:AO538"/>
    <mergeCell ref="AP538:AQ538"/>
    <mergeCell ref="AN539:AO539"/>
    <mergeCell ref="AP539:AQ539"/>
    <mergeCell ref="AN522:AO522"/>
    <mergeCell ref="AP522:AQ522"/>
    <mergeCell ref="AN523:AO523"/>
    <mergeCell ref="AP523:AQ523"/>
    <mergeCell ref="AN524:AO524"/>
    <mergeCell ref="AP524:AQ524"/>
    <mergeCell ref="AN525:AO525"/>
    <mergeCell ref="AP525:AQ525"/>
    <mergeCell ref="AN526:AO526"/>
    <mergeCell ref="AP526:AQ526"/>
    <mergeCell ref="AN527:AO527"/>
    <mergeCell ref="AP527:AQ527"/>
    <mergeCell ref="AN528:AO528"/>
    <mergeCell ref="AP528:AQ528"/>
    <mergeCell ref="AN529:AO529"/>
    <mergeCell ref="AP529:AQ529"/>
    <mergeCell ref="AN530:AO530"/>
    <mergeCell ref="AP530:AQ530"/>
    <mergeCell ref="AN549:AO549"/>
    <mergeCell ref="AP549:AQ549"/>
    <mergeCell ref="AN550:AO550"/>
    <mergeCell ref="AP550:AQ550"/>
    <mergeCell ref="AN551:AO551"/>
    <mergeCell ref="AP551:AQ551"/>
    <mergeCell ref="AN552:AO552"/>
    <mergeCell ref="AP552:AQ552"/>
    <mergeCell ref="AN553:AO553"/>
    <mergeCell ref="AP553:AQ553"/>
    <mergeCell ref="AN554:AO554"/>
    <mergeCell ref="AP554:AQ554"/>
    <mergeCell ref="AN555:AO555"/>
    <mergeCell ref="AP555:AQ555"/>
    <mergeCell ref="AN556:AO556"/>
    <mergeCell ref="AP556:AQ556"/>
    <mergeCell ref="AN557:AO557"/>
    <mergeCell ref="AP557:AQ557"/>
    <mergeCell ref="AN540:AO540"/>
    <mergeCell ref="AP540:AQ540"/>
    <mergeCell ref="AN541:AO541"/>
    <mergeCell ref="AP541:AQ541"/>
    <mergeCell ref="AN542:AO542"/>
    <mergeCell ref="AP542:AQ542"/>
    <mergeCell ref="AN543:AO543"/>
    <mergeCell ref="AP543:AQ543"/>
    <mergeCell ref="AN544:AO544"/>
    <mergeCell ref="AP544:AQ544"/>
    <mergeCell ref="AN545:AO545"/>
    <mergeCell ref="AP545:AQ545"/>
    <mergeCell ref="AN546:AO546"/>
    <mergeCell ref="AP546:AQ546"/>
    <mergeCell ref="AN547:AO547"/>
    <mergeCell ref="AP547:AQ547"/>
    <mergeCell ref="AN548:AO548"/>
    <mergeCell ref="AP548:AQ548"/>
    <mergeCell ref="AN567:AO567"/>
    <mergeCell ref="AP567:AQ567"/>
    <mergeCell ref="AN568:AO568"/>
    <mergeCell ref="AP568:AQ568"/>
    <mergeCell ref="AN569:AO569"/>
    <mergeCell ref="AP569:AQ569"/>
    <mergeCell ref="AN570:AO570"/>
    <mergeCell ref="AP570:AQ570"/>
    <mergeCell ref="AN571:AO571"/>
    <mergeCell ref="AP571:AQ571"/>
    <mergeCell ref="AN572:AO572"/>
    <mergeCell ref="AP572:AQ572"/>
    <mergeCell ref="AN573:AO573"/>
    <mergeCell ref="AP573:AQ573"/>
    <mergeCell ref="AN574:AO574"/>
    <mergeCell ref="AP574:AQ574"/>
    <mergeCell ref="AN575:AO575"/>
    <mergeCell ref="AP575:AQ575"/>
    <mergeCell ref="AN558:AO558"/>
    <mergeCell ref="AP558:AQ558"/>
    <mergeCell ref="AN559:AO559"/>
    <mergeCell ref="AP559:AQ559"/>
    <mergeCell ref="AN560:AO560"/>
    <mergeCell ref="AP560:AQ560"/>
    <mergeCell ref="AN561:AO561"/>
    <mergeCell ref="AP561:AQ561"/>
    <mergeCell ref="AN562:AO562"/>
    <mergeCell ref="AP562:AQ562"/>
    <mergeCell ref="AN563:AO563"/>
    <mergeCell ref="AP563:AQ563"/>
    <mergeCell ref="AN564:AO564"/>
    <mergeCell ref="AP564:AQ564"/>
    <mergeCell ref="AN565:AO565"/>
    <mergeCell ref="AP565:AQ565"/>
    <mergeCell ref="AN566:AO566"/>
    <mergeCell ref="AP566:AQ566"/>
    <mergeCell ref="AN585:AO585"/>
    <mergeCell ref="AP585:AQ585"/>
    <mergeCell ref="AN586:AO586"/>
    <mergeCell ref="AP586:AQ586"/>
    <mergeCell ref="AN587:AO587"/>
    <mergeCell ref="AP587:AQ587"/>
    <mergeCell ref="AN588:AO588"/>
    <mergeCell ref="AP588:AQ588"/>
    <mergeCell ref="AN589:AO589"/>
    <mergeCell ref="AP589:AQ589"/>
    <mergeCell ref="AN590:AO590"/>
    <mergeCell ref="AP590:AQ590"/>
    <mergeCell ref="AN591:AO591"/>
    <mergeCell ref="AP591:AQ591"/>
    <mergeCell ref="AN592:AO592"/>
    <mergeCell ref="AP592:AQ592"/>
    <mergeCell ref="AN593:AO593"/>
    <mergeCell ref="AP593:AQ593"/>
    <mergeCell ref="AN576:AO576"/>
    <mergeCell ref="AP576:AQ576"/>
    <mergeCell ref="AN577:AO577"/>
    <mergeCell ref="AP577:AQ577"/>
    <mergeCell ref="AN578:AO578"/>
    <mergeCell ref="AP578:AQ578"/>
    <mergeCell ref="AN579:AO579"/>
    <mergeCell ref="AP579:AQ579"/>
    <mergeCell ref="AN580:AO580"/>
    <mergeCell ref="AP580:AQ580"/>
    <mergeCell ref="AN581:AO581"/>
    <mergeCell ref="AP581:AQ581"/>
    <mergeCell ref="AN582:AO582"/>
    <mergeCell ref="AP582:AQ582"/>
    <mergeCell ref="AN583:AO583"/>
    <mergeCell ref="AP583:AQ583"/>
    <mergeCell ref="AN584:AO584"/>
    <mergeCell ref="AP584:AQ584"/>
    <mergeCell ref="AN603:AO603"/>
    <mergeCell ref="AP603:AQ603"/>
    <mergeCell ref="AN604:AO604"/>
    <mergeCell ref="AP604:AQ604"/>
    <mergeCell ref="AN605:AO605"/>
    <mergeCell ref="AP605:AQ605"/>
    <mergeCell ref="AN606:AO606"/>
    <mergeCell ref="AP606:AQ606"/>
    <mergeCell ref="AN607:AO607"/>
    <mergeCell ref="AP607:AQ607"/>
    <mergeCell ref="AN608:AO608"/>
    <mergeCell ref="AP608:AQ608"/>
    <mergeCell ref="AN609:AO609"/>
    <mergeCell ref="AP609:AQ609"/>
    <mergeCell ref="AN610:AO610"/>
    <mergeCell ref="AP610:AQ610"/>
    <mergeCell ref="AN611:AO611"/>
    <mergeCell ref="AP611:AQ611"/>
    <mergeCell ref="AN594:AO594"/>
    <mergeCell ref="AP594:AQ594"/>
    <mergeCell ref="AN595:AO595"/>
    <mergeCell ref="AP595:AQ595"/>
    <mergeCell ref="AN596:AO596"/>
    <mergeCell ref="AP596:AQ596"/>
    <mergeCell ref="AN597:AO597"/>
    <mergeCell ref="AP597:AQ597"/>
    <mergeCell ref="AN598:AO598"/>
    <mergeCell ref="AP598:AQ598"/>
    <mergeCell ref="AN599:AO599"/>
    <mergeCell ref="AP599:AQ599"/>
    <mergeCell ref="AN600:AO600"/>
    <mergeCell ref="AP600:AQ600"/>
    <mergeCell ref="AN601:AO601"/>
    <mergeCell ref="AP601:AQ601"/>
    <mergeCell ref="AN602:AO602"/>
    <mergeCell ref="AP602:AQ602"/>
    <mergeCell ref="AN621:AO621"/>
    <mergeCell ref="AP621:AQ621"/>
    <mergeCell ref="AN622:AO622"/>
    <mergeCell ref="AP622:AQ622"/>
    <mergeCell ref="AN623:AO623"/>
    <mergeCell ref="AP623:AQ623"/>
    <mergeCell ref="AN624:AO624"/>
    <mergeCell ref="AP624:AQ624"/>
    <mergeCell ref="AN625:AO625"/>
    <mergeCell ref="AP625:AQ625"/>
    <mergeCell ref="AN626:AO626"/>
    <mergeCell ref="AP626:AQ626"/>
    <mergeCell ref="AN627:AO627"/>
    <mergeCell ref="AP627:AQ627"/>
    <mergeCell ref="AN628:AO628"/>
    <mergeCell ref="AP628:AQ628"/>
    <mergeCell ref="AN629:AO629"/>
    <mergeCell ref="AP629:AQ629"/>
    <mergeCell ref="AN612:AO612"/>
    <mergeCell ref="AP612:AQ612"/>
    <mergeCell ref="AN613:AO613"/>
    <mergeCell ref="AP613:AQ613"/>
    <mergeCell ref="AN614:AO614"/>
    <mergeCell ref="AP614:AQ614"/>
    <mergeCell ref="AN615:AO615"/>
    <mergeCell ref="AP615:AQ615"/>
    <mergeCell ref="AN616:AO616"/>
    <mergeCell ref="AP616:AQ616"/>
    <mergeCell ref="AN617:AO617"/>
    <mergeCell ref="AP617:AQ617"/>
    <mergeCell ref="AN618:AO618"/>
    <mergeCell ref="AP618:AQ618"/>
    <mergeCell ref="AN619:AO619"/>
    <mergeCell ref="AP619:AQ619"/>
    <mergeCell ref="AN620:AO620"/>
    <mergeCell ref="AP620:AQ620"/>
    <mergeCell ref="AN639:AO639"/>
    <mergeCell ref="AP639:AQ639"/>
    <mergeCell ref="AN640:AO640"/>
    <mergeCell ref="AP640:AQ640"/>
    <mergeCell ref="AN641:AO641"/>
    <mergeCell ref="AP641:AQ641"/>
    <mergeCell ref="AN642:AO642"/>
    <mergeCell ref="AP642:AQ642"/>
    <mergeCell ref="AN643:AO643"/>
    <mergeCell ref="AP643:AQ643"/>
    <mergeCell ref="AN644:AO644"/>
    <mergeCell ref="AP644:AQ644"/>
    <mergeCell ref="AN645:AO645"/>
    <mergeCell ref="AP645:AQ645"/>
    <mergeCell ref="AN646:AO646"/>
    <mergeCell ref="AP646:AQ646"/>
    <mergeCell ref="AN647:AO647"/>
    <mergeCell ref="AP647:AQ647"/>
    <mergeCell ref="AN630:AO630"/>
    <mergeCell ref="AP630:AQ630"/>
    <mergeCell ref="AN631:AO631"/>
    <mergeCell ref="AP631:AQ631"/>
    <mergeCell ref="AN632:AO632"/>
    <mergeCell ref="AP632:AQ632"/>
    <mergeCell ref="AN633:AO633"/>
    <mergeCell ref="AP633:AQ633"/>
    <mergeCell ref="AN634:AO634"/>
    <mergeCell ref="AP634:AQ634"/>
    <mergeCell ref="AN635:AO635"/>
    <mergeCell ref="AP635:AQ635"/>
    <mergeCell ref="AN636:AO636"/>
    <mergeCell ref="AP636:AQ636"/>
    <mergeCell ref="AN637:AO637"/>
    <mergeCell ref="AP637:AQ637"/>
    <mergeCell ref="AN638:AO638"/>
    <mergeCell ref="AP638:AQ638"/>
    <mergeCell ref="AN657:AO657"/>
    <mergeCell ref="AP657:AQ657"/>
    <mergeCell ref="AN658:AO658"/>
    <mergeCell ref="AP658:AQ658"/>
    <mergeCell ref="AN659:AO659"/>
    <mergeCell ref="AP659:AQ659"/>
    <mergeCell ref="AN660:AO660"/>
    <mergeCell ref="AP660:AQ660"/>
    <mergeCell ref="AN661:AO661"/>
    <mergeCell ref="AP661:AQ661"/>
    <mergeCell ref="AN662:AO662"/>
    <mergeCell ref="AP662:AQ662"/>
    <mergeCell ref="AN663:AO663"/>
    <mergeCell ref="AP663:AQ663"/>
    <mergeCell ref="AN664:AO664"/>
    <mergeCell ref="AP664:AQ664"/>
    <mergeCell ref="AN665:AO665"/>
    <mergeCell ref="AP665:AQ665"/>
    <mergeCell ref="AN648:AO648"/>
    <mergeCell ref="AP648:AQ648"/>
    <mergeCell ref="AN649:AO649"/>
    <mergeCell ref="AP649:AQ649"/>
    <mergeCell ref="AN650:AO650"/>
    <mergeCell ref="AP650:AQ650"/>
    <mergeCell ref="AN651:AO651"/>
    <mergeCell ref="AP651:AQ651"/>
    <mergeCell ref="AN652:AO652"/>
    <mergeCell ref="AP652:AQ652"/>
    <mergeCell ref="AN653:AO653"/>
    <mergeCell ref="AP653:AQ653"/>
    <mergeCell ref="AN654:AO654"/>
    <mergeCell ref="AP654:AQ654"/>
    <mergeCell ref="AN655:AO655"/>
    <mergeCell ref="AP655:AQ655"/>
    <mergeCell ref="AN656:AO656"/>
    <mergeCell ref="AP656:AQ656"/>
    <mergeCell ref="AN675:AO675"/>
    <mergeCell ref="AP675:AQ675"/>
    <mergeCell ref="AN676:AO676"/>
    <mergeCell ref="AP676:AQ676"/>
    <mergeCell ref="AN677:AO677"/>
    <mergeCell ref="AP677:AQ677"/>
    <mergeCell ref="AN678:AO678"/>
    <mergeCell ref="AP678:AQ678"/>
    <mergeCell ref="AN679:AO679"/>
    <mergeCell ref="AP679:AQ679"/>
    <mergeCell ref="AN680:AO680"/>
    <mergeCell ref="AP680:AQ680"/>
    <mergeCell ref="AN681:AO681"/>
    <mergeCell ref="AP681:AQ681"/>
    <mergeCell ref="AN682:AO682"/>
    <mergeCell ref="AP682:AQ682"/>
    <mergeCell ref="AN683:AO683"/>
    <mergeCell ref="AP683:AQ683"/>
    <mergeCell ref="AN666:AO666"/>
    <mergeCell ref="AP666:AQ666"/>
    <mergeCell ref="AN667:AO667"/>
    <mergeCell ref="AP667:AQ667"/>
    <mergeCell ref="AN668:AO668"/>
    <mergeCell ref="AP668:AQ668"/>
    <mergeCell ref="AN669:AO669"/>
    <mergeCell ref="AP669:AQ669"/>
    <mergeCell ref="AN670:AO670"/>
    <mergeCell ref="AP670:AQ670"/>
    <mergeCell ref="AN671:AO671"/>
    <mergeCell ref="AP671:AQ671"/>
    <mergeCell ref="AN672:AO672"/>
    <mergeCell ref="AP672:AQ672"/>
    <mergeCell ref="AN673:AO673"/>
    <mergeCell ref="AP673:AQ673"/>
    <mergeCell ref="AN674:AO674"/>
    <mergeCell ref="AP674:AQ674"/>
    <mergeCell ref="AN693:AO693"/>
    <mergeCell ref="AP693:AQ693"/>
    <mergeCell ref="AN694:AO694"/>
    <mergeCell ref="AP694:AQ694"/>
    <mergeCell ref="AN695:AO695"/>
    <mergeCell ref="AP695:AQ695"/>
    <mergeCell ref="AN696:AO696"/>
    <mergeCell ref="AP696:AQ696"/>
    <mergeCell ref="AN697:AO697"/>
    <mergeCell ref="AP697:AQ697"/>
    <mergeCell ref="AN698:AO698"/>
    <mergeCell ref="AP698:AQ698"/>
    <mergeCell ref="AN699:AO699"/>
    <mergeCell ref="AP699:AQ699"/>
    <mergeCell ref="AN700:AO700"/>
    <mergeCell ref="AP700:AQ700"/>
    <mergeCell ref="AN701:AO701"/>
    <mergeCell ref="AP701:AQ701"/>
    <mergeCell ref="AN684:AO684"/>
    <mergeCell ref="AP684:AQ684"/>
    <mergeCell ref="AN685:AO685"/>
    <mergeCell ref="AP685:AQ685"/>
    <mergeCell ref="AN686:AO686"/>
    <mergeCell ref="AP686:AQ686"/>
    <mergeCell ref="AN687:AO687"/>
    <mergeCell ref="AP687:AQ687"/>
    <mergeCell ref="AN688:AO688"/>
    <mergeCell ref="AP688:AQ688"/>
    <mergeCell ref="AN689:AO689"/>
    <mergeCell ref="AP689:AQ689"/>
    <mergeCell ref="AN690:AO690"/>
    <mergeCell ref="AP690:AQ690"/>
    <mergeCell ref="AN691:AO691"/>
    <mergeCell ref="AP691:AQ691"/>
    <mergeCell ref="AN692:AO692"/>
    <mergeCell ref="AP692:AQ692"/>
    <mergeCell ref="AN711:AO711"/>
    <mergeCell ref="AP711:AQ711"/>
    <mergeCell ref="AN712:AO712"/>
    <mergeCell ref="AP712:AQ712"/>
    <mergeCell ref="AN713:AO713"/>
    <mergeCell ref="AP713:AQ713"/>
    <mergeCell ref="AN714:AO714"/>
    <mergeCell ref="AP714:AQ714"/>
    <mergeCell ref="AN715:AO715"/>
    <mergeCell ref="AP715:AQ715"/>
    <mergeCell ref="AN716:AO716"/>
    <mergeCell ref="AP716:AQ716"/>
    <mergeCell ref="AN717:AO717"/>
    <mergeCell ref="AP717:AQ717"/>
    <mergeCell ref="AN718:AO718"/>
    <mergeCell ref="AP718:AQ718"/>
    <mergeCell ref="AN719:AO719"/>
    <mergeCell ref="AP719:AQ719"/>
    <mergeCell ref="AN702:AO702"/>
    <mergeCell ref="AP702:AQ702"/>
    <mergeCell ref="AN703:AO703"/>
    <mergeCell ref="AP703:AQ703"/>
    <mergeCell ref="AN704:AO704"/>
    <mergeCell ref="AP704:AQ704"/>
    <mergeCell ref="AN705:AO705"/>
    <mergeCell ref="AP705:AQ705"/>
    <mergeCell ref="AN706:AO706"/>
    <mergeCell ref="AP706:AQ706"/>
    <mergeCell ref="AN707:AO707"/>
    <mergeCell ref="AP707:AQ707"/>
    <mergeCell ref="AN708:AO708"/>
    <mergeCell ref="AP708:AQ708"/>
    <mergeCell ref="AN709:AO709"/>
    <mergeCell ref="AP709:AQ709"/>
    <mergeCell ref="AN710:AO710"/>
    <mergeCell ref="AP710:AQ710"/>
    <mergeCell ref="AN729:AO729"/>
    <mergeCell ref="AP729:AQ729"/>
    <mergeCell ref="AN730:AO730"/>
    <mergeCell ref="AP730:AQ730"/>
    <mergeCell ref="AN731:AO731"/>
    <mergeCell ref="AP731:AQ731"/>
    <mergeCell ref="AN732:AO732"/>
    <mergeCell ref="AP732:AQ732"/>
    <mergeCell ref="AN733:AO733"/>
    <mergeCell ref="AP733:AQ733"/>
    <mergeCell ref="AN734:AO734"/>
    <mergeCell ref="AP734:AQ734"/>
    <mergeCell ref="AN735:AO735"/>
    <mergeCell ref="AP735:AQ735"/>
    <mergeCell ref="AN736:AO736"/>
    <mergeCell ref="AP736:AQ736"/>
    <mergeCell ref="AN737:AO737"/>
    <mergeCell ref="AP737:AQ737"/>
    <mergeCell ref="AN720:AO720"/>
    <mergeCell ref="AP720:AQ720"/>
    <mergeCell ref="AN721:AO721"/>
    <mergeCell ref="AP721:AQ721"/>
    <mergeCell ref="AN722:AO722"/>
    <mergeCell ref="AP722:AQ722"/>
    <mergeCell ref="AN723:AO723"/>
    <mergeCell ref="AP723:AQ723"/>
    <mergeCell ref="AN724:AO724"/>
    <mergeCell ref="AP724:AQ724"/>
    <mergeCell ref="AN725:AO725"/>
    <mergeCell ref="AP725:AQ725"/>
    <mergeCell ref="AN726:AO726"/>
    <mergeCell ref="AP726:AQ726"/>
    <mergeCell ref="AN727:AO727"/>
    <mergeCell ref="AP727:AQ727"/>
    <mergeCell ref="AN728:AO728"/>
    <mergeCell ref="AP728:AQ728"/>
    <mergeCell ref="AN747:AO747"/>
    <mergeCell ref="AP747:AQ747"/>
    <mergeCell ref="AN748:AO748"/>
    <mergeCell ref="AP748:AQ748"/>
    <mergeCell ref="AN749:AO749"/>
    <mergeCell ref="AP749:AQ749"/>
    <mergeCell ref="AN750:AO750"/>
    <mergeCell ref="AP750:AQ750"/>
    <mergeCell ref="AN751:AO751"/>
    <mergeCell ref="AP751:AQ751"/>
    <mergeCell ref="AN752:AO752"/>
    <mergeCell ref="AP752:AQ752"/>
    <mergeCell ref="AN753:AO753"/>
    <mergeCell ref="AP753:AQ753"/>
    <mergeCell ref="AN754:AO754"/>
    <mergeCell ref="AP754:AQ754"/>
    <mergeCell ref="AN755:AO755"/>
    <mergeCell ref="AP755:AQ755"/>
    <mergeCell ref="AN738:AO738"/>
    <mergeCell ref="AP738:AQ738"/>
    <mergeCell ref="AN739:AO739"/>
    <mergeCell ref="AP739:AQ739"/>
    <mergeCell ref="AN740:AO740"/>
    <mergeCell ref="AP740:AQ740"/>
    <mergeCell ref="AN741:AO741"/>
    <mergeCell ref="AP741:AQ741"/>
    <mergeCell ref="AN742:AO742"/>
    <mergeCell ref="AP742:AQ742"/>
    <mergeCell ref="AN743:AO743"/>
    <mergeCell ref="AP743:AQ743"/>
    <mergeCell ref="AN744:AO744"/>
    <mergeCell ref="AP744:AQ744"/>
    <mergeCell ref="AN745:AO745"/>
    <mergeCell ref="AP745:AQ745"/>
    <mergeCell ref="AN746:AO746"/>
    <mergeCell ref="AP746:AQ746"/>
    <mergeCell ref="AN765:AO765"/>
    <mergeCell ref="AP765:AQ765"/>
    <mergeCell ref="AN766:AO766"/>
    <mergeCell ref="AP766:AQ766"/>
    <mergeCell ref="AN767:AO767"/>
    <mergeCell ref="AP767:AQ767"/>
    <mergeCell ref="AN768:AO768"/>
    <mergeCell ref="AP768:AQ768"/>
    <mergeCell ref="AN769:AO769"/>
    <mergeCell ref="AP769:AQ769"/>
    <mergeCell ref="AN770:AO770"/>
    <mergeCell ref="AP770:AQ770"/>
    <mergeCell ref="AN771:AO771"/>
    <mergeCell ref="AP771:AQ771"/>
    <mergeCell ref="AN772:AO772"/>
    <mergeCell ref="AP772:AQ772"/>
    <mergeCell ref="AN773:AO773"/>
    <mergeCell ref="AP773:AQ773"/>
    <mergeCell ref="AN756:AO756"/>
    <mergeCell ref="AP756:AQ756"/>
    <mergeCell ref="AN757:AO757"/>
    <mergeCell ref="AP757:AQ757"/>
    <mergeCell ref="AN758:AO758"/>
    <mergeCell ref="AP758:AQ758"/>
    <mergeCell ref="AN759:AO759"/>
    <mergeCell ref="AP759:AQ759"/>
    <mergeCell ref="AN760:AO760"/>
    <mergeCell ref="AP760:AQ760"/>
    <mergeCell ref="AN761:AO761"/>
    <mergeCell ref="AP761:AQ761"/>
    <mergeCell ref="AN762:AO762"/>
    <mergeCell ref="AP762:AQ762"/>
    <mergeCell ref="AN763:AO763"/>
    <mergeCell ref="AP763:AQ763"/>
    <mergeCell ref="AN764:AO764"/>
    <mergeCell ref="AP764:AQ764"/>
    <mergeCell ref="AN783:AO783"/>
    <mergeCell ref="AP783:AQ783"/>
    <mergeCell ref="AN784:AO784"/>
    <mergeCell ref="AP784:AQ784"/>
    <mergeCell ref="AN785:AO785"/>
    <mergeCell ref="AP785:AQ785"/>
    <mergeCell ref="AN786:AO786"/>
    <mergeCell ref="AP786:AQ786"/>
    <mergeCell ref="AN787:AO787"/>
    <mergeCell ref="AP787:AQ787"/>
    <mergeCell ref="AN788:AO788"/>
    <mergeCell ref="AP788:AQ788"/>
    <mergeCell ref="AN789:AO789"/>
    <mergeCell ref="AP789:AQ789"/>
    <mergeCell ref="AN790:AO790"/>
    <mergeCell ref="AP790:AQ790"/>
    <mergeCell ref="AN791:AO791"/>
    <mergeCell ref="AP791:AQ791"/>
    <mergeCell ref="AN774:AO774"/>
    <mergeCell ref="AP774:AQ774"/>
    <mergeCell ref="AN775:AO775"/>
    <mergeCell ref="AP775:AQ775"/>
    <mergeCell ref="AN776:AO776"/>
    <mergeCell ref="AP776:AQ776"/>
    <mergeCell ref="AN777:AO777"/>
    <mergeCell ref="AP777:AQ777"/>
    <mergeCell ref="AN778:AO778"/>
    <mergeCell ref="AP778:AQ778"/>
    <mergeCell ref="AN779:AO779"/>
    <mergeCell ref="AP779:AQ779"/>
    <mergeCell ref="AN780:AO780"/>
    <mergeCell ref="AP780:AQ780"/>
    <mergeCell ref="AN781:AO781"/>
    <mergeCell ref="AP781:AQ781"/>
    <mergeCell ref="AN782:AO782"/>
    <mergeCell ref="AP782:AQ782"/>
    <mergeCell ref="AN801:AO801"/>
    <mergeCell ref="AP801:AQ801"/>
    <mergeCell ref="AN802:AO802"/>
    <mergeCell ref="AP802:AQ802"/>
    <mergeCell ref="AN803:AO803"/>
    <mergeCell ref="AP803:AQ803"/>
    <mergeCell ref="AN804:AO804"/>
    <mergeCell ref="AP804:AQ804"/>
    <mergeCell ref="AN805:AO805"/>
    <mergeCell ref="AP805:AQ805"/>
    <mergeCell ref="AN806:AO806"/>
    <mergeCell ref="AP806:AQ806"/>
    <mergeCell ref="AN807:AO807"/>
    <mergeCell ref="AP807:AQ807"/>
    <mergeCell ref="AN808:AO808"/>
    <mergeCell ref="AP808:AQ808"/>
    <mergeCell ref="AN809:AO809"/>
    <mergeCell ref="AP809:AQ809"/>
    <mergeCell ref="AN792:AO792"/>
    <mergeCell ref="AP792:AQ792"/>
    <mergeCell ref="AN793:AO793"/>
    <mergeCell ref="AP793:AQ793"/>
    <mergeCell ref="AN794:AO794"/>
    <mergeCell ref="AP794:AQ794"/>
    <mergeCell ref="AN795:AO795"/>
    <mergeCell ref="AP795:AQ795"/>
    <mergeCell ref="AN796:AO796"/>
    <mergeCell ref="AP796:AQ796"/>
    <mergeCell ref="AN797:AO797"/>
    <mergeCell ref="AP797:AQ797"/>
    <mergeCell ref="AN798:AO798"/>
    <mergeCell ref="AP798:AQ798"/>
    <mergeCell ref="AN799:AO799"/>
    <mergeCell ref="AP799:AQ799"/>
    <mergeCell ref="AN800:AO800"/>
    <mergeCell ref="AP800:AQ800"/>
    <mergeCell ref="AN819:AO819"/>
    <mergeCell ref="AP819:AQ819"/>
    <mergeCell ref="AN820:AO820"/>
    <mergeCell ref="AP820:AQ820"/>
    <mergeCell ref="AN821:AO821"/>
    <mergeCell ref="AP821:AQ821"/>
    <mergeCell ref="AN822:AO822"/>
    <mergeCell ref="AP822:AQ822"/>
    <mergeCell ref="AN823:AO823"/>
    <mergeCell ref="AP823:AQ823"/>
    <mergeCell ref="AN824:AO824"/>
    <mergeCell ref="AP824:AQ824"/>
    <mergeCell ref="AN825:AO825"/>
    <mergeCell ref="AP825:AQ825"/>
    <mergeCell ref="AN826:AO826"/>
    <mergeCell ref="AP826:AQ826"/>
    <mergeCell ref="AN827:AO827"/>
    <mergeCell ref="AP827:AQ827"/>
    <mergeCell ref="AN810:AO810"/>
    <mergeCell ref="AP810:AQ810"/>
    <mergeCell ref="AN811:AO811"/>
    <mergeCell ref="AP811:AQ811"/>
    <mergeCell ref="AN812:AO812"/>
    <mergeCell ref="AP812:AQ812"/>
    <mergeCell ref="AN813:AO813"/>
    <mergeCell ref="AP813:AQ813"/>
    <mergeCell ref="AN814:AO814"/>
    <mergeCell ref="AP814:AQ814"/>
    <mergeCell ref="AN815:AO815"/>
    <mergeCell ref="AP815:AQ815"/>
    <mergeCell ref="AN816:AO816"/>
    <mergeCell ref="AP816:AQ816"/>
    <mergeCell ref="AN817:AO817"/>
    <mergeCell ref="AP817:AQ817"/>
    <mergeCell ref="AN818:AO818"/>
    <mergeCell ref="AP818:AQ818"/>
    <mergeCell ref="AN837:AO837"/>
    <mergeCell ref="AP837:AQ837"/>
    <mergeCell ref="AN838:AO838"/>
    <mergeCell ref="AP838:AQ838"/>
    <mergeCell ref="AN839:AO839"/>
    <mergeCell ref="AP839:AQ839"/>
    <mergeCell ref="AN840:AO840"/>
    <mergeCell ref="AP840:AQ840"/>
    <mergeCell ref="AN841:AO841"/>
    <mergeCell ref="AP841:AQ841"/>
    <mergeCell ref="AN842:AO842"/>
    <mergeCell ref="AP842:AQ842"/>
    <mergeCell ref="AN843:AO843"/>
    <mergeCell ref="AP843:AQ843"/>
    <mergeCell ref="AN844:AO844"/>
    <mergeCell ref="AP844:AQ844"/>
    <mergeCell ref="AN845:AO845"/>
    <mergeCell ref="AP845:AQ845"/>
    <mergeCell ref="AN828:AO828"/>
    <mergeCell ref="AP828:AQ828"/>
    <mergeCell ref="AN829:AO829"/>
    <mergeCell ref="AP829:AQ829"/>
    <mergeCell ref="AN830:AO830"/>
    <mergeCell ref="AP830:AQ830"/>
    <mergeCell ref="AN831:AO831"/>
    <mergeCell ref="AP831:AQ831"/>
    <mergeCell ref="AN832:AO832"/>
    <mergeCell ref="AP832:AQ832"/>
    <mergeCell ref="AN833:AO833"/>
    <mergeCell ref="AP833:AQ833"/>
    <mergeCell ref="AN834:AO834"/>
    <mergeCell ref="AP834:AQ834"/>
    <mergeCell ref="AN835:AO835"/>
    <mergeCell ref="AP835:AQ835"/>
    <mergeCell ref="AN836:AO836"/>
    <mergeCell ref="AP836:AQ836"/>
    <mergeCell ref="AN855:AO855"/>
    <mergeCell ref="AP855:AQ855"/>
    <mergeCell ref="AN856:AO856"/>
    <mergeCell ref="AP856:AQ856"/>
    <mergeCell ref="AN857:AO857"/>
    <mergeCell ref="AP857:AQ857"/>
    <mergeCell ref="AN858:AO858"/>
    <mergeCell ref="AP858:AQ858"/>
    <mergeCell ref="AN859:AO859"/>
    <mergeCell ref="AP859:AQ859"/>
    <mergeCell ref="AN860:AO860"/>
    <mergeCell ref="AP860:AQ860"/>
    <mergeCell ref="AN861:AO861"/>
    <mergeCell ref="AP861:AQ861"/>
    <mergeCell ref="AN862:AO862"/>
    <mergeCell ref="AP862:AQ862"/>
    <mergeCell ref="AN863:AO863"/>
    <mergeCell ref="AP863:AQ863"/>
    <mergeCell ref="AN846:AO846"/>
    <mergeCell ref="AP846:AQ846"/>
    <mergeCell ref="AN847:AO847"/>
    <mergeCell ref="AP847:AQ847"/>
    <mergeCell ref="AN848:AO848"/>
    <mergeCell ref="AP848:AQ848"/>
    <mergeCell ref="AN849:AO849"/>
    <mergeCell ref="AP849:AQ849"/>
    <mergeCell ref="AN850:AO850"/>
    <mergeCell ref="AP850:AQ850"/>
    <mergeCell ref="AN851:AO851"/>
    <mergeCell ref="AP851:AQ851"/>
    <mergeCell ref="AN852:AO852"/>
    <mergeCell ref="AP852:AQ852"/>
    <mergeCell ref="AN853:AO853"/>
    <mergeCell ref="AP853:AQ853"/>
    <mergeCell ref="AN854:AO854"/>
    <mergeCell ref="AP854:AQ854"/>
    <mergeCell ref="AN873:AO873"/>
    <mergeCell ref="AP873:AQ873"/>
    <mergeCell ref="AN874:AO874"/>
    <mergeCell ref="AP874:AQ874"/>
    <mergeCell ref="AN875:AO875"/>
    <mergeCell ref="AP875:AQ875"/>
    <mergeCell ref="AN876:AO876"/>
    <mergeCell ref="AP876:AQ876"/>
    <mergeCell ref="AN877:AO877"/>
    <mergeCell ref="AP877:AQ877"/>
    <mergeCell ref="AN878:AO878"/>
    <mergeCell ref="AP878:AQ878"/>
    <mergeCell ref="AN879:AO879"/>
    <mergeCell ref="AP879:AQ879"/>
    <mergeCell ref="AN880:AO880"/>
    <mergeCell ref="AP880:AQ880"/>
    <mergeCell ref="AN881:AO881"/>
    <mergeCell ref="AP881:AQ881"/>
    <mergeCell ref="AN864:AO864"/>
    <mergeCell ref="AP864:AQ864"/>
    <mergeCell ref="AN865:AO865"/>
    <mergeCell ref="AP865:AQ865"/>
    <mergeCell ref="AN866:AO866"/>
    <mergeCell ref="AP866:AQ866"/>
    <mergeCell ref="AN867:AO867"/>
    <mergeCell ref="AP867:AQ867"/>
    <mergeCell ref="AN868:AO868"/>
    <mergeCell ref="AP868:AQ868"/>
    <mergeCell ref="AN869:AO869"/>
    <mergeCell ref="AP869:AQ869"/>
    <mergeCell ref="AN870:AO870"/>
    <mergeCell ref="AP870:AQ870"/>
    <mergeCell ref="AN871:AO871"/>
    <mergeCell ref="AP871:AQ871"/>
    <mergeCell ref="AN872:AO872"/>
    <mergeCell ref="AP872:AQ872"/>
    <mergeCell ref="AN891:AO891"/>
    <mergeCell ref="AP891:AQ891"/>
    <mergeCell ref="AN892:AO892"/>
    <mergeCell ref="AP892:AQ892"/>
    <mergeCell ref="AN893:AO893"/>
    <mergeCell ref="AP893:AQ893"/>
    <mergeCell ref="AN894:AO894"/>
    <mergeCell ref="AP894:AQ894"/>
    <mergeCell ref="AN895:AO895"/>
    <mergeCell ref="AP895:AQ895"/>
    <mergeCell ref="AN896:AO896"/>
    <mergeCell ref="AP896:AQ896"/>
    <mergeCell ref="AN897:AO897"/>
    <mergeCell ref="AP897:AQ897"/>
    <mergeCell ref="AN898:AO898"/>
    <mergeCell ref="AP898:AQ898"/>
    <mergeCell ref="AN899:AO899"/>
    <mergeCell ref="AP899:AQ899"/>
    <mergeCell ref="AN882:AO882"/>
    <mergeCell ref="AP882:AQ882"/>
    <mergeCell ref="AN883:AO883"/>
    <mergeCell ref="AP883:AQ883"/>
    <mergeCell ref="AN884:AO884"/>
    <mergeCell ref="AP884:AQ884"/>
    <mergeCell ref="AN885:AO885"/>
    <mergeCell ref="AP885:AQ885"/>
    <mergeCell ref="AN886:AO886"/>
    <mergeCell ref="AP886:AQ886"/>
    <mergeCell ref="AN887:AO887"/>
    <mergeCell ref="AP887:AQ887"/>
    <mergeCell ref="AN888:AO888"/>
    <mergeCell ref="AP888:AQ888"/>
    <mergeCell ref="AN889:AO889"/>
    <mergeCell ref="AP889:AQ889"/>
    <mergeCell ref="AN890:AO890"/>
    <mergeCell ref="AP890:AQ890"/>
    <mergeCell ref="AN909:AO909"/>
    <mergeCell ref="AP909:AQ909"/>
    <mergeCell ref="AN910:AO910"/>
    <mergeCell ref="AP910:AQ910"/>
    <mergeCell ref="AN911:AO911"/>
    <mergeCell ref="AP911:AQ911"/>
    <mergeCell ref="AN912:AO912"/>
    <mergeCell ref="AP912:AQ912"/>
    <mergeCell ref="AN913:AO913"/>
    <mergeCell ref="AP913:AQ913"/>
    <mergeCell ref="AN914:AO914"/>
    <mergeCell ref="AP914:AQ914"/>
    <mergeCell ref="AN915:AO915"/>
    <mergeCell ref="AP915:AQ915"/>
    <mergeCell ref="AN916:AO916"/>
    <mergeCell ref="AP916:AQ916"/>
    <mergeCell ref="AN917:AO917"/>
    <mergeCell ref="AP917:AQ917"/>
    <mergeCell ref="AN900:AO900"/>
    <mergeCell ref="AP900:AQ900"/>
    <mergeCell ref="AN901:AO901"/>
    <mergeCell ref="AP901:AQ901"/>
    <mergeCell ref="AN902:AO902"/>
    <mergeCell ref="AP902:AQ902"/>
    <mergeCell ref="AN903:AO903"/>
    <mergeCell ref="AP903:AQ903"/>
    <mergeCell ref="AN904:AO904"/>
    <mergeCell ref="AP904:AQ904"/>
    <mergeCell ref="AN905:AO905"/>
    <mergeCell ref="AP905:AQ905"/>
    <mergeCell ref="AN906:AO906"/>
    <mergeCell ref="AP906:AQ906"/>
    <mergeCell ref="AN907:AO907"/>
    <mergeCell ref="AP907:AQ907"/>
    <mergeCell ref="AN908:AO908"/>
    <mergeCell ref="AP908:AQ908"/>
    <mergeCell ref="AN927:AO927"/>
    <mergeCell ref="AP927:AQ927"/>
    <mergeCell ref="AN928:AO928"/>
    <mergeCell ref="AP928:AQ928"/>
    <mergeCell ref="AN929:AO929"/>
    <mergeCell ref="AP929:AQ929"/>
    <mergeCell ref="AN930:AO930"/>
    <mergeCell ref="AP930:AQ930"/>
    <mergeCell ref="AN931:AO931"/>
    <mergeCell ref="AP931:AQ931"/>
    <mergeCell ref="AN932:AO932"/>
    <mergeCell ref="AP932:AQ932"/>
    <mergeCell ref="AN933:AO933"/>
    <mergeCell ref="AP933:AQ933"/>
    <mergeCell ref="AN934:AO934"/>
    <mergeCell ref="AP934:AQ934"/>
    <mergeCell ref="AN935:AO935"/>
    <mergeCell ref="AP935:AQ935"/>
    <mergeCell ref="AN918:AO918"/>
    <mergeCell ref="AP918:AQ918"/>
    <mergeCell ref="AN919:AO919"/>
    <mergeCell ref="AP919:AQ919"/>
    <mergeCell ref="AN920:AO920"/>
    <mergeCell ref="AP920:AQ920"/>
    <mergeCell ref="AN921:AO921"/>
    <mergeCell ref="AP921:AQ921"/>
    <mergeCell ref="AN922:AO922"/>
    <mergeCell ref="AP922:AQ922"/>
    <mergeCell ref="AN923:AO923"/>
    <mergeCell ref="AP923:AQ923"/>
    <mergeCell ref="AN924:AO924"/>
    <mergeCell ref="AP924:AQ924"/>
    <mergeCell ref="AN925:AO925"/>
    <mergeCell ref="AP925:AQ925"/>
    <mergeCell ref="AN926:AO926"/>
    <mergeCell ref="AP926:AQ926"/>
    <mergeCell ref="AN945:AO945"/>
    <mergeCell ref="AP945:AQ945"/>
    <mergeCell ref="AN946:AO946"/>
    <mergeCell ref="AP946:AQ946"/>
    <mergeCell ref="AN947:AO947"/>
    <mergeCell ref="AP947:AQ947"/>
    <mergeCell ref="AN948:AO948"/>
    <mergeCell ref="AP948:AQ948"/>
    <mergeCell ref="AN949:AO949"/>
    <mergeCell ref="AP949:AQ949"/>
    <mergeCell ref="AN950:AO950"/>
    <mergeCell ref="AP950:AQ950"/>
    <mergeCell ref="AN951:AO951"/>
    <mergeCell ref="AP951:AQ951"/>
    <mergeCell ref="AN952:AO952"/>
    <mergeCell ref="AP952:AQ952"/>
    <mergeCell ref="AN953:AO953"/>
    <mergeCell ref="AP953:AQ953"/>
    <mergeCell ref="AN936:AO936"/>
    <mergeCell ref="AP936:AQ936"/>
    <mergeCell ref="AN937:AO937"/>
    <mergeCell ref="AP937:AQ937"/>
    <mergeCell ref="AN938:AO938"/>
    <mergeCell ref="AP938:AQ938"/>
    <mergeCell ref="AN939:AO939"/>
    <mergeCell ref="AP939:AQ939"/>
    <mergeCell ref="AN940:AO940"/>
    <mergeCell ref="AP940:AQ940"/>
    <mergeCell ref="AN941:AO941"/>
    <mergeCell ref="AP941:AQ941"/>
    <mergeCell ref="AN942:AO942"/>
    <mergeCell ref="AP942:AQ942"/>
    <mergeCell ref="AN943:AO943"/>
    <mergeCell ref="AP943:AQ943"/>
    <mergeCell ref="AN944:AO944"/>
    <mergeCell ref="AP944:AQ944"/>
    <mergeCell ref="AN963:AO963"/>
    <mergeCell ref="AP963:AQ963"/>
    <mergeCell ref="AN964:AO964"/>
    <mergeCell ref="AP964:AQ964"/>
    <mergeCell ref="AN965:AO965"/>
    <mergeCell ref="AP965:AQ965"/>
    <mergeCell ref="AN966:AO966"/>
    <mergeCell ref="AP966:AQ966"/>
    <mergeCell ref="AN967:AO967"/>
    <mergeCell ref="AP967:AQ967"/>
    <mergeCell ref="AN968:AO968"/>
    <mergeCell ref="AP968:AQ968"/>
    <mergeCell ref="AN969:AO969"/>
    <mergeCell ref="AP969:AQ969"/>
    <mergeCell ref="AN970:AO970"/>
    <mergeCell ref="AP970:AQ970"/>
    <mergeCell ref="AN971:AO971"/>
    <mergeCell ref="AP971:AQ971"/>
    <mergeCell ref="AN954:AO954"/>
    <mergeCell ref="AP954:AQ954"/>
    <mergeCell ref="AN955:AO955"/>
    <mergeCell ref="AP955:AQ955"/>
    <mergeCell ref="AN956:AO956"/>
    <mergeCell ref="AP956:AQ956"/>
    <mergeCell ref="AN957:AO957"/>
    <mergeCell ref="AP957:AQ957"/>
    <mergeCell ref="AN958:AO958"/>
    <mergeCell ref="AP958:AQ958"/>
    <mergeCell ref="AN959:AO959"/>
    <mergeCell ref="AP959:AQ959"/>
    <mergeCell ref="AN960:AO960"/>
    <mergeCell ref="AP960:AQ960"/>
    <mergeCell ref="AN961:AO961"/>
    <mergeCell ref="AP961:AQ961"/>
    <mergeCell ref="AN962:AO962"/>
    <mergeCell ref="AP962:AQ962"/>
    <mergeCell ref="AN981:AO981"/>
    <mergeCell ref="AP981:AQ981"/>
    <mergeCell ref="AN982:AO982"/>
    <mergeCell ref="AP982:AQ982"/>
    <mergeCell ref="AN983:AO983"/>
    <mergeCell ref="AP983:AQ983"/>
    <mergeCell ref="AN984:AO984"/>
    <mergeCell ref="AP984:AQ984"/>
    <mergeCell ref="AN985:AO985"/>
    <mergeCell ref="AP985:AQ985"/>
    <mergeCell ref="AN986:AO986"/>
    <mergeCell ref="AP986:AQ986"/>
    <mergeCell ref="AN987:AO987"/>
    <mergeCell ref="AP987:AQ987"/>
    <mergeCell ref="AN988:AO988"/>
    <mergeCell ref="AP988:AQ988"/>
    <mergeCell ref="AN989:AO989"/>
    <mergeCell ref="AP989:AQ989"/>
    <mergeCell ref="AN972:AO972"/>
    <mergeCell ref="AP972:AQ972"/>
    <mergeCell ref="AN973:AO973"/>
    <mergeCell ref="AP973:AQ973"/>
    <mergeCell ref="AN974:AO974"/>
    <mergeCell ref="AP974:AQ974"/>
    <mergeCell ref="AN975:AO975"/>
    <mergeCell ref="AP975:AQ975"/>
    <mergeCell ref="AN976:AO976"/>
    <mergeCell ref="AP976:AQ976"/>
    <mergeCell ref="AN977:AO977"/>
    <mergeCell ref="AP977:AQ977"/>
    <mergeCell ref="AN978:AO978"/>
    <mergeCell ref="AP978:AQ978"/>
    <mergeCell ref="AN979:AO979"/>
    <mergeCell ref="AP979:AQ979"/>
    <mergeCell ref="AN980:AO980"/>
    <mergeCell ref="AP980:AQ980"/>
    <mergeCell ref="AN1008:AO1008"/>
    <mergeCell ref="AP1008:AQ1008"/>
    <mergeCell ref="AN1009:AO1009"/>
    <mergeCell ref="AP1009:AQ1009"/>
    <mergeCell ref="AN1010:AO1010"/>
    <mergeCell ref="AP1010:AQ1010"/>
    <mergeCell ref="AN1011:AO1011"/>
    <mergeCell ref="AP1011:AQ1011"/>
    <mergeCell ref="AN1012:AO1012"/>
    <mergeCell ref="AP1012:AQ1012"/>
    <mergeCell ref="AN1013:AO1013"/>
    <mergeCell ref="AP1013:AQ1013"/>
    <mergeCell ref="AN1014:AO1014"/>
    <mergeCell ref="AP1014:AQ1014"/>
    <mergeCell ref="AN999:AO999"/>
    <mergeCell ref="AP999:AQ999"/>
    <mergeCell ref="AN1000:AO1000"/>
    <mergeCell ref="AP1000:AQ1000"/>
    <mergeCell ref="AN1001:AO1001"/>
    <mergeCell ref="AP1001:AQ1001"/>
    <mergeCell ref="AN1002:AO1002"/>
    <mergeCell ref="AP1002:AQ1002"/>
    <mergeCell ref="AN1003:AO1003"/>
    <mergeCell ref="AP1003:AQ1003"/>
    <mergeCell ref="AN1004:AO1004"/>
    <mergeCell ref="AP1004:AQ1004"/>
    <mergeCell ref="AN1005:AO1005"/>
    <mergeCell ref="AP1005:AQ1005"/>
    <mergeCell ref="AN1006:AO1006"/>
    <mergeCell ref="AP1006:AQ1006"/>
    <mergeCell ref="AN1007:AO1007"/>
    <mergeCell ref="AP1007:AQ1007"/>
    <mergeCell ref="AN990:AO990"/>
    <mergeCell ref="AP990:AQ990"/>
    <mergeCell ref="AN991:AO991"/>
    <mergeCell ref="AP991:AQ991"/>
    <mergeCell ref="AN992:AO992"/>
    <mergeCell ref="AP992:AQ992"/>
    <mergeCell ref="AN993:AO993"/>
    <mergeCell ref="AP993:AQ993"/>
    <mergeCell ref="AN994:AO994"/>
    <mergeCell ref="AP994:AQ994"/>
    <mergeCell ref="AN995:AO995"/>
    <mergeCell ref="AP995:AQ995"/>
    <mergeCell ref="AN996:AO996"/>
    <mergeCell ref="AP996:AQ996"/>
    <mergeCell ref="AN997:AO997"/>
    <mergeCell ref="AP997:AQ997"/>
    <mergeCell ref="AN998:AO998"/>
    <mergeCell ref="AP998:AQ998"/>
  </mergeCells>
  <phoneticPr fontId="6"/>
  <conditionalFormatting sqref="B14:F14">
    <cfRule type="cellIs" dxfId="16" priority="47" operator="equal">
      <formula>""</formula>
    </cfRule>
  </conditionalFormatting>
  <conditionalFormatting sqref="B15:AC15 AF15:AG15 B16:B1014 D16:D1014 F16:F1014">
    <cfRule type="cellIs" dxfId="15" priority="55" operator="equal">
      <formula>""</formula>
    </cfRule>
  </conditionalFormatting>
  <conditionalFormatting sqref="F7">
    <cfRule type="cellIs" dxfId="14" priority="49" operator="equal">
      <formula>""</formula>
    </cfRule>
  </conditionalFormatting>
  <conditionalFormatting sqref="F3:O6">
    <cfRule type="cellIs" dxfId="13" priority="46" operator="equal">
      <formula>""</formula>
    </cfRule>
  </conditionalFormatting>
  <conditionalFormatting sqref="F8:O8 F9">
    <cfRule type="expression" dxfId="12" priority="27">
      <formula>$F$8</formula>
    </cfRule>
    <cfRule type="cellIs" dxfId="11" priority="31" operator="equal">
      <formula>""</formula>
    </cfRule>
  </conditionalFormatting>
  <conditionalFormatting sqref="F10:O10">
    <cfRule type="expression" dxfId="10" priority="16">
      <formula>$F$9="無"</formula>
    </cfRule>
  </conditionalFormatting>
  <conditionalFormatting sqref="F11:O11">
    <cfRule type="expression" dxfId="9" priority="24">
      <formula>$F$8</formula>
    </cfRule>
    <cfRule type="cellIs" dxfId="8" priority="25" operator="equal">
      <formula>""</formula>
    </cfRule>
  </conditionalFormatting>
  <conditionalFormatting sqref="G10 I10">
    <cfRule type="cellIs" dxfId="7" priority="17" operator="equal">
      <formula>""</formula>
    </cfRule>
  </conditionalFormatting>
  <conditionalFormatting sqref="Q11">
    <cfRule type="expression" dxfId="6" priority="2">
      <formula>$F$11="運営指導"</formula>
    </cfRule>
  </conditionalFormatting>
  <conditionalFormatting sqref="AN15:AO15">
    <cfRule type="cellIs" dxfId="5" priority="9" operator="equal">
      <formula>""</formula>
    </cfRule>
  </conditionalFormatting>
  <conditionalFormatting sqref="AN13:AR1014">
    <cfRule type="expression" dxfId="4" priority="1">
      <formula>$F$11=""</formula>
    </cfRule>
    <cfRule type="expression" dxfId="3" priority="3">
      <formula>$F$11="適正化・医療突合"</formula>
    </cfRule>
    <cfRule type="expression" dxfId="2" priority="4">
      <formula>$F$11="適正化・縦覧点検"</formula>
    </cfRule>
    <cfRule type="expression" dxfId="1" priority="7">
      <formula>$F$11="請求誤り"</formula>
    </cfRule>
  </conditionalFormatting>
  <conditionalFormatting sqref="AR15">
    <cfRule type="cellIs" dxfId="0" priority="8" operator="equal">
      <formula>""</formula>
    </cfRule>
  </conditionalFormatting>
  <dataValidations count="5">
    <dataValidation imeMode="halfAlpha" allowBlank="1" showInputMessage="1" showErrorMessage="1" sqref="C14 AB15:AC1014 AF15:AG1014 G6:O6 E14 F6:F7" xr:uid="{00000000-0002-0000-0000-000000000000}"/>
    <dataValidation imeMode="halfAlpha" operator="greaterThanOrEqual" allowBlank="1" showInputMessage="1" showErrorMessage="1" sqref="F3:O3" xr:uid="{00000000-0002-0000-0000-000001000000}"/>
    <dataValidation type="whole" imeMode="halfAlpha" allowBlank="1" showInputMessage="1" showErrorMessage="1" sqref="E15:E1014 I10" xr:uid="{00000000-0002-0000-0000-000002000000}">
      <formula1>1</formula1>
      <formula2>12</formula2>
    </dataValidation>
    <dataValidation type="whole" imeMode="halfAlpha" operator="greaterThanOrEqual" allowBlank="1" showInputMessage="1" showErrorMessage="1" sqref="G10 C15:C1014" xr:uid="{00000000-0002-0000-0000-000003000000}">
      <formula1>1</formula1>
    </dataValidation>
    <dataValidation type="whole" imeMode="halfAlpha" allowBlank="1" showInputMessage="1" showErrorMessage="1" sqref="G15:P1014" xr:uid="{00000000-0002-0000-0000-000004000000}">
      <formula1>0</formula1>
      <formula2>9999999999</formula2>
    </dataValidation>
  </dataValidations>
  <printOptions horizontalCentered="1"/>
  <pageMargins left="0.51181102362204722" right="0.51181102362204722" top="0.74803149606299213" bottom="0.15748031496062992" header="0.31496062992125984" footer="0.31496062992125984"/>
  <pageSetup paperSize="9" scale="60" orientation="landscape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5000000}">
          <x14:formula1>
            <xm:f>データ規則!$A$1:$A$71</xm:f>
          </x14:formula1>
          <xm:sqref>F8:O8</xm:sqref>
        </x14:dataValidation>
        <x14:dataValidation type="list" allowBlank="1" showInputMessage="1" showErrorMessage="1" xr:uid="{00000000-0002-0000-0000-000006000000}">
          <x14:formula1>
            <xm:f>データ規則!$C$1:$C$2</xm:f>
          </x14:formula1>
          <xm:sqref>F11:O11</xm:sqref>
        </x14:dataValidation>
        <x14:dataValidation type="list" allowBlank="1" showInputMessage="1" showErrorMessage="1" xr:uid="{00000000-0002-0000-0000-000007000000}">
          <x14:formula1>
            <xm:f>データ規則!$B$1:$B$2</xm:f>
          </x14:formula1>
          <xm:sqref>F9:O9</xm:sqref>
        </x14:dataValidation>
        <x14:dataValidation type="list" allowBlank="1" showInputMessage="1" showErrorMessage="1" xr:uid="{00000000-0002-0000-0000-000008000000}">
          <x14:formula1>
            <xm:f>データ規則!#REF!</xm:f>
          </x14:formula1>
          <xm:sqref>B14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01"/>
  <sheetViews>
    <sheetView zoomScale="75" zoomScaleNormal="75" workbookViewId="0">
      <pane ySplit="1" topLeftCell="A2" activePane="bottomLeft" state="frozen"/>
      <selection activeCell="G29" sqref="G29:P29"/>
      <selection pane="bottomLeft" activeCell="M1" sqref="M1"/>
    </sheetView>
  </sheetViews>
  <sheetFormatPr defaultRowHeight="18.75"/>
  <cols>
    <col min="1" max="1" width="12.125" style="15" bestFit="1" customWidth="1"/>
    <col min="2" max="2" width="35.625" style="15" customWidth="1"/>
    <col min="3" max="3" width="12.125" style="15" bestFit="1" customWidth="1"/>
    <col min="4" max="4" width="14" style="15" bestFit="1" customWidth="1"/>
    <col min="5" max="5" width="22.75" style="15" bestFit="1" customWidth="1"/>
    <col min="6" max="6" width="17.375" style="15" bestFit="1" customWidth="1"/>
    <col min="7" max="7" width="14.5" style="15" bestFit="1" customWidth="1"/>
    <col min="8" max="8" width="17.25" style="15" bestFit="1" customWidth="1"/>
    <col min="9" max="9" width="5" style="15" bestFit="1" customWidth="1"/>
    <col min="10" max="10" width="19.25" style="15" bestFit="1" customWidth="1"/>
    <col min="11" max="11" width="14.5" style="15" bestFit="1" customWidth="1"/>
    <col min="12" max="12" width="15.125" style="15" bestFit="1" customWidth="1"/>
    <col min="13" max="13" width="20.5" style="15" customWidth="1"/>
    <col min="14" max="14" width="16" style="15" bestFit="1" customWidth="1"/>
    <col min="15" max="15" width="16.125" style="15" bestFit="1" customWidth="1"/>
    <col min="16" max="16" width="10.75" style="15" bestFit="1" customWidth="1"/>
    <col min="17" max="17" width="11" style="15" bestFit="1" customWidth="1"/>
    <col min="18" max="18" width="29.625" style="15" bestFit="1" customWidth="1"/>
    <col min="19" max="16384" width="9" style="15"/>
  </cols>
  <sheetData>
    <row r="1" spans="1:18" s="40" customFormat="1" ht="19.5">
      <c r="A1" s="54" t="s">
        <v>1</v>
      </c>
      <c r="B1" s="55" t="s">
        <v>0</v>
      </c>
      <c r="C1" s="55" t="s">
        <v>2</v>
      </c>
      <c r="D1" s="55" t="s">
        <v>109</v>
      </c>
      <c r="E1" s="55" t="s">
        <v>126</v>
      </c>
      <c r="F1" s="55" t="s">
        <v>4</v>
      </c>
      <c r="G1" s="55" t="s">
        <v>3</v>
      </c>
      <c r="H1" s="55" t="s">
        <v>21</v>
      </c>
      <c r="I1" s="55" t="s">
        <v>10</v>
      </c>
      <c r="J1" s="55" t="s">
        <v>5</v>
      </c>
      <c r="K1" s="55" t="s">
        <v>6</v>
      </c>
      <c r="L1" s="55" t="s">
        <v>7</v>
      </c>
      <c r="M1" s="55" t="s">
        <v>116</v>
      </c>
      <c r="N1" s="55" t="s">
        <v>8</v>
      </c>
      <c r="O1" s="55" t="s">
        <v>9</v>
      </c>
      <c r="P1" s="55" t="s">
        <v>110</v>
      </c>
      <c r="Q1" s="56" t="s">
        <v>122</v>
      </c>
      <c r="R1" s="56" t="s">
        <v>21</v>
      </c>
    </row>
    <row r="2" spans="1:18">
      <c r="A2" s="15" t="str">
        <f>IF(依頼票!$F$3="","",依頼票!$F$3)</f>
        <v/>
      </c>
      <c r="B2" s="15" t="str">
        <f>IF(依頼票!$F$4="","",依頼票!$F$4)</f>
        <v/>
      </c>
      <c r="C2" s="15" t="str">
        <f>IF(依頼票!$F$5="","",依頼票!$F$5)</f>
        <v/>
      </c>
      <c r="D2" s="15" t="str">
        <f>IF(依頼票!$F$6="","",依頼票!$F$6)</f>
        <v/>
      </c>
      <c r="E2" s="15" t="str">
        <f>IF(依頼票!$F$7="","",依頼票!$F$7)</f>
        <v/>
      </c>
      <c r="F2" s="15" t="str">
        <f>IF(依頼票!$F$8="","",依頼票!$F$8)</f>
        <v/>
      </c>
      <c r="G2" s="12" t="str">
        <f>IF(依頼票!$F$9="有",依頼票!$F$10&amp;依頼票!$G$10&amp;依頼票!$H$10&amp;依頼票!$I$10&amp;依頼票!$J$10,IF(依頼票!$F$9="無","再請求なし",""))</f>
        <v/>
      </c>
      <c r="H2" s="12" t="str">
        <f>IF(依頼票!$F$11="","",依頼票!$F$11)</f>
        <v/>
      </c>
      <c r="I2" s="14" t="str">
        <f>IF(依頼票!C15="","",依頼票!A15)</f>
        <v/>
      </c>
      <c r="J2" s="12" t="str">
        <f>IF(依頼票!C15="","",依頼票!B15&amp;依頼票!C15&amp;(IF(依頼票!E15&lt;10,".0"&amp;依頼票!E15,"."&amp;依頼票!E15)))</f>
        <v/>
      </c>
      <c r="K2" s="13" t="str">
        <f>IF(依頼票!G15="","",依頼票!G15)</f>
        <v/>
      </c>
      <c r="L2" s="12" t="str">
        <f>IF(依頼票!Q15="","",依頼票!Q15)</f>
        <v/>
      </c>
      <c r="M2" s="12" t="str">
        <f>IF(依頼票!W15="","",依頼票!W15)</f>
        <v/>
      </c>
      <c r="N2" s="44" t="str">
        <f>IF(依頼票!AB15="","",依頼票!AB15)</f>
        <v/>
      </c>
      <c r="O2" s="44" t="str">
        <f>IF(依頼票!AF15="","",依頼票!AF15)</f>
        <v/>
      </c>
      <c r="P2" s="44" t="str">
        <f>IF(依頼票!AJ15="","",依頼票!AJ15)</f>
        <v/>
      </c>
      <c r="Q2" s="15" t="str">
        <f>IF(I2="","",VLOOKUP(依頼票!$F$11,データ規則!$C$1:$E$4,2,FALSE))</f>
        <v/>
      </c>
      <c r="R2" s="15" t="str">
        <f>IF(Q2="","",VLOOKUP(依頼票!$F$11,データ規則!$C$1:$E$4,3,FALSE))</f>
        <v/>
      </c>
    </row>
    <row r="3" spans="1:18">
      <c r="A3" s="15" t="str">
        <f>IF(依頼票!G16="","",依頼票!$F$3)</f>
        <v/>
      </c>
      <c r="B3" s="15" t="str">
        <f>IF(依頼票!G16="","",依頼票!$F$4)</f>
        <v/>
      </c>
      <c r="C3" s="15" t="str">
        <f>IF(依頼票!G16="","",依頼票!$F$5)</f>
        <v/>
      </c>
      <c r="D3" s="15" t="str">
        <f>IF(依頼票!G16="","",依頼票!$F$6)</f>
        <v/>
      </c>
      <c r="E3" s="15" t="str">
        <f>IF(依頼票!G16="","",依頼票!$F$7)</f>
        <v/>
      </c>
      <c r="F3" s="15" t="str">
        <f>IF(依頼票!G16="","",依頼票!$F$8)</f>
        <v/>
      </c>
      <c r="G3" s="12" t="str">
        <f>IF(依頼票!G16="","",IF(依頼票!$F$9="有",依頼票!$F$10&amp;依頼票!$G$10&amp;依頼票!$H$10&amp;依頼票!$I$10&amp;依頼票!$J$10,IF(依頼票!$F$9="無","再請求なし","")))</f>
        <v/>
      </c>
      <c r="H3" s="12" t="str">
        <f>IF(依頼票!G16="","",依頼票!$F$11)</f>
        <v/>
      </c>
      <c r="I3" s="14" t="str">
        <f>IF(依頼票!C16="","",依頼票!A16)</f>
        <v/>
      </c>
      <c r="J3" s="12" t="str">
        <f>IF(依頼票!G16="","",依頼票!B16&amp;依頼票!C16&amp;(IF(依頼票!E16&lt;10,".0"&amp;依頼票!E16,"."&amp;依頼票!E16)))</f>
        <v/>
      </c>
      <c r="K3" s="13" t="str">
        <f>IF(依頼票!G16="","",依頼票!G16)</f>
        <v/>
      </c>
      <c r="L3" s="12" t="str">
        <f>IF(依頼票!Q16="","",依頼票!Q16)</f>
        <v/>
      </c>
      <c r="M3" s="12" t="str">
        <f>IF(依頼票!W16="","",依頼票!W16)</f>
        <v/>
      </c>
      <c r="N3" s="44" t="str">
        <f>IF(依頼票!AB16="","",依頼票!AB16)</f>
        <v/>
      </c>
      <c r="O3" s="44" t="str">
        <f>IF(依頼票!AF16="","",依頼票!AF16)</f>
        <v/>
      </c>
      <c r="P3" s="44" t="str">
        <f>IF(依頼票!AJ16="","",依頼票!AJ16)</f>
        <v/>
      </c>
      <c r="Q3" s="15" t="str">
        <f>IF(I3="","",VLOOKUP(依頼票!$F$11,データ規則!$C$1:$E$4,2,FALSE))</f>
        <v/>
      </c>
      <c r="R3" s="15" t="str">
        <f>IF(Q3="","",VLOOKUP(依頼票!$F$11,データ規則!$C$1:$E$4,3,FALSE))</f>
        <v/>
      </c>
    </row>
    <row r="4" spans="1:18">
      <c r="A4" s="15" t="str">
        <f>IF(依頼票!G17="","",依頼票!$F$3)</f>
        <v/>
      </c>
      <c r="B4" s="15" t="str">
        <f>IF(依頼票!G17="","",依頼票!$F$4)</f>
        <v/>
      </c>
      <c r="C4" s="15" t="str">
        <f>IF(依頼票!G17="","",依頼票!$F$5)</f>
        <v/>
      </c>
      <c r="D4" s="15" t="str">
        <f>IF(依頼票!G17="","",依頼票!$F$6)</f>
        <v/>
      </c>
      <c r="E4" s="15" t="str">
        <f>IF(依頼票!G17="","",依頼票!$F$7)</f>
        <v/>
      </c>
      <c r="F4" s="15" t="str">
        <f>IF(依頼票!G17="","",依頼票!$F$8)</f>
        <v/>
      </c>
      <c r="G4" s="12" t="str">
        <f>IF(依頼票!G17="","",IF(依頼票!$F$9="有",依頼票!$F$10&amp;依頼票!$G$10&amp;依頼票!$H$10&amp;依頼票!$I$10&amp;依頼票!$J$10,IF(依頼票!$F$9="無","再請求なし","")))</f>
        <v/>
      </c>
      <c r="H4" s="12" t="str">
        <f>IF(依頼票!G17="","",依頼票!$F$11)</f>
        <v/>
      </c>
      <c r="I4" s="14" t="str">
        <f>IF(依頼票!C17="","",依頼票!A17)</f>
        <v/>
      </c>
      <c r="J4" s="12" t="str">
        <f>IF(依頼票!G17="","",依頼票!B17&amp;依頼票!C17&amp;(IF(依頼票!E17&lt;10,".0"&amp;依頼票!E17,"."&amp;依頼票!E17)))</f>
        <v/>
      </c>
      <c r="K4" s="13" t="str">
        <f>IF(依頼票!G17="","",依頼票!G17)</f>
        <v/>
      </c>
      <c r="L4" s="12" t="str">
        <f>IF(依頼票!Q17="","",依頼票!Q17)</f>
        <v/>
      </c>
      <c r="M4" s="12" t="str">
        <f>IF(依頼票!W17="","",依頼票!W17)</f>
        <v/>
      </c>
      <c r="N4" s="44" t="str">
        <f>IF(依頼票!AB17="","",依頼票!AB17)</f>
        <v/>
      </c>
      <c r="O4" s="44" t="str">
        <f>IF(依頼票!AF17="","",依頼票!AF17)</f>
        <v/>
      </c>
      <c r="P4" s="44" t="str">
        <f>IF(依頼票!AJ17="","",依頼票!AJ17)</f>
        <v/>
      </c>
      <c r="Q4" s="15" t="str">
        <f>IF(I4="","",VLOOKUP(依頼票!$F$11,データ規則!$C$1:$E$4,2,FALSE))</f>
        <v/>
      </c>
      <c r="R4" s="15" t="str">
        <f>IF(Q4="","",VLOOKUP(依頼票!$F$11,データ規則!$C$1:$E$4,3,FALSE))</f>
        <v/>
      </c>
    </row>
    <row r="5" spans="1:18">
      <c r="A5" s="15" t="str">
        <f>IF(依頼票!G18="","",依頼票!$F$3)</f>
        <v/>
      </c>
      <c r="B5" s="15" t="str">
        <f>IF(依頼票!G18="","",依頼票!$F$4)</f>
        <v/>
      </c>
      <c r="C5" s="15" t="str">
        <f>IF(依頼票!G18="","",依頼票!$F$5)</f>
        <v/>
      </c>
      <c r="D5" s="15" t="str">
        <f>IF(依頼票!G18="","",依頼票!$F$6)</f>
        <v/>
      </c>
      <c r="E5" s="15" t="str">
        <f>IF(依頼票!G18="","",依頼票!$F$7)</f>
        <v/>
      </c>
      <c r="F5" s="15" t="str">
        <f>IF(依頼票!G18="","",依頼票!$F$8)</f>
        <v/>
      </c>
      <c r="G5" s="12" t="str">
        <f>IF(依頼票!G18="","",IF(依頼票!$F$9="有",依頼票!$F$10&amp;依頼票!$G$10&amp;依頼票!$H$10&amp;依頼票!$I$10&amp;依頼票!$J$10,IF(依頼票!$F$9="無","再請求なし","")))</f>
        <v/>
      </c>
      <c r="H5" s="12" t="str">
        <f>IF(依頼票!G18="","",依頼票!$F$11)</f>
        <v/>
      </c>
      <c r="I5" s="14" t="str">
        <f>IF(依頼票!C18="","",依頼票!A18)</f>
        <v/>
      </c>
      <c r="J5" s="12" t="str">
        <f>IF(依頼票!G18="","",依頼票!B18&amp;依頼票!C18&amp;(IF(依頼票!E18&lt;10,".0"&amp;依頼票!E18,"."&amp;依頼票!E18)))</f>
        <v/>
      </c>
      <c r="K5" s="13" t="str">
        <f>IF(依頼票!G18="","",依頼票!G18)</f>
        <v/>
      </c>
      <c r="L5" s="12" t="str">
        <f>IF(依頼票!Q18="","",依頼票!Q18)</f>
        <v/>
      </c>
      <c r="M5" s="12" t="str">
        <f>IF(依頼票!W18="","",依頼票!W18)</f>
        <v/>
      </c>
      <c r="N5" s="44" t="str">
        <f>IF(依頼票!AB18="","",依頼票!AB18)</f>
        <v/>
      </c>
      <c r="O5" s="44" t="str">
        <f>IF(依頼票!AF18="","",依頼票!AF18)</f>
        <v/>
      </c>
      <c r="P5" s="44" t="str">
        <f>IF(依頼票!AJ18="","",依頼票!AJ18)</f>
        <v/>
      </c>
      <c r="Q5" s="15" t="str">
        <f>IF(I5="","",VLOOKUP(依頼票!$F$11,データ規則!$C$1:$E$4,2,FALSE))</f>
        <v/>
      </c>
      <c r="R5" s="15" t="str">
        <f>IF(Q5="","",VLOOKUP(依頼票!$F$11,データ規則!$C$1:$E$4,3,FALSE))</f>
        <v/>
      </c>
    </row>
    <row r="6" spans="1:18">
      <c r="A6" s="15" t="str">
        <f>IF(依頼票!G19="","",依頼票!$F$3)</f>
        <v/>
      </c>
      <c r="B6" s="15" t="str">
        <f>IF(依頼票!G19="","",依頼票!$F$4)</f>
        <v/>
      </c>
      <c r="C6" s="15" t="str">
        <f>IF(依頼票!G19="","",依頼票!$F$5)</f>
        <v/>
      </c>
      <c r="D6" s="15" t="str">
        <f>IF(依頼票!G19="","",依頼票!$F$6)</f>
        <v/>
      </c>
      <c r="E6" s="15" t="str">
        <f>IF(依頼票!G19="","",依頼票!$F$7)</f>
        <v/>
      </c>
      <c r="F6" s="15" t="str">
        <f>IF(依頼票!G19="","",依頼票!$F$8)</f>
        <v/>
      </c>
      <c r="G6" s="12" t="str">
        <f>IF(依頼票!G19="","",IF(依頼票!$F$9="有",依頼票!$F$10&amp;依頼票!$G$10&amp;依頼票!$H$10&amp;依頼票!$I$10&amp;依頼票!$J$10,IF(依頼票!$F$9="無","再請求なし","")))</f>
        <v/>
      </c>
      <c r="H6" s="12" t="str">
        <f>IF(依頼票!G19="","",依頼票!$F$11)</f>
        <v/>
      </c>
      <c r="I6" s="14" t="str">
        <f>IF(依頼票!C19="","",依頼票!A19)</f>
        <v/>
      </c>
      <c r="J6" s="12" t="str">
        <f>IF(依頼票!G19="","",依頼票!B19&amp;依頼票!C19&amp;(IF(依頼票!E19&lt;10,".0"&amp;依頼票!E19,"."&amp;依頼票!E19)))</f>
        <v/>
      </c>
      <c r="K6" s="13" t="str">
        <f>IF(依頼票!G19="","",依頼票!G19)</f>
        <v/>
      </c>
      <c r="L6" s="12" t="str">
        <f>IF(依頼票!Q19="","",依頼票!Q19)</f>
        <v/>
      </c>
      <c r="M6" s="12" t="str">
        <f>IF(依頼票!W19="","",依頼票!W19)</f>
        <v/>
      </c>
      <c r="N6" s="44" t="str">
        <f>IF(依頼票!AB19="","",依頼票!AB19)</f>
        <v/>
      </c>
      <c r="O6" s="44" t="str">
        <f>IF(依頼票!AF19="","",依頼票!AF19)</f>
        <v/>
      </c>
      <c r="P6" s="44" t="str">
        <f>IF(依頼票!AJ19="","",依頼票!AJ19)</f>
        <v/>
      </c>
      <c r="Q6" s="15" t="str">
        <f>IF(I6="","",VLOOKUP(依頼票!$F$11,データ規則!$C$1:$E$4,2,FALSE))</f>
        <v/>
      </c>
      <c r="R6" s="15" t="str">
        <f>IF(Q6="","",VLOOKUP(依頼票!$F$11,データ規則!$C$1:$E$4,3,FALSE))</f>
        <v/>
      </c>
    </row>
    <row r="7" spans="1:18">
      <c r="A7" s="15" t="str">
        <f>IF(依頼票!G20="","",依頼票!$F$3)</f>
        <v/>
      </c>
      <c r="B7" s="15" t="str">
        <f>IF(依頼票!G20="","",依頼票!$F$4)</f>
        <v/>
      </c>
      <c r="C7" s="15" t="str">
        <f>IF(依頼票!G20="","",依頼票!$F$5)</f>
        <v/>
      </c>
      <c r="D7" s="15" t="str">
        <f>IF(依頼票!G20="","",依頼票!$F$6)</f>
        <v/>
      </c>
      <c r="E7" s="15" t="str">
        <f>IF(依頼票!G20="","",依頼票!$F$7)</f>
        <v/>
      </c>
      <c r="F7" s="15" t="str">
        <f>IF(依頼票!G20="","",依頼票!$F$8)</f>
        <v/>
      </c>
      <c r="G7" s="12" t="str">
        <f>IF(依頼票!G20="","",IF(依頼票!$F$9="有",依頼票!$F$10&amp;依頼票!$G$10&amp;依頼票!$H$10&amp;依頼票!$I$10&amp;依頼票!$J$10,IF(依頼票!$F$9="無","再請求なし","")))</f>
        <v/>
      </c>
      <c r="H7" s="12" t="str">
        <f>IF(依頼票!G20="","",依頼票!$F$11)</f>
        <v/>
      </c>
      <c r="I7" s="14" t="str">
        <f>IF(依頼票!C20="","",依頼票!A20)</f>
        <v/>
      </c>
      <c r="J7" s="12" t="str">
        <f>IF(依頼票!G20="","",依頼票!B20&amp;依頼票!C20&amp;(IF(依頼票!E20&lt;10,".0"&amp;依頼票!E20,"."&amp;依頼票!E20)))</f>
        <v/>
      </c>
      <c r="K7" s="13" t="str">
        <f>IF(依頼票!G20="","",依頼票!G20)</f>
        <v/>
      </c>
      <c r="L7" s="12" t="str">
        <f>IF(依頼票!Q20="","",依頼票!Q20)</f>
        <v/>
      </c>
      <c r="M7" s="12" t="str">
        <f>IF(依頼票!W20="","",依頼票!W20)</f>
        <v/>
      </c>
      <c r="N7" s="44" t="str">
        <f>IF(依頼票!AB20="","",依頼票!AB20)</f>
        <v/>
      </c>
      <c r="O7" s="44" t="str">
        <f>IF(依頼票!AF20="","",依頼票!AF20)</f>
        <v/>
      </c>
      <c r="P7" s="44" t="str">
        <f>IF(依頼票!AJ20="","",依頼票!AJ20)</f>
        <v/>
      </c>
      <c r="Q7" s="15" t="str">
        <f>IF(I7="","",VLOOKUP(依頼票!$F$11,データ規則!$C$1:$E$4,2,FALSE))</f>
        <v/>
      </c>
      <c r="R7" s="15" t="str">
        <f>IF(Q7="","",VLOOKUP(依頼票!$F$11,データ規則!$C$1:$E$4,3,FALSE))</f>
        <v/>
      </c>
    </row>
    <row r="8" spans="1:18">
      <c r="A8" s="15" t="str">
        <f>IF(依頼票!G21="","",依頼票!$F$3)</f>
        <v/>
      </c>
      <c r="B8" s="15" t="str">
        <f>IF(依頼票!G21="","",依頼票!$F$4)</f>
        <v/>
      </c>
      <c r="C8" s="15" t="str">
        <f>IF(依頼票!G21="","",依頼票!$F$5)</f>
        <v/>
      </c>
      <c r="D8" s="15" t="str">
        <f>IF(依頼票!G21="","",依頼票!$F$6)</f>
        <v/>
      </c>
      <c r="E8" s="15" t="str">
        <f>IF(依頼票!G21="","",依頼票!$F$7)</f>
        <v/>
      </c>
      <c r="F8" s="15" t="str">
        <f>IF(依頼票!G21="","",依頼票!$F$8)</f>
        <v/>
      </c>
      <c r="G8" s="12" t="str">
        <f>IF(依頼票!G21="","",IF(依頼票!$F$9="有",依頼票!$F$10&amp;依頼票!$G$10&amp;依頼票!$H$10&amp;依頼票!$I$10&amp;依頼票!$J$10,IF(依頼票!$F$9="無","再請求なし","")))</f>
        <v/>
      </c>
      <c r="H8" s="12" t="str">
        <f>IF(依頼票!G21="","",依頼票!$F$11)</f>
        <v/>
      </c>
      <c r="I8" s="14" t="str">
        <f>IF(依頼票!C21="","",依頼票!A21)</f>
        <v/>
      </c>
      <c r="J8" s="12" t="str">
        <f>IF(依頼票!G21="","",依頼票!B21&amp;依頼票!C21&amp;(IF(依頼票!E21&lt;10,".0"&amp;依頼票!E21,"."&amp;依頼票!E21)))</f>
        <v/>
      </c>
      <c r="K8" s="13" t="str">
        <f>IF(依頼票!G21="","",依頼票!G21)</f>
        <v/>
      </c>
      <c r="L8" s="12" t="str">
        <f>IF(依頼票!Q21="","",依頼票!Q21)</f>
        <v/>
      </c>
      <c r="M8" s="12" t="str">
        <f>IF(依頼票!W21="","",依頼票!W21)</f>
        <v/>
      </c>
      <c r="N8" s="44" t="str">
        <f>IF(依頼票!AB21="","",依頼票!AB21)</f>
        <v/>
      </c>
      <c r="O8" s="44" t="str">
        <f>IF(依頼票!AF21="","",依頼票!AF21)</f>
        <v/>
      </c>
      <c r="P8" s="44" t="str">
        <f>IF(依頼票!AJ21="","",依頼票!AJ21)</f>
        <v/>
      </c>
      <c r="Q8" s="15" t="str">
        <f>IF(I8="","",VLOOKUP(依頼票!$F$11,データ規則!$C$1:$E$4,2,FALSE))</f>
        <v/>
      </c>
      <c r="R8" s="15" t="str">
        <f>IF(Q8="","",VLOOKUP(依頼票!$F$11,データ規則!$C$1:$E$4,3,FALSE))</f>
        <v/>
      </c>
    </row>
    <row r="9" spans="1:18">
      <c r="A9" s="15" t="str">
        <f>IF(依頼票!G22="","",依頼票!$F$3)</f>
        <v/>
      </c>
      <c r="B9" s="15" t="str">
        <f>IF(依頼票!G22="","",依頼票!$F$4)</f>
        <v/>
      </c>
      <c r="C9" s="15" t="str">
        <f>IF(依頼票!G22="","",依頼票!$F$5)</f>
        <v/>
      </c>
      <c r="D9" s="15" t="str">
        <f>IF(依頼票!G22="","",依頼票!$F$6)</f>
        <v/>
      </c>
      <c r="E9" s="15" t="str">
        <f>IF(依頼票!G22="","",依頼票!$F$7)</f>
        <v/>
      </c>
      <c r="F9" s="15" t="str">
        <f>IF(依頼票!G22="","",依頼票!$F$8)</f>
        <v/>
      </c>
      <c r="G9" s="12" t="str">
        <f>IF(依頼票!G22="","",IF(依頼票!$F$9="有",依頼票!$F$10&amp;依頼票!$G$10&amp;依頼票!$H$10&amp;依頼票!$I$10&amp;依頼票!$J$10,IF(依頼票!$F$9="無","再請求なし","")))</f>
        <v/>
      </c>
      <c r="H9" s="12" t="str">
        <f>IF(依頼票!G22="","",依頼票!$F$11)</f>
        <v/>
      </c>
      <c r="I9" s="14" t="str">
        <f>IF(依頼票!C22="","",依頼票!A22)</f>
        <v/>
      </c>
      <c r="J9" s="12" t="str">
        <f>IF(依頼票!G22="","",依頼票!B22&amp;依頼票!C22&amp;(IF(依頼票!E22&lt;10,".0"&amp;依頼票!E22,"."&amp;依頼票!E22)))</f>
        <v/>
      </c>
      <c r="K9" s="13" t="str">
        <f>IF(依頼票!G22="","",依頼票!G22)</f>
        <v/>
      </c>
      <c r="L9" s="12" t="str">
        <f>IF(依頼票!Q22="","",依頼票!Q22)</f>
        <v/>
      </c>
      <c r="M9" s="12" t="str">
        <f>IF(依頼票!W22="","",依頼票!W22)</f>
        <v/>
      </c>
      <c r="N9" s="44" t="str">
        <f>IF(依頼票!AB22="","",依頼票!AB22)</f>
        <v/>
      </c>
      <c r="O9" s="44" t="str">
        <f>IF(依頼票!AF22="","",依頼票!AF22)</f>
        <v/>
      </c>
      <c r="P9" s="44" t="str">
        <f>IF(依頼票!AJ22="","",依頼票!AJ22)</f>
        <v/>
      </c>
      <c r="Q9" s="15" t="str">
        <f>IF(I9="","",VLOOKUP(依頼票!$F$11,データ規則!$C$1:$E$4,2,FALSE))</f>
        <v/>
      </c>
      <c r="R9" s="15" t="str">
        <f>IF(Q9="","",VLOOKUP(依頼票!$F$11,データ規則!$C$1:$E$4,3,FALSE))</f>
        <v/>
      </c>
    </row>
    <row r="10" spans="1:18">
      <c r="A10" s="15" t="str">
        <f>IF(依頼票!G23="","",依頼票!$F$3)</f>
        <v/>
      </c>
      <c r="B10" s="15" t="str">
        <f>IF(依頼票!G23="","",依頼票!$F$4)</f>
        <v/>
      </c>
      <c r="C10" s="15" t="str">
        <f>IF(依頼票!G23="","",依頼票!$F$5)</f>
        <v/>
      </c>
      <c r="D10" s="15" t="str">
        <f>IF(依頼票!G23="","",依頼票!$F$6)</f>
        <v/>
      </c>
      <c r="E10" s="15" t="str">
        <f>IF(依頼票!G23="","",依頼票!$F$7)</f>
        <v/>
      </c>
      <c r="F10" s="15" t="str">
        <f>IF(依頼票!G23="","",依頼票!$F$8)</f>
        <v/>
      </c>
      <c r="G10" s="12" t="str">
        <f>IF(依頼票!G23="","",IF(依頼票!$F$9="有",依頼票!$F$10&amp;依頼票!$G$10&amp;依頼票!$H$10&amp;依頼票!$I$10&amp;依頼票!$J$10,IF(依頼票!$F$9="無","再請求なし","")))</f>
        <v/>
      </c>
      <c r="H10" s="12" t="str">
        <f>IF(依頼票!G23="","",依頼票!$F$11)</f>
        <v/>
      </c>
      <c r="I10" s="14" t="str">
        <f>IF(依頼票!C23="","",依頼票!A23)</f>
        <v/>
      </c>
      <c r="J10" s="12" t="str">
        <f>IF(依頼票!G23="","",依頼票!B23&amp;依頼票!C23&amp;(IF(依頼票!E23&lt;10,".0"&amp;依頼票!E23,"."&amp;依頼票!E23)))</f>
        <v/>
      </c>
      <c r="K10" s="13" t="str">
        <f>IF(依頼票!G23="","",依頼票!G23)</f>
        <v/>
      </c>
      <c r="L10" s="12" t="str">
        <f>IF(依頼票!Q23="","",依頼票!Q23)</f>
        <v/>
      </c>
      <c r="M10" s="12" t="str">
        <f>IF(依頼票!W23="","",依頼票!W23)</f>
        <v/>
      </c>
      <c r="N10" s="44" t="str">
        <f>IF(依頼票!AB23="","",依頼票!AB23)</f>
        <v/>
      </c>
      <c r="O10" s="44" t="str">
        <f>IF(依頼票!AF23="","",依頼票!AF23)</f>
        <v/>
      </c>
      <c r="P10" s="44" t="str">
        <f>IF(依頼票!AJ23="","",依頼票!AJ23)</f>
        <v/>
      </c>
      <c r="Q10" s="15" t="str">
        <f>IF(I10="","",VLOOKUP(依頼票!$F$11,データ規則!$C$1:$E$4,2,FALSE))</f>
        <v/>
      </c>
      <c r="R10" s="15" t="str">
        <f>IF(Q10="","",VLOOKUP(依頼票!$F$11,データ規則!$C$1:$E$4,3,FALSE))</f>
        <v/>
      </c>
    </row>
    <row r="11" spans="1:18">
      <c r="A11" s="15" t="str">
        <f>IF(依頼票!G24="","",依頼票!$F$3)</f>
        <v/>
      </c>
      <c r="B11" s="15" t="str">
        <f>IF(依頼票!G24="","",依頼票!$F$4)</f>
        <v/>
      </c>
      <c r="C11" s="15" t="str">
        <f>IF(依頼票!G24="","",依頼票!$F$5)</f>
        <v/>
      </c>
      <c r="D11" s="15" t="str">
        <f>IF(依頼票!G24="","",依頼票!$F$6)</f>
        <v/>
      </c>
      <c r="E11" s="15" t="str">
        <f>IF(依頼票!G24="","",依頼票!$F$7)</f>
        <v/>
      </c>
      <c r="F11" s="15" t="str">
        <f>IF(依頼票!G24="","",依頼票!$F$8)</f>
        <v/>
      </c>
      <c r="G11" s="12" t="str">
        <f>IF(依頼票!G24="","",IF(依頼票!$F$9="有",依頼票!$F$10&amp;依頼票!$G$10&amp;依頼票!$H$10&amp;依頼票!$I$10&amp;依頼票!$J$10,IF(依頼票!$F$9="無","再請求なし","")))</f>
        <v/>
      </c>
      <c r="H11" s="12" t="str">
        <f>IF(依頼票!G24="","",依頼票!$F$11)</f>
        <v/>
      </c>
      <c r="I11" s="14" t="str">
        <f>IF(依頼票!C24="","",依頼票!A24)</f>
        <v/>
      </c>
      <c r="J11" s="12" t="str">
        <f>IF(依頼票!G24="","",依頼票!B24&amp;依頼票!C24&amp;(IF(依頼票!E24&lt;10,".0"&amp;依頼票!E24,"."&amp;依頼票!E24)))</f>
        <v/>
      </c>
      <c r="K11" s="13" t="str">
        <f>IF(依頼票!G24="","",依頼票!G24)</f>
        <v/>
      </c>
      <c r="L11" s="12" t="str">
        <f>IF(依頼票!Q24="","",依頼票!Q24)</f>
        <v/>
      </c>
      <c r="M11" s="12" t="str">
        <f>IF(依頼票!W24="","",依頼票!W24)</f>
        <v/>
      </c>
      <c r="N11" s="44" t="str">
        <f>IF(依頼票!AB24="","",依頼票!AB24)</f>
        <v/>
      </c>
      <c r="O11" s="44" t="str">
        <f>IF(依頼票!AF24="","",依頼票!AF24)</f>
        <v/>
      </c>
      <c r="P11" s="44" t="str">
        <f>IF(依頼票!AJ24="","",依頼票!AJ24)</f>
        <v/>
      </c>
      <c r="Q11" s="15" t="str">
        <f>IF(I11="","",VLOOKUP(依頼票!$F$11,データ規則!$C$1:$E$4,2,FALSE))</f>
        <v/>
      </c>
      <c r="R11" s="15" t="str">
        <f>IF(Q11="","",VLOOKUP(依頼票!$F$11,データ規則!$C$1:$E$4,3,FALSE))</f>
        <v/>
      </c>
    </row>
    <row r="12" spans="1:18">
      <c r="A12" s="15" t="str">
        <f>IF(依頼票!G25="","",依頼票!$F$3)</f>
        <v/>
      </c>
      <c r="B12" s="15" t="str">
        <f>IF(依頼票!G25="","",依頼票!$F$4)</f>
        <v/>
      </c>
      <c r="C12" s="15" t="str">
        <f>IF(依頼票!G25="","",依頼票!$F$5)</f>
        <v/>
      </c>
      <c r="D12" s="15" t="str">
        <f>IF(依頼票!G25="","",依頼票!$F$6)</f>
        <v/>
      </c>
      <c r="E12" s="15" t="str">
        <f>IF(依頼票!G25="","",依頼票!$F$7)</f>
        <v/>
      </c>
      <c r="F12" s="15" t="str">
        <f>IF(依頼票!G25="","",依頼票!$F$8)</f>
        <v/>
      </c>
      <c r="G12" s="12" t="str">
        <f>IF(依頼票!G25="","",IF(依頼票!$F$9="有",依頼票!$F$10&amp;依頼票!$G$10&amp;依頼票!$H$10&amp;依頼票!$I$10&amp;依頼票!$J$10,IF(依頼票!$F$9="無","再請求なし","")))</f>
        <v/>
      </c>
      <c r="H12" s="12" t="str">
        <f>IF(依頼票!G25="","",依頼票!$F$11)</f>
        <v/>
      </c>
      <c r="I12" s="14" t="str">
        <f>IF(依頼票!C25="","",依頼票!A25)</f>
        <v/>
      </c>
      <c r="J12" s="12" t="str">
        <f>IF(依頼票!G25="","",依頼票!B25&amp;依頼票!C25&amp;(IF(依頼票!E25&lt;10,".0"&amp;依頼票!E25,"."&amp;依頼票!E25)))</f>
        <v/>
      </c>
      <c r="K12" s="13" t="str">
        <f>IF(依頼票!G25="","",依頼票!G25)</f>
        <v/>
      </c>
      <c r="L12" s="12" t="str">
        <f>IF(依頼票!Q25="","",依頼票!Q25)</f>
        <v/>
      </c>
      <c r="M12" s="12" t="str">
        <f>IF(依頼票!W25="","",依頼票!W25)</f>
        <v/>
      </c>
      <c r="N12" s="44" t="str">
        <f>IF(依頼票!AB25="","",依頼票!AB25)</f>
        <v/>
      </c>
      <c r="O12" s="44" t="str">
        <f>IF(依頼票!AF25="","",依頼票!AF25)</f>
        <v/>
      </c>
      <c r="P12" s="44" t="str">
        <f>IF(依頼票!AJ25="","",依頼票!AJ25)</f>
        <v/>
      </c>
      <c r="Q12" s="15" t="str">
        <f>IF(I12="","",VLOOKUP(依頼票!$F$11,データ規則!$C$1:$E$4,2,FALSE))</f>
        <v/>
      </c>
      <c r="R12" s="15" t="str">
        <f>IF(Q12="","",VLOOKUP(依頼票!$F$11,データ規則!$C$1:$E$4,3,FALSE))</f>
        <v/>
      </c>
    </row>
    <row r="13" spans="1:18">
      <c r="A13" s="15" t="str">
        <f>IF(依頼票!G26="","",依頼票!$F$3)</f>
        <v/>
      </c>
      <c r="B13" s="15" t="str">
        <f>IF(依頼票!G26="","",依頼票!$F$4)</f>
        <v/>
      </c>
      <c r="C13" s="15" t="str">
        <f>IF(依頼票!G26="","",依頼票!$F$5)</f>
        <v/>
      </c>
      <c r="D13" s="15" t="str">
        <f>IF(依頼票!G26="","",依頼票!$F$6)</f>
        <v/>
      </c>
      <c r="E13" s="15" t="str">
        <f>IF(依頼票!G26="","",依頼票!$F$7)</f>
        <v/>
      </c>
      <c r="F13" s="15" t="str">
        <f>IF(依頼票!G26="","",依頼票!$F$8)</f>
        <v/>
      </c>
      <c r="G13" s="12" t="str">
        <f>IF(依頼票!G26="","",IF(依頼票!$F$9="有",依頼票!$F$10&amp;依頼票!$G$10&amp;依頼票!$H$10&amp;依頼票!$I$10&amp;依頼票!$J$10,IF(依頼票!$F$9="無","再請求なし","")))</f>
        <v/>
      </c>
      <c r="H13" s="12" t="str">
        <f>IF(依頼票!G26="","",依頼票!$F$11)</f>
        <v/>
      </c>
      <c r="I13" s="14" t="str">
        <f>IF(依頼票!C26="","",依頼票!A26)</f>
        <v/>
      </c>
      <c r="J13" s="12" t="str">
        <f>IF(依頼票!G26="","",依頼票!B26&amp;依頼票!C26&amp;(IF(依頼票!E26&lt;10,".0"&amp;依頼票!E26,"."&amp;依頼票!E26)))</f>
        <v/>
      </c>
      <c r="K13" s="13" t="str">
        <f>IF(依頼票!G26="","",依頼票!G26)</f>
        <v/>
      </c>
      <c r="L13" s="12" t="str">
        <f>IF(依頼票!Q26="","",依頼票!Q26)</f>
        <v/>
      </c>
      <c r="M13" s="12" t="str">
        <f>IF(依頼票!W26="","",依頼票!W26)</f>
        <v/>
      </c>
      <c r="N13" s="44" t="str">
        <f>IF(依頼票!AB26="","",依頼票!AB26)</f>
        <v/>
      </c>
      <c r="O13" s="44" t="str">
        <f>IF(依頼票!AF26="","",依頼票!AF26)</f>
        <v/>
      </c>
      <c r="P13" s="44" t="str">
        <f>IF(依頼票!AJ26="","",依頼票!AJ26)</f>
        <v/>
      </c>
      <c r="Q13" s="15" t="str">
        <f>IF(I13="","",VLOOKUP(依頼票!$F$11,データ規則!$C$1:$E$4,2,FALSE))</f>
        <v/>
      </c>
      <c r="R13" s="15" t="str">
        <f>IF(Q13="","",VLOOKUP(依頼票!$F$11,データ規則!$C$1:$E$4,3,FALSE))</f>
        <v/>
      </c>
    </row>
    <row r="14" spans="1:18">
      <c r="A14" s="15" t="str">
        <f>IF(依頼票!G27="","",依頼票!$F$3)</f>
        <v/>
      </c>
      <c r="B14" s="15" t="str">
        <f>IF(依頼票!G27="","",依頼票!$F$4)</f>
        <v/>
      </c>
      <c r="C14" s="15" t="str">
        <f>IF(依頼票!G27="","",依頼票!$F$5)</f>
        <v/>
      </c>
      <c r="D14" s="15" t="str">
        <f>IF(依頼票!G27="","",依頼票!$F$6)</f>
        <v/>
      </c>
      <c r="E14" s="15" t="str">
        <f>IF(依頼票!G27="","",依頼票!$F$7)</f>
        <v/>
      </c>
      <c r="F14" s="15" t="str">
        <f>IF(依頼票!G27="","",依頼票!$F$8)</f>
        <v/>
      </c>
      <c r="G14" s="12" t="str">
        <f>IF(依頼票!G27="","",IF(依頼票!$F$9="有",依頼票!$F$10&amp;依頼票!$G$10&amp;依頼票!$H$10&amp;依頼票!$I$10&amp;依頼票!$J$10,IF(依頼票!$F$9="無","再請求なし","")))</f>
        <v/>
      </c>
      <c r="H14" s="12" t="str">
        <f>IF(依頼票!G27="","",依頼票!$F$11)</f>
        <v/>
      </c>
      <c r="I14" s="14" t="str">
        <f>IF(依頼票!C27="","",依頼票!A27)</f>
        <v/>
      </c>
      <c r="J14" s="12" t="str">
        <f>IF(依頼票!G27="","",依頼票!B27&amp;依頼票!C27&amp;(IF(依頼票!E27&lt;10,".0"&amp;依頼票!E27,"."&amp;依頼票!E27)))</f>
        <v/>
      </c>
      <c r="K14" s="13" t="str">
        <f>IF(依頼票!G27="","",依頼票!G27)</f>
        <v/>
      </c>
      <c r="L14" s="12" t="str">
        <f>IF(依頼票!Q27="","",依頼票!Q27)</f>
        <v/>
      </c>
      <c r="M14" s="12" t="str">
        <f>IF(依頼票!W27="","",依頼票!W27)</f>
        <v/>
      </c>
      <c r="N14" s="44" t="str">
        <f>IF(依頼票!AB27="","",依頼票!AB27)</f>
        <v/>
      </c>
      <c r="O14" s="44" t="str">
        <f>IF(依頼票!AF27="","",依頼票!AF27)</f>
        <v/>
      </c>
      <c r="P14" s="44" t="str">
        <f>IF(依頼票!AJ27="","",依頼票!AJ27)</f>
        <v/>
      </c>
      <c r="Q14" s="15" t="str">
        <f>IF(I14="","",VLOOKUP(依頼票!$F$11,データ規則!$C$1:$E$4,2,FALSE))</f>
        <v/>
      </c>
      <c r="R14" s="15" t="str">
        <f>IF(Q14="","",VLOOKUP(依頼票!$F$11,データ規則!$C$1:$E$4,3,FALSE))</f>
        <v/>
      </c>
    </row>
    <row r="15" spans="1:18">
      <c r="A15" s="15" t="str">
        <f>IF(依頼票!G28="","",依頼票!$F$3)</f>
        <v/>
      </c>
      <c r="B15" s="15" t="str">
        <f>IF(依頼票!G28="","",依頼票!$F$4)</f>
        <v/>
      </c>
      <c r="C15" s="15" t="str">
        <f>IF(依頼票!G28="","",依頼票!$F$5)</f>
        <v/>
      </c>
      <c r="D15" s="15" t="str">
        <f>IF(依頼票!G28="","",依頼票!$F$6)</f>
        <v/>
      </c>
      <c r="E15" s="15" t="str">
        <f>IF(依頼票!G28="","",依頼票!$F$7)</f>
        <v/>
      </c>
      <c r="F15" s="15" t="str">
        <f>IF(依頼票!G28="","",依頼票!$F$8)</f>
        <v/>
      </c>
      <c r="G15" s="12" t="str">
        <f>IF(依頼票!G28="","",IF(依頼票!$F$9="有",依頼票!$F$10&amp;依頼票!$G$10&amp;依頼票!$H$10&amp;依頼票!$I$10&amp;依頼票!$J$10,IF(依頼票!$F$9="無","再請求なし","")))</f>
        <v/>
      </c>
      <c r="H15" s="12" t="str">
        <f>IF(依頼票!G28="","",依頼票!$F$11)</f>
        <v/>
      </c>
      <c r="I15" s="14" t="str">
        <f>IF(依頼票!C28="","",依頼票!A28)</f>
        <v/>
      </c>
      <c r="J15" s="12" t="str">
        <f>IF(依頼票!G28="","",依頼票!B28&amp;依頼票!C28&amp;(IF(依頼票!E28&lt;10,".0"&amp;依頼票!E28,"."&amp;依頼票!E28)))</f>
        <v/>
      </c>
      <c r="K15" s="13" t="str">
        <f>IF(依頼票!G28="","",依頼票!G28)</f>
        <v/>
      </c>
      <c r="L15" s="12" t="str">
        <f>IF(依頼票!Q28="","",依頼票!Q28)</f>
        <v/>
      </c>
      <c r="M15" s="12" t="str">
        <f>IF(依頼票!W28="","",依頼票!W28)</f>
        <v/>
      </c>
      <c r="N15" s="44" t="str">
        <f>IF(依頼票!AB28="","",依頼票!AB28)</f>
        <v/>
      </c>
      <c r="O15" s="44" t="str">
        <f>IF(依頼票!AF28="","",依頼票!AF28)</f>
        <v/>
      </c>
      <c r="P15" s="44" t="str">
        <f>IF(依頼票!AJ28="","",依頼票!AJ28)</f>
        <v/>
      </c>
      <c r="Q15" s="15" t="str">
        <f>IF(I15="","",VLOOKUP(依頼票!$F$11,データ規則!$C$1:$E$4,2,FALSE))</f>
        <v/>
      </c>
      <c r="R15" s="15" t="str">
        <f>IF(Q15="","",VLOOKUP(依頼票!$F$11,データ規則!$C$1:$E$4,3,FALSE))</f>
        <v/>
      </c>
    </row>
    <row r="16" spans="1:18">
      <c r="A16" s="15" t="str">
        <f>IF(依頼票!G29="","",依頼票!$F$3)</f>
        <v/>
      </c>
      <c r="B16" s="15" t="str">
        <f>IF(依頼票!G29="","",依頼票!$F$4)</f>
        <v/>
      </c>
      <c r="C16" s="15" t="str">
        <f>IF(依頼票!G29="","",依頼票!$F$5)</f>
        <v/>
      </c>
      <c r="D16" s="15" t="str">
        <f>IF(依頼票!G29="","",依頼票!$F$6)</f>
        <v/>
      </c>
      <c r="E16" s="15" t="str">
        <f>IF(依頼票!G29="","",依頼票!$F$7)</f>
        <v/>
      </c>
      <c r="F16" s="15" t="str">
        <f>IF(依頼票!G29="","",依頼票!$F$8)</f>
        <v/>
      </c>
      <c r="G16" s="12" t="str">
        <f>IF(依頼票!G29="","",IF(依頼票!$F$9="有",依頼票!$F$10&amp;依頼票!$G$10&amp;依頼票!$H$10&amp;依頼票!$I$10&amp;依頼票!$J$10,IF(依頼票!$F$9="無","再請求なし","")))</f>
        <v/>
      </c>
      <c r="H16" s="12" t="str">
        <f>IF(依頼票!G29="","",依頼票!$F$11)</f>
        <v/>
      </c>
      <c r="I16" s="14" t="str">
        <f>IF(依頼票!C29="","",依頼票!A29)</f>
        <v/>
      </c>
      <c r="J16" s="12" t="str">
        <f>IF(依頼票!G29="","",依頼票!B29&amp;依頼票!C29&amp;(IF(依頼票!E29&lt;10,".0"&amp;依頼票!E29,"."&amp;依頼票!E29)))</f>
        <v/>
      </c>
      <c r="K16" s="13" t="str">
        <f>IF(依頼票!G29="","",依頼票!G29)</f>
        <v/>
      </c>
      <c r="L16" s="12" t="str">
        <f>IF(依頼票!Q29="","",依頼票!Q29)</f>
        <v/>
      </c>
      <c r="M16" s="12" t="str">
        <f>IF(依頼票!W29="","",依頼票!W29)</f>
        <v/>
      </c>
      <c r="N16" s="44" t="str">
        <f>IF(依頼票!AB29="","",依頼票!AB29)</f>
        <v/>
      </c>
      <c r="O16" s="44" t="str">
        <f>IF(依頼票!AF29="","",依頼票!AF29)</f>
        <v/>
      </c>
      <c r="P16" s="44" t="str">
        <f>IF(依頼票!AJ29="","",依頼票!AJ29)</f>
        <v/>
      </c>
      <c r="Q16" s="15" t="str">
        <f>IF(I16="","",VLOOKUP(依頼票!$F$11,データ規則!$C$1:$E$4,2,FALSE))</f>
        <v/>
      </c>
      <c r="R16" s="15" t="str">
        <f>IF(Q16="","",VLOOKUP(依頼票!$F$11,データ規則!$C$1:$E$4,3,FALSE))</f>
        <v/>
      </c>
    </row>
    <row r="17" spans="1:18">
      <c r="A17" s="15" t="str">
        <f>IF(依頼票!G30="","",依頼票!$F$3)</f>
        <v/>
      </c>
      <c r="B17" s="15" t="str">
        <f>IF(依頼票!G30="","",依頼票!$F$4)</f>
        <v/>
      </c>
      <c r="C17" s="15" t="str">
        <f>IF(依頼票!G30="","",依頼票!$F$5)</f>
        <v/>
      </c>
      <c r="D17" s="15" t="str">
        <f>IF(依頼票!G30="","",依頼票!$F$6)</f>
        <v/>
      </c>
      <c r="E17" s="15" t="str">
        <f>IF(依頼票!G30="","",依頼票!$F$7)</f>
        <v/>
      </c>
      <c r="F17" s="15" t="str">
        <f>IF(依頼票!G30="","",依頼票!$F$8)</f>
        <v/>
      </c>
      <c r="G17" s="12" t="str">
        <f>IF(依頼票!G30="","",IF(依頼票!$F$9="有",依頼票!$F$10&amp;依頼票!$G$10&amp;依頼票!$H$10&amp;依頼票!$I$10&amp;依頼票!$J$10,IF(依頼票!$F$9="無","再請求なし","")))</f>
        <v/>
      </c>
      <c r="H17" s="12" t="str">
        <f>IF(依頼票!G30="","",依頼票!$F$11)</f>
        <v/>
      </c>
      <c r="I17" s="14" t="str">
        <f>IF(依頼票!C30="","",依頼票!A30)</f>
        <v/>
      </c>
      <c r="J17" s="12" t="str">
        <f>IF(依頼票!G30="","",依頼票!B30&amp;依頼票!C30&amp;(IF(依頼票!E30&lt;10,".0"&amp;依頼票!E30,"."&amp;依頼票!E30)))</f>
        <v/>
      </c>
      <c r="K17" s="13" t="str">
        <f>IF(依頼票!G30="","",依頼票!G30)</f>
        <v/>
      </c>
      <c r="L17" s="12" t="str">
        <f>IF(依頼票!Q30="","",依頼票!Q30)</f>
        <v/>
      </c>
      <c r="M17" s="12" t="str">
        <f>IF(依頼票!W30="","",依頼票!W30)</f>
        <v/>
      </c>
      <c r="N17" s="44" t="str">
        <f>IF(依頼票!AB30="","",依頼票!AB30)</f>
        <v/>
      </c>
      <c r="O17" s="44" t="str">
        <f>IF(依頼票!AF30="","",依頼票!AF30)</f>
        <v/>
      </c>
      <c r="P17" s="44" t="str">
        <f>IF(依頼票!AJ30="","",依頼票!AJ30)</f>
        <v/>
      </c>
      <c r="Q17" s="15" t="str">
        <f>IF(I17="","",VLOOKUP(依頼票!$F$11,データ規則!$C$1:$E$4,2,FALSE))</f>
        <v/>
      </c>
      <c r="R17" s="15" t="str">
        <f>IF(Q17="","",VLOOKUP(依頼票!$F$11,データ規則!$C$1:$E$4,3,FALSE))</f>
        <v/>
      </c>
    </row>
    <row r="18" spans="1:18">
      <c r="A18" s="15" t="str">
        <f>IF(依頼票!G31="","",依頼票!$F$3)</f>
        <v/>
      </c>
      <c r="B18" s="15" t="str">
        <f>IF(依頼票!G31="","",依頼票!$F$4)</f>
        <v/>
      </c>
      <c r="C18" s="15" t="str">
        <f>IF(依頼票!G31="","",依頼票!$F$5)</f>
        <v/>
      </c>
      <c r="D18" s="15" t="str">
        <f>IF(依頼票!G31="","",依頼票!$F$6)</f>
        <v/>
      </c>
      <c r="E18" s="15" t="str">
        <f>IF(依頼票!G31="","",依頼票!$F$7)</f>
        <v/>
      </c>
      <c r="F18" s="15" t="str">
        <f>IF(依頼票!G31="","",依頼票!$F$8)</f>
        <v/>
      </c>
      <c r="G18" s="12" t="str">
        <f>IF(依頼票!G31="","",IF(依頼票!$F$9="有",依頼票!$F$10&amp;依頼票!$G$10&amp;依頼票!$H$10&amp;依頼票!$I$10&amp;依頼票!$J$10,IF(依頼票!$F$9="無","再請求なし","")))</f>
        <v/>
      </c>
      <c r="H18" s="12" t="str">
        <f>IF(依頼票!G31="","",依頼票!$F$11)</f>
        <v/>
      </c>
      <c r="I18" s="14" t="str">
        <f>IF(依頼票!C31="","",依頼票!A31)</f>
        <v/>
      </c>
      <c r="J18" s="12" t="str">
        <f>IF(依頼票!G31="","",依頼票!B31&amp;依頼票!C31&amp;(IF(依頼票!E31&lt;10,".0"&amp;依頼票!E31,"."&amp;依頼票!E31)))</f>
        <v/>
      </c>
      <c r="K18" s="13" t="str">
        <f>IF(依頼票!G31="","",依頼票!G31)</f>
        <v/>
      </c>
      <c r="L18" s="12" t="str">
        <f>IF(依頼票!Q31="","",依頼票!Q31)</f>
        <v/>
      </c>
      <c r="M18" s="12" t="str">
        <f>IF(依頼票!W31="","",依頼票!W31)</f>
        <v/>
      </c>
      <c r="N18" s="44" t="str">
        <f>IF(依頼票!AB31="","",依頼票!AB31)</f>
        <v/>
      </c>
      <c r="O18" s="44" t="str">
        <f>IF(依頼票!AF31="","",依頼票!AF31)</f>
        <v/>
      </c>
      <c r="P18" s="44" t="str">
        <f>IF(依頼票!AJ31="","",依頼票!AJ31)</f>
        <v/>
      </c>
      <c r="Q18" s="15" t="str">
        <f>IF(I18="","",VLOOKUP(依頼票!$F$11,データ規則!$C$1:$E$4,2,FALSE))</f>
        <v/>
      </c>
      <c r="R18" s="15" t="str">
        <f>IF(Q18="","",VLOOKUP(依頼票!$F$11,データ規則!$C$1:$E$4,3,FALSE))</f>
        <v/>
      </c>
    </row>
    <row r="19" spans="1:18">
      <c r="A19" s="15" t="str">
        <f>IF(依頼票!G32="","",依頼票!$F$3)</f>
        <v/>
      </c>
      <c r="B19" s="15" t="str">
        <f>IF(依頼票!G32="","",依頼票!$F$4)</f>
        <v/>
      </c>
      <c r="C19" s="15" t="str">
        <f>IF(依頼票!G32="","",依頼票!$F$5)</f>
        <v/>
      </c>
      <c r="D19" s="15" t="str">
        <f>IF(依頼票!G32="","",依頼票!$F$6)</f>
        <v/>
      </c>
      <c r="E19" s="15" t="str">
        <f>IF(依頼票!G32="","",依頼票!$F$7)</f>
        <v/>
      </c>
      <c r="F19" s="15" t="str">
        <f>IF(依頼票!G32="","",依頼票!$F$8)</f>
        <v/>
      </c>
      <c r="G19" s="12" t="str">
        <f>IF(依頼票!G32="","",IF(依頼票!$F$9="有",依頼票!$F$10&amp;依頼票!$G$10&amp;依頼票!$H$10&amp;依頼票!$I$10&amp;依頼票!$J$10,IF(依頼票!$F$9="無","再請求なし","")))</f>
        <v/>
      </c>
      <c r="H19" s="12" t="str">
        <f>IF(依頼票!G32="","",依頼票!$F$11)</f>
        <v/>
      </c>
      <c r="I19" s="14" t="str">
        <f>IF(依頼票!C32="","",依頼票!A32)</f>
        <v/>
      </c>
      <c r="J19" s="12" t="str">
        <f>IF(依頼票!G32="","",依頼票!B32&amp;依頼票!C32&amp;(IF(依頼票!E32&lt;10,".0"&amp;依頼票!E32,"."&amp;依頼票!E32)))</f>
        <v/>
      </c>
      <c r="K19" s="13" t="str">
        <f>IF(依頼票!G32="","",依頼票!G32)</f>
        <v/>
      </c>
      <c r="L19" s="12" t="str">
        <f>IF(依頼票!Q32="","",依頼票!Q32)</f>
        <v/>
      </c>
      <c r="M19" s="12" t="str">
        <f>IF(依頼票!W32="","",依頼票!W32)</f>
        <v/>
      </c>
      <c r="N19" s="44" t="str">
        <f>IF(依頼票!AB32="","",依頼票!AB32)</f>
        <v/>
      </c>
      <c r="O19" s="44" t="str">
        <f>IF(依頼票!AF32="","",依頼票!AF32)</f>
        <v/>
      </c>
      <c r="P19" s="44" t="str">
        <f>IF(依頼票!AJ32="","",依頼票!AJ32)</f>
        <v/>
      </c>
      <c r="Q19" s="15" t="str">
        <f>IF(I19="","",VLOOKUP(依頼票!$F$11,データ規則!$C$1:$E$4,2,FALSE))</f>
        <v/>
      </c>
      <c r="R19" s="15" t="str">
        <f>IF(Q19="","",VLOOKUP(依頼票!$F$11,データ規則!$C$1:$E$4,3,FALSE))</f>
        <v/>
      </c>
    </row>
    <row r="20" spans="1:18">
      <c r="A20" s="15" t="str">
        <f>IF(依頼票!G33="","",依頼票!$F$3)</f>
        <v/>
      </c>
      <c r="B20" s="15" t="str">
        <f>IF(依頼票!G33="","",依頼票!$F$4)</f>
        <v/>
      </c>
      <c r="C20" s="15" t="str">
        <f>IF(依頼票!G33="","",依頼票!$F$5)</f>
        <v/>
      </c>
      <c r="D20" s="15" t="str">
        <f>IF(依頼票!G33="","",依頼票!$F$6)</f>
        <v/>
      </c>
      <c r="E20" s="15" t="str">
        <f>IF(依頼票!G33="","",依頼票!$F$7)</f>
        <v/>
      </c>
      <c r="F20" s="15" t="str">
        <f>IF(依頼票!G33="","",依頼票!$F$8)</f>
        <v/>
      </c>
      <c r="G20" s="12" t="str">
        <f>IF(依頼票!G33="","",IF(依頼票!$F$9="有",依頼票!$F$10&amp;依頼票!$G$10&amp;依頼票!$H$10&amp;依頼票!$I$10&amp;依頼票!$J$10,IF(依頼票!$F$9="無","再請求なし","")))</f>
        <v/>
      </c>
      <c r="H20" s="12" t="str">
        <f>IF(依頼票!G33="","",依頼票!$F$11)</f>
        <v/>
      </c>
      <c r="I20" s="14" t="str">
        <f>IF(依頼票!C33="","",依頼票!A33)</f>
        <v/>
      </c>
      <c r="J20" s="12" t="str">
        <f>IF(依頼票!G33="","",依頼票!B33&amp;依頼票!C33&amp;(IF(依頼票!E33&lt;10,".0"&amp;依頼票!E33,"."&amp;依頼票!E33)))</f>
        <v/>
      </c>
      <c r="K20" s="13" t="str">
        <f>IF(依頼票!G33="","",依頼票!G33)</f>
        <v/>
      </c>
      <c r="L20" s="12" t="str">
        <f>IF(依頼票!Q33="","",依頼票!Q33)</f>
        <v/>
      </c>
      <c r="M20" s="12" t="str">
        <f>IF(依頼票!W33="","",依頼票!W33)</f>
        <v/>
      </c>
      <c r="N20" s="44" t="str">
        <f>IF(依頼票!AB33="","",依頼票!AB33)</f>
        <v/>
      </c>
      <c r="O20" s="44" t="str">
        <f>IF(依頼票!AF33="","",依頼票!AF33)</f>
        <v/>
      </c>
      <c r="P20" s="44" t="str">
        <f>IF(依頼票!AJ33="","",依頼票!AJ33)</f>
        <v/>
      </c>
      <c r="Q20" s="15" t="str">
        <f>IF(I20="","",VLOOKUP(依頼票!$F$11,データ規則!$C$1:$E$4,2,FALSE))</f>
        <v/>
      </c>
      <c r="R20" s="15" t="str">
        <f>IF(Q20="","",VLOOKUP(依頼票!$F$11,データ規則!$C$1:$E$4,3,FALSE))</f>
        <v/>
      </c>
    </row>
    <row r="21" spans="1:18">
      <c r="A21" s="15" t="str">
        <f>IF(依頼票!G34="","",依頼票!$F$3)</f>
        <v/>
      </c>
      <c r="B21" s="15" t="str">
        <f>IF(依頼票!G34="","",依頼票!$F$4)</f>
        <v/>
      </c>
      <c r="C21" s="15" t="str">
        <f>IF(依頼票!G34="","",依頼票!$F$5)</f>
        <v/>
      </c>
      <c r="D21" s="15" t="str">
        <f>IF(依頼票!G34="","",依頼票!$F$6)</f>
        <v/>
      </c>
      <c r="E21" s="15" t="str">
        <f>IF(依頼票!G34="","",依頼票!$F$7)</f>
        <v/>
      </c>
      <c r="F21" s="15" t="str">
        <f>IF(依頼票!G34="","",依頼票!$F$8)</f>
        <v/>
      </c>
      <c r="G21" s="12" t="str">
        <f>IF(依頼票!G34="","",IF(依頼票!$F$9="有",依頼票!$F$10&amp;依頼票!$G$10&amp;依頼票!$H$10&amp;依頼票!$I$10&amp;依頼票!$J$10,IF(依頼票!$F$9="無","再請求なし","")))</f>
        <v/>
      </c>
      <c r="H21" s="12" t="str">
        <f>IF(依頼票!G34="","",依頼票!$F$11)</f>
        <v/>
      </c>
      <c r="I21" s="14" t="str">
        <f>IF(依頼票!C34="","",依頼票!A34)</f>
        <v/>
      </c>
      <c r="J21" s="12" t="str">
        <f>IF(依頼票!G34="","",依頼票!B34&amp;依頼票!C34&amp;(IF(依頼票!E34&lt;10,".0"&amp;依頼票!E34,"."&amp;依頼票!E34)))</f>
        <v/>
      </c>
      <c r="K21" s="13" t="str">
        <f>IF(依頼票!G34="","",依頼票!G34)</f>
        <v/>
      </c>
      <c r="L21" s="12" t="str">
        <f>IF(依頼票!Q34="","",依頼票!Q34)</f>
        <v/>
      </c>
      <c r="M21" s="12" t="str">
        <f>IF(依頼票!W34="","",依頼票!W34)</f>
        <v/>
      </c>
      <c r="N21" s="44" t="str">
        <f>IF(依頼票!AB34="","",依頼票!AB34)</f>
        <v/>
      </c>
      <c r="O21" s="44" t="str">
        <f>IF(依頼票!AF34="","",依頼票!AF34)</f>
        <v/>
      </c>
      <c r="P21" s="44" t="str">
        <f>IF(依頼票!AJ34="","",依頼票!AJ34)</f>
        <v/>
      </c>
      <c r="Q21" s="15" t="str">
        <f>IF(I21="","",VLOOKUP(依頼票!$F$11,データ規則!$C$1:$E$4,2,FALSE))</f>
        <v/>
      </c>
      <c r="R21" s="15" t="str">
        <f>IF(Q21="","",VLOOKUP(依頼票!$F$11,データ規則!$C$1:$E$4,3,FALSE))</f>
        <v/>
      </c>
    </row>
    <row r="22" spans="1:18">
      <c r="A22" s="15" t="str">
        <f>IF(依頼票!G35="","",依頼票!$F$3)</f>
        <v/>
      </c>
      <c r="B22" s="15" t="str">
        <f>IF(依頼票!G35="","",依頼票!$F$4)</f>
        <v/>
      </c>
      <c r="C22" s="15" t="str">
        <f>IF(依頼票!G35="","",依頼票!$F$5)</f>
        <v/>
      </c>
      <c r="D22" s="15" t="str">
        <f>IF(依頼票!G35="","",依頼票!$F$6)</f>
        <v/>
      </c>
      <c r="E22" s="15" t="str">
        <f>IF(依頼票!G35="","",依頼票!$F$7)</f>
        <v/>
      </c>
      <c r="F22" s="15" t="str">
        <f>IF(依頼票!G35="","",依頼票!$F$8)</f>
        <v/>
      </c>
      <c r="G22" s="12" t="str">
        <f>IF(依頼票!G35="","",IF(依頼票!$F$9="有",依頼票!$F$10&amp;依頼票!$G$10&amp;依頼票!$H$10&amp;依頼票!$I$10&amp;依頼票!$J$10,IF(依頼票!$F$9="無","再請求なし","")))</f>
        <v/>
      </c>
      <c r="H22" s="12" t="str">
        <f>IF(依頼票!G35="","",依頼票!$F$11)</f>
        <v/>
      </c>
      <c r="I22" s="14" t="str">
        <f>IF(依頼票!C35="","",依頼票!A35)</f>
        <v/>
      </c>
      <c r="J22" s="12" t="str">
        <f>IF(依頼票!G35="","",依頼票!B35&amp;依頼票!C35&amp;(IF(依頼票!E35&lt;10,".0"&amp;依頼票!E35,"."&amp;依頼票!E35)))</f>
        <v/>
      </c>
      <c r="K22" s="13" t="str">
        <f>IF(依頼票!G35="","",依頼票!G35)</f>
        <v/>
      </c>
      <c r="L22" s="12" t="str">
        <f>IF(依頼票!Q35="","",依頼票!Q35)</f>
        <v/>
      </c>
      <c r="M22" s="12" t="str">
        <f>IF(依頼票!W35="","",依頼票!W35)</f>
        <v/>
      </c>
      <c r="N22" s="44" t="str">
        <f>IF(依頼票!AB35="","",依頼票!AB35)</f>
        <v/>
      </c>
      <c r="O22" s="44" t="str">
        <f>IF(依頼票!AF35="","",依頼票!AF35)</f>
        <v/>
      </c>
      <c r="P22" s="44" t="str">
        <f>IF(依頼票!AJ35="","",依頼票!AJ35)</f>
        <v/>
      </c>
      <c r="Q22" s="15" t="str">
        <f>IF(I22="","",VLOOKUP(依頼票!$F$11,データ規則!$C$1:$E$4,2,FALSE))</f>
        <v/>
      </c>
      <c r="R22" s="15" t="str">
        <f>IF(Q22="","",VLOOKUP(依頼票!$F$11,データ規則!$C$1:$E$4,3,FALSE))</f>
        <v/>
      </c>
    </row>
    <row r="23" spans="1:18">
      <c r="A23" s="15" t="str">
        <f>IF(依頼票!G36="","",依頼票!$F$3)</f>
        <v/>
      </c>
      <c r="B23" s="15" t="str">
        <f>IF(依頼票!G36="","",依頼票!$F$4)</f>
        <v/>
      </c>
      <c r="C23" s="15" t="str">
        <f>IF(依頼票!G36="","",依頼票!$F$5)</f>
        <v/>
      </c>
      <c r="D23" s="15" t="str">
        <f>IF(依頼票!G36="","",依頼票!$F$6)</f>
        <v/>
      </c>
      <c r="E23" s="15" t="str">
        <f>IF(依頼票!G36="","",依頼票!$F$7)</f>
        <v/>
      </c>
      <c r="F23" s="15" t="str">
        <f>IF(依頼票!G36="","",依頼票!$F$8)</f>
        <v/>
      </c>
      <c r="G23" s="12" t="str">
        <f>IF(依頼票!G36="","",IF(依頼票!$F$9="有",依頼票!$F$10&amp;依頼票!$G$10&amp;依頼票!$H$10&amp;依頼票!$I$10&amp;依頼票!$J$10,IF(依頼票!$F$9="無","再請求なし","")))</f>
        <v/>
      </c>
      <c r="H23" s="12" t="str">
        <f>IF(依頼票!G36="","",依頼票!$F$11)</f>
        <v/>
      </c>
      <c r="I23" s="14" t="str">
        <f>IF(依頼票!C36="","",依頼票!A36)</f>
        <v/>
      </c>
      <c r="J23" s="12" t="str">
        <f>IF(依頼票!G36="","",依頼票!B36&amp;依頼票!C36&amp;(IF(依頼票!E36&lt;10,".0"&amp;依頼票!E36,"."&amp;依頼票!E36)))</f>
        <v/>
      </c>
      <c r="K23" s="13" t="str">
        <f>IF(依頼票!G36="","",依頼票!G36)</f>
        <v/>
      </c>
      <c r="L23" s="12" t="str">
        <f>IF(依頼票!Q36="","",依頼票!Q36)</f>
        <v/>
      </c>
      <c r="M23" s="12" t="str">
        <f>IF(依頼票!W36="","",依頼票!W36)</f>
        <v/>
      </c>
      <c r="N23" s="44" t="str">
        <f>IF(依頼票!AB36="","",依頼票!AB36)</f>
        <v/>
      </c>
      <c r="O23" s="44" t="str">
        <f>IF(依頼票!AF36="","",依頼票!AF36)</f>
        <v/>
      </c>
      <c r="P23" s="44" t="str">
        <f>IF(依頼票!AJ36="","",依頼票!AJ36)</f>
        <v/>
      </c>
      <c r="Q23" s="15" t="str">
        <f>IF(I23="","",VLOOKUP(依頼票!$F$11,データ規則!$C$1:$E$4,2,FALSE))</f>
        <v/>
      </c>
      <c r="R23" s="15" t="str">
        <f>IF(Q23="","",VLOOKUP(依頼票!$F$11,データ規則!$C$1:$E$4,3,FALSE))</f>
        <v/>
      </c>
    </row>
    <row r="24" spans="1:18">
      <c r="A24" s="15" t="str">
        <f>IF(依頼票!G37="","",依頼票!$F$3)</f>
        <v/>
      </c>
      <c r="B24" s="15" t="str">
        <f>IF(依頼票!G37="","",依頼票!$F$4)</f>
        <v/>
      </c>
      <c r="C24" s="15" t="str">
        <f>IF(依頼票!G37="","",依頼票!$F$5)</f>
        <v/>
      </c>
      <c r="D24" s="15" t="str">
        <f>IF(依頼票!G37="","",依頼票!$F$6)</f>
        <v/>
      </c>
      <c r="E24" s="15" t="str">
        <f>IF(依頼票!G37="","",依頼票!$F$7)</f>
        <v/>
      </c>
      <c r="F24" s="15" t="str">
        <f>IF(依頼票!G37="","",依頼票!$F$8)</f>
        <v/>
      </c>
      <c r="G24" s="12" t="str">
        <f>IF(依頼票!G37="","",IF(依頼票!$F$9="有",依頼票!$F$10&amp;依頼票!$G$10&amp;依頼票!$H$10&amp;依頼票!$I$10&amp;依頼票!$J$10,IF(依頼票!$F$9="無","再請求なし","")))</f>
        <v/>
      </c>
      <c r="H24" s="12" t="str">
        <f>IF(依頼票!G37="","",依頼票!$F$11)</f>
        <v/>
      </c>
      <c r="I24" s="14" t="str">
        <f>IF(依頼票!C37="","",依頼票!A37)</f>
        <v/>
      </c>
      <c r="J24" s="12" t="str">
        <f>IF(依頼票!G37="","",依頼票!B37&amp;依頼票!C37&amp;(IF(依頼票!E37&lt;10,".0"&amp;依頼票!E37,"."&amp;依頼票!E37)))</f>
        <v/>
      </c>
      <c r="K24" s="13" t="str">
        <f>IF(依頼票!G37="","",依頼票!G37)</f>
        <v/>
      </c>
      <c r="L24" s="12" t="str">
        <f>IF(依頼票!Q37="","",依頼票!Q37)</f>
        <v/>
      </c>
      <c r="M24" s="12" t="str">
        <f>IF(依頼票!W37="","",依頼票!W37)</f>
        <v/>
      </c>
      <c r="N24" s="44" t="str">
        <f>IF(依頼票!AB37="","",依頼票!AB37)</f>
        <v/>
      </c>
      <c r="O24" s="44" t="str">
        <f>IF(依頼票!AF37="","",依頼票!AF37)</f>
        <v/>
      </c>
      <c r="P24" s="44" t="str">
        <f>IF(依頼票!AJ37="","",依頼票!AJ37)</f>
        <v/>
      </c>
      <c r="Q24" s="15" t="str">
        <f>IF(I24="","",VLOOKUP(依頼票!$F$11,データ規則!$C$1:$E$4,2,FALSE))</f>
        <v/>
      </c>
      <c r="R24" s="15" t="str">
        <f>IF(Q24="","",VLOOKUP(依頼票!$F$11,データ規則!$C$1:$E$4,3,FALSE))</f>
        <v/>
      </c>
    </row>
    <row r="25" spans="1:18">
      <c r="A25" s="15" t="str">
        <f>IF(依頼票!G38="","",依頼票!$F$3)</f>
        <v/>
      </c>
      <c r="B25" s="15" t="str">
        <f>IF(依頼票!G38="","",依頼票!$F$4)</f>
        <v/>
      </c>
      <c r="C25" s="15" t="str">
        <f>IF(依頼票!G38="","",依頼票!$F$5)</f>
        <v/>
      </c>
      <c r="D25" s="15" t="str">
        <f>IF(依頼票!G38="","",依頼票!$F$6)</f>
        <v/>
      </c>
      <c r="E25" s="15" t="str">
        <f>IF(依頼票!G38="","",依頼票!$F$7)</f>
        <v/>
      </c>
      <c r="F25" s="15" t="str">
        <f>IF(依頼票!G38="","",依頼票!$F$8)</f>
        <v/>
      </c>
      <c r="G25" s="12" t="str">
        <f>IF(依頼票!G38="","",IF(依頼票!$F$9="有",依頼票!$F$10&amp;依頼票!$G$10&amp;依頼票!$H$10&amp;依頼票!$I$10&amp;依頼票!$J$10,IF(依頼票!$F$9="無","再請求なし","")))</f>
        <v/>
      </c>
      <c r="H25" s="12" t="str">
        <f>IF(依頼票!G38="","",依頼票!$F$11)</f>
        <v/>
      </c>
      <c r="I25" s="14" t="str">
        <f>IF(依頼票!C38="","",依頼票!A38)</f>
        <v/>
      </c>
      <c r="J25" s="12" t="str">
        <f>IF(依頼票!G38="","",依頼票!B38&amp;依頼票!C38&amp;(IF(依頼票!E38&lt;10,".0"&amp;依頼票!E38,"."&amp;依頼票!E38)))</f>
        <v/>
      </c>
      <c r="K25" s="13" t="str">
        <f>IF(依頼票!G38="","",依頼票!G38)</f>
        <v/>
      </c>
      <c r="L25" s="12" t="str">
        <f>IF(依頼票!Q38="","",依頼票!Q38)</f>
        <v/>
      </c>
      <c r="M25" s="12" t="str">
        <f>IF(依頼票!W38="","",依頼票!W38)</f>
        <v/>
      </c>
      <c r="N25" s="44" t="str">
        <f>IF(依頼票!AB38="","",依頼票!AB38)</f>
        <v/>
      </c>
      <c r="O25" s="44" t="str">
        <f>IF(依頼票!AF38="","",依頼票!AF38)</f>
        <v/>
      </c>
      <c r="P25" s="44" t="str">
        <f>IF(依頼票!AJ38="","",依頼票!AJ38)</f>
        <v/>
      </c>
      <c r="Q25" s="15" t="str">
        <f>IF(I25="","",VLOOKUP(依頼票!$F$11,データ規則!$C$1:$E$4,2,FALSE))</f>
        <v/>
      </c>
      <c r="R25" s="15" t="str">
        <f>IF(Q25="","",VLOOKUP(依頼票!$F$11,データ規則!$C$1:$E$4,3,FALSE))</f>
        <v/>
      </c>
    </row>
    <row r="26" spans="1:18">
      <c r="A26" s="15" t="str">
        <f>IF(依頼票!G39="","",依頼票!$F$3)</f>
        <v/>
      </c>
      <c r="B26" s="15" t="str">
        <f>IF(依頼票!G39="","",依頼票!$F$4)</f>
        <v/>
      </c>
      <c r="C26" s="15" t="str">
        <f>IF(依頼票!G39="","",依頼票!$F$5)</f>
        <v/>
      </c>
      <c r="D26" s="15" t="str">
        <f>IF(依頼票!G39="","",依頼票!$F$6)</f>
        <v/>
      </c>
      <c r="E26" s="15" t="str">
        <f>IF(依頼票!G39="","",依頼票!$F$7)</f>
        <v/>
      </c>
      <c r="F26" s="15" t="str">
        <f>IF(依頼票!G39="","",依頼票!$F$8)</f>
        <v/>
      </c>
      <c r="G26" s="12" t="str">
        <f>IF(依頼票!G39="","",IF(依頼票!$F$9="有",依頼票!$F$10&amp;依頼票!$G$10&amp;依頼票!$H$10&amp;依頼票!$I$10&amp;依頼票!$J$10,IF(依頼票!$F$9="無","再請求なし","")))</f>
        <v/>
      </c>
      <c r="H26" s="12" t="str">
        <f>IF(依頼票!G39="","",依頼票!$F$11)</f>
        <v/>
      </c>
      <c r="I26" s="14" t="str">
        <f>IF(依頼票!C39="","",依頼票!A39)</f>
        <v/>
      </c>
      <c r="J26" s="12" t="str">
        <f>IF(依頼票!G39="","",依頼票!B39&amp;依頼票!C39&amp;(IF(依頼票!E39&lt;10,".0"&amp;依頼票!E39,"."&amp;依頼票!E39)))</f>
        <v/>
      </c>
      <c r="K26" s="13" t="str">
        <f>IF(依頼票!G39="","",依頼票!G39)</f>
        <v/>
      </c>
      <c r="L26" s="12" t="str">
        <f>IF(依頼票!Q39="","",依頼票!Q39)</f>
        <v/>
      </c>
      <c r="M26" s="12" t="str">
        <f>IF(依頼票!W39="","",依頼票!W39)</f>
        <v/>
      </c>
      <c r="N26" s="44" t="str">
        <f>IF(依頼票!AB39="","",依頼票!AB39)</f>
        <v/>
      </c>
      <c r="O26" s="44" t="str">
        <f>IF(依頼票!AF39="","",依頼票!AF39)</f>
        <v/>
      </c>
      <c r="P26" s="44" t="str">
        <f>IF(依頼票!AJ39="","",依頼票!AJ39)</f>
        <v/>
      </c>
      <c r="Q26" s="15" t="str">
        <f>IF(I26="","",VLOOKUP(依頼票!$F$11,データ規則!$C$1:$E$4,2,FALSE))</f>
        <v/>
      </c>
      <c r="R26" s="15" t="str">
        <f>IF(Q26="","",VLOOKUP(依頼票!$F$11,データ規則!$C$1:$E$4,3,FALSE))</f>
        <v/>
      </c>
    </row>
    <row r="27" spans="1:18">
      <c r="A27" s="15" t="str">
        <f>IF(依頼票!G40="","",依頼票!$F$3)</f>
        <v/>
      </c>
      <c r="B27" s="15" t="str">
        <f>IF(依頼票!G40="","",依頼票!$F$4)</f>
        <v/>
      </c>
      <c r="C27" s="15" t="str">
        <f>IF(依頼票!G40="","",依頼票!$F$5)</f>
        <v/>
      </c>
      <c r="D27" s="15" t="str">
        <f>IF(依頼票!G40="","",依頼票!$F$6)</f>
        <v/>
      </c>
      <c r="E27" s="15" t="str">
        <f>IF(依頼票!G40="","",依頼票!$F$7)</f>
        <v/>
      </c>
      <c r="F27" s="15" t="str">
        <f>IF(依頼票!G40="","",依頼票!$F$8)</f>
        <v/>
      </c>
      <c r="G27" s="12" t="str">
        <f>IF(依頼票!G40="","",IF(依頼票!$F$9="有",依頼票!$F$10&amp;依頼票!$G$10&amp;依頼票!$H$10&amp;依頼票!$I$10&amp;依頼票!$J$10,IF(依頼票!$F$9="無","再請求なし","")))</f>
        <v/>
      </c>
      <c r="H27" s="12" t="str">
        <f>IF(依頼票!G40="","",依頼票!$F$11)</f>
        <v/>
      </c>
      <c r="I27" s="14" t="str">
        <f>IF(依頼票!C40="","",依頼票!A40)</f>
        <v/>
      </c>
      <c r="J27" s="12" t="str">
        <f>IF(依頼票!G40="","",依頼票!B40&amp;依頼票!C40&amp;(IF(依頼票!E40&lt;10,".0"&amp;依頼票!E40,"."&amp;依頼票!E40)))</f>
        <v/>
      </c>
      <c r="K27" s="13" t="str">
        <f>IF(依頼票!G40="","",依頼票!G40)</f>
        <v/>
      </c>
      <c r="L27" s="12" t="str">
        <f>IF(依頼票!Q40="","",依頼票!Q40)</f>
        <v/>
      </c>
      <c r="M27" s="12" t="str">
        <f>IF(依頼票!W40="","",依頼票!W40)</f>
        <v/>
      </c>
      <c r="N27" s="44" t="str">
        <f>IF(依頼票!AB40="","",依頼票!AB40)</f>
        <v/>
      </c>
      <c r="O27" s="44" t="str">
        <f>IF(依頼票!AF40="","",依頼票!AF40)</f>
        <v/>
      </c>
      <c r="P27" s="44" t="str">
        <f>IF(依頼票!AJ40="","",依頼票!AJ40)</f>
        <v/>
      </c>
      <c r="Q27" s="15" t="str">
        <f>IF(I27="","",VLOOKUP(依頼票!$F$11,データ規則!$C$1:$E$4,2,FALSE))</f>
        <v/>
      </c>
      <c r="R27" s="15" t="str">
        <f>IF(Q27="","",VLOOKUP(依頼票!$F$11,データ規則!$C$1:$E$4,3,FALSE))</f>
        <v/>
      </c>
    </row>
    <row r="28" spans="1:18">
      <c r="A28" s="15" t="str">
        <f>IF(依頼票!G41="","",依頼票!$F$3)</f>
        <v/>
      </c>
      <c r="B28" s="15" t="str">
        <f>IF(依頼票!G41="","",依頼票!$F$4)</f>
        <v/>
      </c>
      <c r="C28" s="15" t="str">
        <f>IF(依頼票!G41="","",依頼票!$F$5)</f>
        <v/>
      </c>
      <c r="D28" s="15" t="str">
        <f>IF(依頼票!G41="","",依頼票!$F$6)</f>
        <v/>
      </c>
      <c r="E28" s="15" t="str">
        <f>IF(依頼票!G41="","",依頼票!$F$7)</f>
        <v/>
      </c>
      <c r="F28" s="15" t="str">
        <f>IF(依頼票!G41="","",依頼票!$F$8)</f>
        <v/>
      </c>
      <c r="G28" s="12" t="str">
        <f>IF(依頼票!G41="","",IF(依頼票!$F$9="有",依頼票!$F$10&amp;依頼票!$G$10&amp;依頼票!$H$10&amp;依頼票!$I$10&amp;依頼票!$J$10,IF(依頼票!$F$9="無","再請求なし","")))</f>
        <v/>
      </c>
      <c r="H28" s="12" t="str">
        <f>IF(依頼票!G41="","",依頼票!$F$11)</f>
        <v/>
      </c>
      <c r="I28" s="14" t="str">
        <f>IF(依頼票!C41="","",依頼票!A41)</f>
        <v/>
      </c>
      <c r="J28" s="12" t="str">
        <f>IF(依頼票!G41="","",依頼票!B41&amp;依頼票!C41&amp;(IF(依頼票!E41&lt;10,".0"&amp;依頼票!E41,"."&amp;依頼票!E41)))</f>
        <v/>
      </c>
      <c r="K28" s="13" t="str">
        <f>IF(依頼票!G41="","",依頼票!G41)</f>
        <v/>
      </c>
      <c r="L28" s="12" t="str">
        <f>IF(依頼票!Q41="","",依頼票!Q41)</f>
        <v/>
      </c>
      <c r="M28" s="12" t="str">
        <f>IF(依頼票!W41="","",依頼票!W41)</f>
        <v/>
      </c>
      <c r="N28" s="44" t="str">
        <f>IF(依頼票!AB41="","",依頼票!AB41)</f>
        <v/>
      </c>
      <c r="O28" s="44" t="str">
        <f>IF(依頼票!AF41="","",依頼票!AF41)</f>
        <v/>
      </c>
      <c r="P28" s="44" t="str">
        <f>IF(依頼票!AJ41="","",依頼票!AJ41)</f>
        <v/>
      </c>
      <c r="Q28" s="15" t="str">
        <f>IF(I28="","",VLOOKUP(依頼票!$F$11,データ規則!$C$1:$E$4,2,FALSE))</f>
        <v/>
      </c>
      <c r="R28" s="15" t="str">
        <f>IF(Q28="","",VLOOKUP(依頼票!$F$11,データ規則!$C$1:$E$4,3,FALSE))</f>
        <v/>
      </c>
    </row>
    <row r="29" spans="1:18">
      <c r="A29" s="15" t="str">
        <f>IF(依頼票!G42="","",依頼票!$F$3)</f>
        <v/>
      </c>
      <c r="B29" s="15" t="str">
        <f>IF(依頼票!G42="","",依頼票!$F$4)</f>
        <v/>
      </c>
      <c r="C29" s="15" t="str">
        <f>IF(依頼票!G42="","",依頼票!$F$5)</f>
        <v/>
      </c>
      <c r="D29" s="15" t="str">
        <f>IF(依頼票!G42="","",依頼票!$F$6)</f>
        <v/>
      </c>
      <c r="E29" s="15" t="str">
        <f>IF(依頼票!G42="","",依頼票!$F$7)</f>
        <v/>
      </c>
      <c r="F29" s="15" t="str">
        <f>IF(依頼票!G42="","",依頼票!$F$8)</f>
        <v/>
      </c>
      <c r="G29" s="12" t="str">
        <f>IF(依頼票!G42="","",IF(依頼票!$F$9="有",依頼票!$F$10&amp;依頼票!$G$10&amp;依頼票!$H$10&amp;依頼票!$I$10&amp;依頼票!$J$10,IF(依頼票!$F$9="無","再請求なし","")))</f>
        <v/>
      </c>
      <c r="H29" s="12" t="str">
        <f>IF(依頼票!G42="","",依頼票!$F$11)</f>
        <v/>
      </c>
      <c r="I29" s="14" t="str">
        <f>IF(依頼票!C42="","",依頼票!A42)</f>
        <v/>
      </c>
      <c r="J29" s="12" t="str">
        <f>IF(依頼票!G42="","",依頼票!B42&amp;依頼票!C42&amp;(IF(依頼票!E42&lt;10,".0"&amp;依頼票!E42,"."&amp;依頼票!E42)))</f>
        <v/>
      </c>
      <c r="K29" s="13" t="str">
        <f>IF(依頼票!G42="","",依頼票!G42)</f>
        <v/>
      </c>
      <c r="L29" s="12" t="str">
        <f>IF(依頼票!Q42="","",依頼票!Q42)</f>
        <v/>
      </c>
      <c r="M29" s="12" t="str">
        <f>IF(依頼票!W42="","",依頼票!W42)</f>
        <v/>
      </c>
      <c r="N29" s="44" t="str">
        <f>IF(依頼票!AB42="","",依頼票!AB42)</f>
        <v/>
      </c>
      <c r="O29" s="44" t="str">
        <f>IF(依頼票!AF42="","",依頼票!AF42)</f>
        <v/>
      </c>
      <c r="P29" s="44" t="str">
        <f>IF(依頼票!AJ42="","",依頼票!AJ42)</f>
        <v/>
      </c>
      <c r="Q29" s="15" t="str">
        <f>IF(I29="","",VLOOKUP(依頼票!$F$11,データ規則!$C$1:$E$4,2,FALSE))</f>
        <v/>
      </c>
      <c r="R29" s="15" t="str">
        <f>IF(Q29="","",VLOOKUP(依頼票!$F$11,データ規則!$C$1:$E$4,3,FALSE))</f>
        <v/>
      </c>
    </row>
    <row r="30" spans="1:18">
      <c r="A30" s="15" t="str">
        <f>IF(依頼票!G43="","",依頼票!$F$3)</f>
        <v/>
      </c>
      <c r="B30" s="15" t="str">
        <f>IF(依頼票!G43="","",依頼票!$F$4)</f>
        <v/>
      </c>
      <c r="C30" s="15" t="str">
        <f>IF(依頼票!G43="","",依頼票!$F$5)</f>
        <v/>
      </c>
      <c r="D30" s="15" t="str">
        <f>IF(依頼票!G43="","",依頼票!$F$6)</f>
        <v/>
      </c>
      <c r="E30" s="15" t="str">
        <f>IF(依頼票!G43="","",依頼票!$F$7)</f>
        <v/>
      </c>
      <c r="F30" s="15" t="str">
        <f>IF(依頼票!G43="","",依頼票!$F$8)</f>
        <v/>
      </c>
      <c r="G30" s="12" t="str">
        <f>IF(依頼票!G43="","",IF(依頼票!$F$9="有",依頼票!$F$10&amp;依頼票!$G$10&amp;依頼票!$H$10&amp;依頼票!$I$10&amp;依頼票!$J$10,IF(依頼票!$F$9="無","再請求なし","")))</f>
        <v/>
      </c>
      <c r="H30" s="12" t="str">
        <f>IF(依頼票!G43="","",依頼票!$F$11)</f>
        <v/>
      </c>
      <c r="I30" s="14" t="str">
        <f>IF(依頼票!C43="","",依頼票!A43)</f>
        <v/>
      </c>
      <c r="J30" s="12" t="str">
        <f>IF(依頼票!G43="","",依頼票!B43&amp;依頼票!C43&amp;(IF(依頼票!E43&lt;10,".0"&amp;依頼票!E43,"."&amp;依頼票!E43)))</f>
        <v/>
      </c>
      <c r="K30" s="13" t="str">
        <f>IF(依頼票!G43="","",依頼票!G43)</f>
        <v/>
      </c>
      <c r="L30" s="12" t="str">
        <f>IF(依頼票!Q43="","",依頼票!Q43)</f>
        <v/>
      </c>
      <c r="M30" s="12" t="str">
        <f>IF(依頼票!W43="","",依頼票!W43)</f>
        <v/>
      </c>
      <c r="N30" s="44" t="str">
        <f>IF(依頼票!AB43="","",依頼票!AB43)</f>
        <v/>
      </c>
      <c r="O30" s="44" t="str">
        <f>IF(依頼票!AF43="","",依頼票!AF43)</f>
        <v/>
      </c>
      <c r="P30" s="44" t="str">
        <f>IF(依頼票!AJ43="","",依頼票!AJ43)</f>
        <v/>
      </c>
      <c r="Q30" s="15" t="str">
        <f>IF(I30="","",VLOOKUP(依頼票!$F$11,データ規則!$C$1:$E$4,2,FALSE))</f>
        <v/>
      </c>
      <c r="R30" s="15" t="str">
        <f>IF(Q30="","",VLOOKUP(依頼票!$F$11,データ規則!$C$1:$E$4,3,FALSE))</f>
        <v/>
      </c>
    </row>
    <row r="31" spans="1:18">
      <c r="A31" s="15" t="str">
        <f>IF(依頼票!G44="","",依頼票!$F$3)</f>
        <v/>
      </c>
      <c r="B31" s="15" t="str">
        <f>IF(依頼票!G44="","",依頼票!$F$4)</f>
        <v/>
      </c>
      <c r="C31" s="15" t="str">
        <f>IF(依頼票!G44="","",依頼票!$F$5)</f>
        <v/>
      </c>
      <c r="D31" s="15" t="str">
        <f>IF(依頼票!G44="","",依頼票!$F$6)</f>
        <v/>
      </c>
      <c r="E31" s="15" t="str">
        <f>IF(依頼票!G44="","",依頼票!$F$7)</f>
        <v/>
      </c>
      <c r="F31" s="15" t="str">
        <f>IF(依頼票!G44="","",依頼票!$F$8)</f>
        <v/>
      </c>
      <c r="G31" s="12" t="str">
        <f>IF(依頼票!G44="","",IF(依頼票!$F$9="有",依頼票!$F$10&amp;依頼票!$G$10&amp;依頼票!$H$10&amp;依頼票!$I$10&amp;依頼票!$J$10,IF(依頼票!$F$9="無","再請求なし","")))</f>
        <v/>
      </c>
      <c r="H31" s="12" t="str">
        <f>IF(依頼票!G44="","",依頼票!$F$11)</f>
        <v/>
      </c>
      <c r="I31" s="14" t="str">
        <f>IF(依頼票!C44="","",依頼票!A44)</f>
        <v/>
      </c>
      <c r="J31" s="12" t="str">
        <f>IF(依頼票!G44="","",依頼票!B44&amp;依頼票!C44&amp;(IF(依頼票!E44&lt;10,".0"&amp;依頼票!E44,"."&amp;依頼票!E44)))</f>
        <v/>
      </c>
      <c r="K31" s="13" t="str">
        <f>IF(依頼票!G44="","",依頼票!G44)</f>
        <v/>
      </c>
      <c r="L31" s="12" t="str">
        <f>IF(依頼票!Q44="","",依頼票!Q44)</f>
        <v/>
      </c>
      <c r="M31" s="12" t="str">
        <f>IF(依頼票!W44="","",依頼票!W44)</f>
        <v/>
      </c>
      <c r="N31" s="44" t="str">
        <f>IF(依頼票!AB44="","",依頼票!AB44)</f>
        <v/>
      </c>
      <c r="O31" s="44" t="str">
        <f>IF(依頼票!AF44="","",依頼票!AF44)</f>
        <v/>
      </c>
      <c r="P31" s="44" t="str">
        <f>IF(依頼票!AJ44="","",依頼票!AJ44)</f>
        <v/>
      </c>
      <c r="Q31" s="15" t="str">
        <f>IF(I31="","",VLOOKUP(依頼票!$F$11,データ規則!$C$1:$E$4,2,FALSE))</f>
        <v/>
      </c>
      <c r="R31" s="15" t="str">
        <f>IF(Q31="","",VLOOKUP(依頼票!$F$11,データ規則!$C$1:$E$4,3,FALSE))</f>
        <v/>
      </c>
    </row>
    <row r="32" spans="1:18">
      <c r="A32" s="15" t="str">
        <f>IF(依頼票!G45="","",依頼票!$F$3)</f>
        <v/>
      </c>
      <c r="B32" s="15" t="str">
        <f>IF(依頼票!G45="","",依頼票!$F$4)</f>
        <v/>
      </c>
      <c r="C32" s="15" t="str">
        <f>IF(依頼票!G45="","",依頼票!$F$5)</f>
        <v/>
      </c>
      <c r="D32" s="15" t="str">
        <f>IF(依頼票!G45="","",依頼票!$F$6)</f>
        <v/>
      </c>
      <c r="E32" s="15" t="str">
        <f>IF(依頼票!G45="","",依頼票!$F$7)</f>
        <v/>
      </c>
      <c r="F32" s="15" t="str">
        <f>IF(依頼票!G45="","",依頼票!$F$8)</f>
        <v/>
      </c>
      <c r="G32" s="12" t="str">
        <f>IF(依頼票!G45="","",IF(依頼票!$F$9="有",依頼票!$F$10&amp;依頼票!$G$10&amp;依頼票!$H$10&amp;依頼票!$I$10&amp;依頼票!$J$10,IF(依頼票!$F$9="無","再請求なし","")))</f>
        <v/>
      </c>
      <c r="H32" s="12" t="str">
        <f>IF(依頼票!G45="","",依頼票!$F$11)</f>
        <v/>
      </c>
      <c r="I32" s="14" t="str">
        <f>IF(依頼票!C45="","",依頼票!A45)</f>
        <v/>
      </c>
      <c r="J32" s="12" t="str">
        <f>IF(依頼票!G45="","",依頼票!B45&amp;依頼票!C45&amp;(IF(依頼票!E45&lt;10,".0"&amp;依頼票!E45,"."&amp;依頼票!E45)))</f>
        <v/>
      </c>
      <c r="K32" s="13" t="str">
        <f>IF(依頼票!G45="","",依頼票!G45)</f>
        <v/>
      </c>
      <c r="L32" s="12" t="str">
        <f>IF(依頼票!Q45="","",依頼票!Q45)</f>
        <v/>
      </c>
      <c r="M32" s="12" t="str">
        <f>IF(依頼票!W45="","",依頼票!W45)</f>
        <v/>
      </c>
      <c r="N32" s="44" t="str">
        <f>IF(依頼票!AB45="","",依頼票!AB45)</f>
        <v/>
      </c>
      <c r="O32" s="44" t="str">
        <f>IF(依頼票!AF45="","",依頼票!AF45)</f>
        <v/>
      </c>
      <c r="P32" s="44" t="str">
        <f>IF(依頼票!AJ45="","",依頼票!AJ45)</f>
        <v/>
      </c>
      <c r="Q32" s="15" t="str">
        <f>IF(I32="","",VLOOKUP(依頼票!$F$11,データ規則!$C$1:$E$4,2,FALSE))</f>
        <v/>
      </c>
      <c r="R32" s="15" t="str">
        <f>IF(Q32="","",VLOOKUP(依頼票!$F$11,データ規則!$C$1:$E$4,3,FALSE))</f>
        <v/>
      </c>
    </row>
    <row r="33" spans="1:18">
      <c r="A33" s="15" t="str">
        <f>IF(依頼票!G46="","",依頼票!$F$3)</f>
        <v/>
      </c>
      <c r="B33" s="15" t="str">
        <f>IF(依頼票!G46="","",依頼票!$F$4)</f>
        <v/>
      </c>
      <c r="C33" s="15" t="str">
        <f>IF(依頼票!G46="","",依頼票!$F$5)</f>
        <v/>
      </c>
      <c r="D33" s="15" t="str">
        <f>IF(依頼票!G46="","",依頼票!$F$6)</f>
        <v/>
      </c>
      <c r="E33" s="15" t="str">
        <f>IF(依頼票!G46="","",依頼票!$F$7)</f>
        <v/>
      </c>
      <c r="F33" s="15" t="str">
        <f>IF(依頼票!G46="","",依頼票!$F$8)</f>
        <v/>
      </c>
      <c r="G33" s="12" t="str">
        <f>IF(依頼票!G46="","",IF(依頼票!$F$9="有",依頼票!$F$10&amp;依頼票!$G$10&amp;依頼票!$H$10&amp;依頼票!$I$10&amp;依頼票!$J$10,IF(依頼票!$F$9="無","再請求なし","")))</f>
        <v/>
      </c>
      <c r="H33" s="12" t="str">
        <f>IF(依頼票!G46="","",依頼票!$F$11)</f>
        <v/>
      </c>
      <c r="I33" s="14" t="str">
        <f>IF(依頼票!C46="","",依頼票!A46)</f>
        <v/>
      </c>
      <c r="J33" s="12" t="str">
        <f>IF(依頼票!G46="","",依頼票!B46&amp;依頼票!C46&amp;(IF(依頼票!E46&lt;10,".0"&amp;依頼票!E46,"."&amp;依頼票!E46)))</f>
        <v/>
      </c>
      <c r="K33" s="13" t="str">
        <f>IF(依頼票!G46="","",依頼票!G46)</f>
        <v/>
      </c>
      <c r="L33" s="12" t="str">
        <f>IF(依頼票!Q46="","",依頼票!Q46)</f>
        <v/>
      </c>
      <c r="M33" s="12" t="str">
        <f>IF(依頼票!W46="","",依頼票!W46)</f>
        <v/>
      </c>
      <c r="N33" s="44" t="str">
        <f>IF(依頼票!AB46="","",依頼票!AB46)</f>
        <v/>
      </c>
      <c r="O33" s="44" t="str">
        <f>IF(依頼票!AF46="","",依頼票!AF46)</f>
        <v/>
      </c>
      <c r="P33" s="44" t="str">
        <f>IF(依頼票!AJ46="","",依頼票!AJ46)</f>
        <v/>
      </c>
      <c r="Q33" s="15" t="str">
        <f>IF(I33="","",VLOOKUP(依頼票!$F$11,データ規則!$C$1:$E$4,2,FALSE))</f>
        <v/>
      </c>
      <c r="R33" s="15" t="str">
        <f>IF(Q33="","",VLOOKUP(依頼票!$F$11,データ規則!$C$1:$E$4,3,FALSE))</f>
        <v/>
      </c>
    </row>
    <row r="34" spans="1:18">
      <c r="A34" s="15" t="str">
        <f>IF(依頼票!G47="","",依頼票!$F$3)</f>
        <v/>
      </c>
      <c r="B34" s="15" t="str">
        <f>IF(依頼票!G47="","",依頼票!$F$4)</f>
        <v/>
      </c>
      <c r="C34" s="15" t="str">
        <f>IF(依頼票!G47="","",依頼票!$F$5)</f>
        <v/>
      </c>
      <c r="D34" s="15" t="str">
        <f>IF(依頼票!G47="","",依頼票!$F$6)</f>
        <v/>
      </c>
      <c r="E34" s="15" t="str">
        <f>IF(依頼票!G47="","",依頼票!$F$7)</f>
        <v/>
      </c>
      <c r="F34" s="15" t="str">
        <f>IF(依頼票!G47="","",依頼票!$F$8)</f>
        <v/>
      </c>
      <c r="G34" s="12" t="str">
        <f>IF(依頼票!G47="","",IF(依頼票!$F$9="有",依頼票!$F$10&amp;依頼票!$G$10&amp;依頼票!$H$10&amp;依頼票!$I$10&amp;依頼票!$J$10,IF(依頼票!$F$9="無","再請求なし","")))</f>
        <v/>
      </c>
      <c r="H34" s="12" t="str">
        <f>IF(依頼票!G47="","",依頼票!$F$11)</f>
        <v/>
      </c>
      <c r="I34" s="14" t="str">
        <f>IF(依頼票!C47="","",依頼票!A47)</f>
        <v/>
      </c>
      <c r="J34" s="12" t="str">
        <f>IF(依頼票!G47="","",依頼票!B47&amp;依頼票!C47&amp;(IF(依頼票!E47&lt;10,".0"&amp;依頼票!E47,"."&amp;依頼票!E47)))</f>
        <v/>
      </c>
      <c r="K34" s="13" t="str">
        <f>IF(依頼票!G47="","",依頼票!G47)</f>
        <v/>
      </c>
      <c r="L34" s="12" t="str">
        <f>IF(依頼票!Q47="","",依頼票!Q47)</f>
        <v/>
      </c>
      <c r="M34" s="12" t="str">
        <f>IF(依頼票!W47="","",依頼票!W47)</f>
        <v/>
      </c>
      <c r="N34" s="44" t="str">
        <f>IF(依頼票!AB47="","",依頼票!AB47)</f>
        <v/>
      </c>
      <c r="O34" s="44" t="str">
        <f>IF(依頼票!AF47="","",依頼票!AF47)</f>
        <v/>
      </c>
      <c r="P34" s="44" t="str">
        <f>IF(依頼票!AJ47="","",依頼票!AJ47)</f>
        <v/>
      </c>
      <c r="Q34" s="15" t="str">
        <f>IF(I34="","",VLOOKUP(依頼票!$F$11,データ規則!$C$1:$E$4,2,FALSE))</f>
        <v/>
      </c>
      <c r="R34" s="15" t="str">
        <f>IF(Q34="","",VLOOKUP(依頼票!$F$11,データ規則!$C$1:$E$4,3,FALSE))</f>
        <v/>
      </c>
    </row>
    <row r="35" spans="1:18">
      <c r="A35" s="15" t="str">
        <f>IF(依頼票!G48="","",依頼票!$F$3)</f>
        <v/>
      </c>
      <c r="B35" s="15" t="str">
        <f>IF(依頼票!G48="","",依頼票!$F$4)</f>
        <v/>
      </c>
      <c r="C35" s="15" t="str">
        <f>IF(依頼票!G48="","",依頼票!$F$5)</f>
        <v/>
      </c>
      <c r="D35" s="15" t="str">
        <f>IF(依頼票!G48="","",依頼票!$F$6)</f>
        <v/>
      </c>
      <c r="E35" s="15" t="str">
        <f>IF(依頼票!G48="","",依頼票!$F$7)</f>
        <v/>
      </c>
      <c r="F35" s="15" t="str">
        <f>IF(依頼票!G48="","",依頼票!$F$8)</f>
        <v/>
      </c>
      <c r="G35" s="12" t="str">
        <f>IF(依頼票!G48="","",IF(依頼票!$F$9="有",依頼票!$F$10&amp;依頼票!$G$10&amp;依頼票!$H$10&amp;依頼票!$I$10&amp;依頼票!$J$10,IF(依頼票!$F$9="無","再請求なし","")))</f>
        <v/>
      </c>
      <c r="H35" s="12" t="str">
        <f>IF(依頼票!G48="","",依頼票!$F$11)</f>
        <v/>
      </c>
      <c r="I35" s="14" t="str">
        <f>IF(依頼票!C48="","",依頼票!A48)</f>
        <v/>
      </c>
      <c r="J35" s="12" t="str">
        <f>IF(依頼票!G48="","",依頼票!B48&amp;依頼票!C48&amp;(IF(依頼票!E48&lt;10,".0"&amp;依頼票!E48,"."&amp;依頼票!E48)))</f>
        <v/>
      </c>
      <c r="K35" s="13" t="str">
        <f>IF(依頼票!G48="","",依頼票!G48)</f>
        <v/>
      </c>
      <c r="L35" s="12" t="str">
        <f>IF(依頼票!Q48="","",依頼票!Q48)</f>
        <v/>
      </c>
      <c r="M35" s="12" t="str">
        <f>IF(依頼票!W48="","",依頼票!W48)</f>
        <v/>
      </c>
      <c r="N35" s="44" t="str">
        <f>IF(依頼票!AB48="","",依頼票!AB48)</f>
        <v/>
      </c>
      <c r="O35" s="44" t="str">
        <f>IF(依頼票!AF48="","",依頼票!AF48)</f>
        <v/>
      </c>
      <c r="P35" s="44" t="str">
        <f>IF(依頼票!AJ48="","",依頼票!AJ48)</f>
        <v/>
      </c>
      <c r="Q35" s="15" t="str">
        <f>IF(I35="","",VLOOKUP(依頼票!$F$11,データ規則!$C$1:$E$4,2,FALSE))</f>
        <v/>
      </c>
      <c r="R35" s="15" t="str">
        <f>IF(Q35="","",VLOOKUP(依頼票!$F$11,データ規則!$C$1:$E$4,3,FALSE))</f>
        <v/>
      </c>
    </row>
    <row r="36" spans="1:18">
      <c r="A36" s="15" t="str">
        <f>IF(依頼票!G49="","",依頼票!$F$3)</f>
        <v/>
      </c>
      <c r="B36" s="15" t="str">
        <f>IF(依頼票!G49="","",依頼票!$F$4)</f>
        <v/>
      </c>
      <c r="C36" s="15" t="str">
        <f>IF(依頼票!G49="","",依頼票!$F$5)</f>
        <v/>
      </c>
      <c r="D36" s="15" t="str">
        <f>IF(依頼票!G49="","",依頼票!$F$6)</f>
        <v/>
      </c>
      <c r="E36" s="15" t="str">
        <f>IF(依頼票!G49="","",依頼票!$F$7)</f>
        <v/>
      </c>
      <c r="F36" s="15" t="str">
        <f>IF(依頼票!G49="","",依頼票!$F$8)</f>
        <v/>
      </c>
      <c r="G36" s="12" t="str">
        <f>IF(依頼票!G49="","",IF(依頼票!$F$9="有",依頼票!$F$10&amp;依頼票!$G$10&amp;依頼票!$H$10&amp;依頼票!$I$10&amp;依頼票!$J$10,IF(依頼票!$F$9="無","再請求なし","")))</f>
        <v/>
      </c>
      <c r="H36" s="12" t="str">
        <f>IF(依頼票!G49="","",依頼票!$F$11)</f>
        <v/>
      </c>
      <c r="I36" s="14" t="str">
        <f>IF(依頼票!C49="","",依頼票!A49)</f>
        <v/>
      </c>
      <c r="J36" s="12" t="str">
        <f>IF(依頼票!G49="","",依頼票!B49&amp;依頼票!C49&amp;(IF(依頼票!E49&lt;10,".0"&amp;依頼票!E49,"."&amp;依頼票!E49)))</f>
        <v/>
      </c>
      <c r="K36" s="13" t="str">
        <f>IF(依頼票!G49="","",依頼票!G49)</f>
        <v/>
      </c>
      <c r="L36" s="12" t="str">
        <f>IF(依頼票!Q49="","",依頼票!Q49)</f>
        <v/>
      </c>
      <c r="M36" s="12" t="str">
        <f>IF(依頼票!W49="","",依頼票!W49)</f>
        <v/>
      </c>
      <c r="N36" s="44" t="str">
        <f>IF(依頼票!AB49="","",依頼票!AB49)</f>
        <v/>
      </c>
      <c r="O36" s="44" t="str">
        <f>IF(依頼票!AF49="","",依頼票!AF49)</f>
        <v/>
      </c>
      <c r="P36" s="44" t="str">
        <f>IF(依頼票!AJ49="","",依頼票!AJ49)</f>
        <v/>
      </c>
      <c r="Q36" s="15" t="str">
        <f>IF(I36="","",VLOOKUP(依頼票!$F$11,データ規則!$C$1:$E$4,2,FALSE))</f>
        <v/>
      </c>
      <c r="R36" s="15" t="str">
        <f>IF(Q36="","",VLOOKUP(依頼票!$F$11,データ規則!$C$1:$E$4,3,FALSE))</f>
        <v/>
      </c>
    </row>
    <row r="37" spans="1:18">
      <c r="A37" s="15" t="str">
        <f>IF(依頼票!G50="","",依頼票!$F$3)</f>
        <v/>
      </c>
      <c r="B37" s="15" t="str">
        <f>IF(依頼票!G50="","",依頼票!$F$4)</f>
        <v/>
      </c>
      <c r="C37" s="15" t="str">
        <f>IF(依頼票!G50="","",依頼票!$F$5)</f>
        <v/>
      </c>
      <c r="D37" s="15" t="str">
        <f>IF(依頼票!G50="","",依頼票!$F$6)</f>
        <v/>
      </c>
      <c r="E37" s="15" t="str">
        <f>IF(依頼票!G50="","",依頼票!$F$7)</f>
        <v/>
      </c>
      <c r="F37" s="15" t="str">
        <f>IF(依頼票!G50="","",依頼票!$F$8)</f>
        <v/>
      </c>
      <c r="G37" s="12" t="str">
        <f>IF(依頼票!G50="","",IF(依頼票!$F$9="有",依頼票!$F$10&amp;依頼票!$G$10&amp;依頼票!$H$10&amp;依頼票!$I$10&amp;依頼票!$J$10,IF(依頼票!$F$9="無","再請求なし","")))</f>
        <v/>
      </c>
      <c r="H37" s="12" t="str">
        <f>IF(依頼票!G50="","",依頼票!$F$11)</f>
        <v/>
      </c>
      <c r="I37" s="14" t="str">
        <f>IF(依頼票!C50="","",依頼票!A50)</f>
        <v/>
      </c>
      <c r="J37" s="12" t="str">
        <f>IF(依頼票!G50="","",依頼票!B50&amp;依頼票!C50&amp;(IF(依頼票!E50&lt;10,".0"&amp;依頼票!E50,"."&amp;依頼票!E50)))</f>
        <v/>
      </c>
      <c r="K37" s="13" t="str">
        <f>IF(依頼票!G50="","",依頼票!G50)</f>
        <v/>
      </c>
      <c r="L37" s="12" t="str">
        <f>IF(依頼票!Q50="","",依頼票!Q50)</f>
        <v/>
      </c>
      <c r="M37" s="12" t="str">
        <f>IF(依頼票!W50="","",依頼票!W50)</f>
        <v/>
      </c>
      <c r="N37" s="44" t="str">
        <f>IF(依頼票!AB50="","",依頼票!AB50)</f>
        <v/>
      </c>
      <c r="O37" s="44" t="str">
        <f>IF(依頼票!AF50="","",依頼票!AF50)</f>
        <v/>
      </c>
      <c r="P37" s="44" t="str">
        <f>IF(依頼票!AJ50="","",依頼票!AJ50)</f>
        <v/>
      </c>
      <c r="Q37" s="15" t="str">
        <f>IF(I37="","",VLOOKUP(依頼票!$F$11,データ規則!$C$1:$E$4,2,FALSE))</f>
        <v/>
      </c>
      <c r="R37" s="15" t="str">
        <f>IF(Q37="","",VLOOKUP(依頼票!$F$11,データ規則!$C$1:$E$4,3,FALSE))</f>
        <v/>
      </c>
    </row>
    <row r="38" spans="1:18">
      <c r="A38" s="15" t="str">
        <f>IF(依頼票!G51="","",依頼票!$F$3)</f>
        <v/>
      </c>
      <c r="B38" s="15" t="str">
        <f>IF(依頼票!G51="","",依頼票!$F$4)</f>
        <v/>
      </c>
      <c r="C38" s="15" t="str">
        <f>IF(依頼票!G51="","",依頼票!$F$5)</f>
        <v/>
      </c>
      <c r="D38" s="15" t="str">
        <f>IF(依頼票!G51="","",依頼票!$F$6)</f>
        <v/>
      </c>
      <c r="E38" s="15" t="str">
        <f>IF(依頼票!G51="","",依頼票!$F$7)</f>
        <v/>
      </c>
      <c r="F38" s="15" t="str">
        <f>IF(依頼票!G51="","",依頼票!$F$8)</f>
        <v/>
      </c>
      <c r="G38" s="12" t="str">
        <f>IF(依頼票!G51="","",IF(依頼票!$F$9="有",依頼票!$F$10&amp;依頼票!$G$10&amp;依頼票!$H$10&amp;依頼票!$I$10&amp;依頼票!$J$10,IF(依頼票!$F$9="無","再請求なし","")))</f>
        <v/>
      </c>
      <c r="H38" s="12" t="str">
        <f>IF(依頼票!G51="","",依頼票!$F$11)</f>
        <v/>
      </c>
      <c r="I38" s="14" t="str">
        <f>IF(依頼票!C51="","",依頼票!A51)</f>
        <v/>
      </c>
      <c r="J38" s="12" t="str">
        <f>IF(依頼票!G51="","",依頼票!B51&amp;依頼票!C51&amp;(IF(依頼票!E51&lt;10,".0"&amp;依頼票!E51,"."&amp;依頼票!E51)))</f>
        <v/>
      </c>
      <c r="K38" s="13" t="str">
        <f>IF(依頼票!G51="","",依頼票!G51)</f>
        <v/>
      </c>
      <c r="L38" s="12" t="str">
        <f>IF(依頼票!Q51="","",依頼票!Q51)</f>
        <v/>
      </c>
      <c r="M38" s="12" t="str">
        <f>IF(依頼票!W51="","",依頼票!W51)</f>
        <v/>
      </c>
      <c r="N38" s="44" t="str">
        <f>IF(依頼票!AB51="","",依頼票!AB51)</f>
        <v/>
      </c>
      <c r="O38" s="44" t="str">
        <f>IF(依頼票!AF51="","",依頼票!AF51)</f>
        <v/>
      </c>
      <c r="P38" s="44" t="str">
        <f>IF(依頼票!AJ51="","",依頼票!AJ51)</f>
        <v/>
      </c>
      <c r="Q38" s="15" t="str">
        <f>IF(I38="","",VLOOKUP(依頼票!$F$11,データ規則!$C$1:$E$4,2,FALSE))</f>
        <v/>
      </c>
      <c r="R38" s="15" t="str">
        <f>IF(Q38="","",VLOOKUP(依頼票!$F$11,データ規則!$C$1:$E$4,3,FALSE))</f>
        <v/>
      </c>
    </row>
    <row r="39" spans="1:18">
      <c r="A39" s="15" t="str">
        <f>IF(依頼票!G52="","",依頼票!$F$3)</f>
        <v/>
      </c>
      <c r="B39" s="15" t="str">
        <f>IF(依頼票!G52="","",依頼票!$F$4)</f>
        <v/>
      </c>
      <c r="C39" s="15" t="str">
        <f>IF(依頼票!G52="","",依頼票!$F$5)</f>
        <v/>
      </c>
      <c r="D39" s="15" t="str">
        <f>IF(依頼票!G52="","",依頼票!$F$6)</f>
        <v/>
      </c>
      <c r="E39" s="15" t="str">
        <f>IF(依頼票!G52="","",依頼票!$F$7)</f>
        <v/>
      </c>
      <c r="F39" s="15" t="str">
        <f>IF(依頼票!G52="","",依頼票!$F$8)</f>
        <v/>
      </c>
      <c r="G39" s="12" t="str">
        <f>IF(依頼票!G52="","",IF(依頼票!$F$9="有",依頼票!$F$10&amp;依頼票!$G$10&amp;依頼票!$H$10&amp;依頼票!$I$10&amp;依頼票!$J$10,IF(依頼票!$F$9="無","再請求なし","")))</f>
        <v/>
      </c>
      <c r="H39" s="12" t="str">
        <f>IF(依頼票!G52="","",依頼票!$F$11)</f>
        <v/>
      </c>
      <c r="I39" s="14" t="str">
        <f>IF(依頼票!C52="","",依頼票!A52)</f>
        <v/>
      </c>
      <c r="J39" s="12" t="str">
        <f>IF(依頼票!G52="","",依頼票!B52&amp;依頼票!C52&amp;(IF(依頼票!E52&lt;10,".0"&amp;依頼票!E52,"."&amp;依頼票!E52)))</f>
        <v/>
      </c>
      <c r="K39" s="13" t="str">
        <f>IF(依頼票!G52="","",依頼票!G52)</f>
        <v/>
      </c>
      <c r="L39" s="12" t="str">
        <f>IF(依頼票!Q52="","",依頼票!Q52)</f>
        <v/>
      </c>
      <c r="M39" s="12" t="str">
        <f>IF(依頼票!W52="","",依頼票!W52)</f>
        <v/>
      </c>
      <c r="N39" s="44" t="str">
        <f>IF(依頼票!AB52="","",依頼票!AB52)</f>
        <v/>
      </c>
      <c r="O39" s="44" t="str">
        <f>IF(依頼票!AF52="","",依頼票!AF52)</f>
        <v/>
      </c>
      <c r="P39" s="44" t="str">
        <f>IF(依頼票!AJ52="","",依頼票!AJ52)</f>
        <v/>
      </c>
      <c r="Q39" s="15" t="str">
        <f>IF(I39="","",VLOOKUP(依頼票!$F$11,データ規則!$C$1:$E$4,2,FALSE))</f>
        <v/>
      </c>
      <c r="R39" s="15" t="str">
        <f>IF(Q39="","",VLOOKUP(依頼票!$F$11,データ規則!$C$1:$E$4,3,FALSE))</f>
        <v/>
      </c>
    </row>
    <row r="40" spans="1:18">
      <c r="A40" s="15" t="str">
        <f>IF(依頼票!G53="","",依頼票!$F$3)</f>
        <v/>
      </c>
      <c r="B40" s="15" t="str">
        <f>IF(依頼票!G53="","",依頼票!$F$4)</f>
        <v/>
      </c>
      <c r="C40" s="15" t="str">
        <f>IF(依頼票!G53="","",依頼票!$F$5)</f>
        <v/>
      </c>
      <c r="D40" s="15" t="str">
        <f>IF(依頼票!G53="","",依頼票!$F$6)</f>
        <v/>
      </c>
      <c r="E40" s="15" t="str">
        <f>IF(依頼票!G53="","",依頼票!$F$7)</f>
        <v/>
      </c>
      <c r="F40" s="15" t="str">
        <f>IF(依頼票!G53="","",依頼票!$F$8)</f>
        <v/>
      </c>
      <c r="G40" s="12" t="str">
        <f>IF(依頼票!G53="","",IF(依頼票!$F$9="有",依頼票!$F$10&amp;依頼票!$G$10&amp;依頼票!$H$10&amp;依頼票!$I$10&amp;依頼票!$J$10,IF(依頼票!$F$9="無","再請求なし","")))</f>
        <v/>
      </c>
      <c r="H40" s="12" t="str">
        <f>IF(依頼票!G53="","",依頼票!$F$11)</f>
        <v/>
      </c>
      <c r="I40" s="14" t="str">
        <f>IF(依頼票!C53="","",依頼票!A53)</f>
        <v/>
      </c>
      <c r="J40" s="12" t="str">
        <f>IF(依頼票!G53="","",依頼票!B53&amp;依頼票!C53&amp;(IF(依頼票!E53&lt;10,".0"&amp;依頼票!E53,"."&amp;依頼票!E53)))</f>
        <v/>
      </c>
      <c r="K40" s="13" t="str">
        <f>IF(依頼票!G53="","",依頼票!G53)</f>
        <v/>
      </c>
      <c r="L40" s="12" t="str">
        <f>IF(依頼票!Q53="","",依頼票!Q53)</f>
        <v/>
      </c>
      <c r="M40" s="12" t="str">
        <f>IF(依頼票!W53="","",依頼票!W53)</f>
        <v/>
      </c>
      <c r="N40" s="44" t="str">
        <f>IF(依頼票!AB53="","",依頼票!AB53)</f>
        <v/>
      </c>
      <c r="O40" s="44" t="str">
        <f>IF(依頼票!AF53="","",依頼票!AF53)</f>
        <v/>
      </c>
      <c r="P40" s="44" t="str">
        <f>IF(依頼票!AJ53="","",依頼票!AJ53)</f>
        <v/>
      </c>
      <c r="Q40" s="15" t="str">
        <f>IF(I40="","",VLOOKUP(依頼票!$F$11,データ規則!$C$1:$E$4,2,FALSE))</f>
        <v/>
      </c>
      <c r="R40" s="15" t="str">
        <f>IF(Q40="","",VLOOKUP(依頼票!$F$11,データ規則!$C$1:$E$4,3,FALSE))</f>
        <v/>
      </c>
    </row>
    <row r="41" spans="1:18">
      <c r="A41" s="15" t="str">
        <f>IF(依頼票!G54="","",依頼票!$F$3)</f>
        <v/>
      </c>
      <c r="B41" s="15" t="str">
        <f>IF(依頼票!G54="","",依頼票!$F$4)</f>
        <v/>
      </c>
      <c r="C41" s="15" t="str">
        <f>IF(依頼票!G54="","",依頼票!$F$5)</f>
        <v/>
      </c>
      <c r="D41" s="15" t="str">
        <f>IF(依頼票!G54="","",依頼票!$F$6)</f>
        <v/>
      </c>
      <c r="E41" s="15" t="str">
        <f>IF(依頼票!G54="","",依頼票!$F$7)</f>
        <v/>
      </c>
      <c r="F41" s="15" t="str">
        <f>IF(依頼票!G54="","",依頼票!$F$8)</f>
        <v/>
      </c>
      <c r="G41" s="12" t="str">
        <f>IF(依頼票!G54="","",IF(依頼票!$F$9="有",依頼票!$F$10&amp;依頼票!$G$10&amp;依頼票!$H$10&amp;依頼票!$I$10&amp;依頼票!$J$10,IF(依頼票!$F$9="無","再請求なし","")))</f>
        <v/>
      </c>
      <c r="H41" s="12" t="str">
        <f>IF(依頼票!G54="","",依頼票!$F$11)</f>
        <v/>
      </c>
      <c r="I41" s="14" t="str">
        <f>IF(依頼票!C54="","",依頼票!A54)</f>
        <v/>
      </c>
      <c r="J41" s="12" t="str">
        <f>IF(依頼票!G54="","",依頼票!B54&amp;依頼票!C54&amp;(IF(依頼票!E54&lt;10,".0"&amp;依頼票!E54,"."&amp;依頼票!E54)))</f>
        <v/>
      </c>
      <c r="K41" s="13" t="str">
        <f>IF(依頼票!G54="","",依頼票!G54)</f>
        <v/>
      </c>
      <c r="L41" s="12" t="str">
        <f>IF(依頼票!Q54="","",依頼票!Q54)</f>
        <v/>
      </c>
      <c r="M41" s="12" t="str">
        <f>IF(依頼票!W54="","",依頼票!W54)</f>
        <v/>
      </c>
      <c r="N41" s="44" t="str">
        <f>IF(依頼票!AB54="","",依頼票!AB54)</f>
        <v/>
      </c>
      <c r="O41" s="44" t="str">
        <f>IF(依頼票!AF54="","",依頼票!AF54)</f>
        <v/>
      </c>
      <c r="P41" s="44" t="str">
        <f>IF(依頼票!AJ54="","",依頼票!AJ54)</f>
        <v/>
      </c>
      <c r="Q41" s="15" t="str">
        <f>IF(I41="","",VLOOKUP(依頼票!$F$11,データ規則!$C$1:$E$4,2,FALSE))</f>
        <v/>
      </c>
      <c r="R41" s="15" t="str">
        <f>IF(Q41="","",VLOOKUP(依頼票!$F$11,データ規則!$C$1:$E$4,3,FALSE))</f>
        <v/>
      </c>
    </row>
    <row r="42" spans="1:18">
      <c r="A42" s="15" t="str">
        <f>IF(依頼票!G55="","",依頼票!$F$3)</f>
        <v/>
      </c>
      <c r="B42" s="15" t="str">
        <f>IF(依頼票!G55="","",依頼票!$F$4)</f>
        <v/>
      </c>
      <c r="C42" s="15" t="str">
        <f>IF(依頼票!G55="","",依頼票!$F$5)</f>
        <v/>
      </c>
      <c r="D42" s="15" t="str">
        <f>IF(依頼票!G55="","",依頼票!$F$6)</f>
        <v/>
      </c>
      <c r="E42" s="15" t="str">
        <f>IF(依頼票!G55="","",依頼票!$F$7)</f>
        <v/>
      </c>
      <c r="F42" s="15" t="str">
        <f>IF(依頼票!G55="","",依頼票!$F$8)</f>
        <v/>
      </c>
      <c r="G42" s="12" t="str">
        <f>IF(依頼票!G55="","",IF(依頼票!$F$9="有",依頼票!$F$10&amp;依頼票!$G$10&amp;依頼票!$H$10&amp;依頼票!$I$10&amp;依頼票!$J$10,IF(依頼票!$F$9="無","再請求なし","")))</f>
        <v/>
      </c>
      <c r="H42" s="12" t="str">
        <f>IF(依頼票!G55="","",依頼票!$F$11)</f>
        <v/>
      </c>
      <c r="I42" s="14" t="str">
        <f>IF(依頼票!C55="","",依頼票!A55)</f>
        <v/>
      </c>
      <c r="J42" s="12" t="str">
        <f>IF(依頼票!G55="","",依頼票!B55&amp;依頼票!C55&amp;(IF(依頼票!E55&lt;10,".0"&amp;依頼票!E55,"."&amp;依頼票!E55)))</f>
        <v/>
      </c>
      <c r="K42" s="13" t="str">
        <f>IF(依頼票!G55="","",依頼票!G55)</f>
        <v/>
      </c>
      <c r="L42" s="12" t="str">
        <f>IF(依頼票!Q55="","",依頼票!Q55)</f>
        <v/>
      </c>
      <c r="M42" s="12" t="str">
        <f>IF(依頼票!W55="","",依頼票!W55)</f>
        <v/>
      </c>
      <c r="N42" s="44" t="str">
        <f>IF(依頼票!AB55="","",依頼票!AB55)</f>
        <v/>
      </c>
      <c r="O42" s="44" t="str">
        <f>IF(依頼票!AF55="","",依頼票!AF55)</f>
        <v/>
      </c>
      <c r="P42" s="44" t="str">
        <f>IF(依頼票!AJ55="","",依頼票!AJ55)</f>
        <v/>
      </c>
      <c r="Q42" s="15" t="str">
        <f>IF(I42="","",VLOOKUP(依頼票!$F$11,データ規則!$C$1:$E$4,2,FALSE))</f>
        <v/>
      </c>
      <c r="R42" s="15" t="str">
        <f>IF(Q42="","",VLOOKUP(依頼票!$F$11,データ規則!$C$1:$E$4,3,FALSE))</f>
        <v/>
      </c>
    </row>
    <row r="43" spans="1:18">
      <c r="A43" s="15" t="str">
        <f>IF(依頼票!G56="","",依頼票!$F$3)</f>
        <v/>
      </c>
      <c r="B43" s="15" t="str">
        <f>IF(依頼票!G56="","",依頼票!$F$4)</f>
        <v/>
      </c>
      <c r="C43" s="15" t="str">
        <f>IF(依頼票!G56="","",依頼票!$F$5)</f>
        <v/>
      </c>
      <c r="D43" s="15" t="str">
        <f>IF(依頼票!G56="","",依頼票!$F$6)</f>
        <v/>
      </c>
      <c r="E43" s="15" t="str">
        <f>IF(依頼票!G56="","",依頼票!$F$7)</f>
        <v/>
      </c>
      <c r="F43" s="15" t="str">
        <f>IF(依頼票!G56="","",依頼票!$F$8)</f>
        <v/>
      </c>
      <c r="G43" s="12" t="str">
        <f>IF(依頼票!G56="","",IF(依頼票!$F$9="有",依頼票!$F$10&amp;依頼票!$G$10&amp;依頼票!$H$10&amp;依頼票!$I$10&amp;依頼票!$J$10,IF(依頼票!$F$9="無","再請求なし","")))</f>
        <v/>
      </c>
      <c r="H43" s="12" t="str">
        <f>IF(依頼票!G56="","",依頼票!$F$11)</f>
        <v/>
      </c>
      <c r="I43" s="14" t="str">
        <f>IF(依頼票!C56="","",依頼票!A56)</f>
        <v/>
      </c>
      <c r="J43" s="12" t="str">
        <f>IF(依頼票!G56="","",依頼票!B56&amp;依頼票!C56&amp;(IF(依頼票!E56&lt;10,".0"&amp;依頼票!E56,"."&amp;依頼票!E56)))</f>
        <v/>
      </c>
      <c r="K43" s="13" t="str">
        <f>IF(依頼票!G56="","",依頼票!G56)</f>
        <v/>
      </c>
      <c r="L43" s="12" t="str">
        <f>IF(依頼票!Q56="","",依頼票!Q56)</f>
        <v/>
      </c>
      <c r="M43" s="12" t="str">
        <f>IF(依頼票!W56="","",依頼票!W56)</f>
        <v/>
      </c>
      <c r="N43" s="44" t="str">
        <f>IF(依頼票!AB56="","",依頼票!AB56)</f>
        <v/>
      </c>
      <c r="O43" s="44" t="str">
        <f>IF(依頼票!AF56="","",依頼票!AF56)</f>
        <v/>
      </c>
      <c r="P43" s="44" t="str">
        <f>IF(依頼票!AJ56="","",依頼票!AJ56)</f>
        <v/>
      </c>
      <c r="Q43" s="15" t="str">
        <f>IF(I43="","",VLOOKUP(依頼票!$F$11,データ規則!$C$1:$E$4,2,FALSE))</f>
        <v/>
      </c>
      <c r="R43" s="15" t="str">
        <f>IF(Q43="","",VLOOKUP(依頼票!$F$11,データ規則!$C$1:$E$4,3,FALSE))</f>
        <v/>
      </c>
    </row>
    <row r="44" spans="1:18">
      <c r="A44" s="15" t="str">
        <f>IF(依頼票!G57="","",依頼票!$F$3)</f>
        <v/>
      </c>
      <c r="B44" s="15" t="str">
        <f>IF(依頼票!G57="","",依頼票!$F$4)</f>
        <v/>
      </c>
      <c r="C44" s="15" t="str">
        <f>IF(依頼票!G57="","",依頼票!$F$5)</f>
        <v/>
      </c>
      <c r="D44" s="15" t="str">
        <f>IF(依頼票!G57="","",依頼票!$F$6)</f>
        <v/>
      </c>
      <c r="E44" s="15" t="str">
        <f>IF(依頼票!G57="","",依頼票!$F$7)</f>
        <v/>
      </c>
      <c r="F44" s="15" t="str">
        <f>IF(依頼票!G57="","",依頼票!$F$8)</f>
        <v/>
      </c>
      <c r="G44" s="12" t="str">
        <f>IF(依頼票!G57="","",IF(依頼票!$F$9="有",依頼票!$F$10&amp;依頼票!$G$10&amp;依頼票!$H$10&amp;依頼票!$I$10&amp;依頼票!$J$10,IF(依頼票!$F$9="無","再請求なし","")))</f>
        <v/>
      </c>
      <c r="H44" s="12" t="str">
        <f>IF(依頼票!G57="","",依頼票!$F$11)</f>
        <v/>
      </c>
      <c r="I44" s="14" t="str">
        <f>IF(依頼票!C57="","",依頼票!A57)</f>
        <v/>
      </c>
      <c r="J44" s="12" t="str">
        <f>IF(依頼票!G57="","",依頼票!B57&amp;依頼票!C57&amp;(IF(依頼票!E57&lt;10,".0"&amp;依頼票!E57,"."&amp;依頼票!E57)))</f>
        <v/>
      </c>
      <c r="K44" s="13" t="str">
        <f>IF(依頼票!G57="","",依頼票!G57)</f>
        <v/>
      </c>
      <c r="L44" s="12" t="str">
        <f>IF(依頼票!Q57="","",依頼票!Q57)</f>
        <v/>
      </c>
      <c r="M44" s="12" t="str">
        <f>IF(依頼票!W57="","",依頼票!W57)</f>
        <v/>
      </c>
      <c r="N44" s="44" t="str">
        <f>IF(依頼票!AB57="","",依頼票!AB57)</f>
        <v/>
      </c>
      <c r="O44" s="44" t="str">
        <f>IF(依頼票!AF57="","",依頼票!AF57)</f>
        <v/>
      </c>
      <c r="P44" s="44" t="str">
        <f>IF(依頼票!AJ57="","",依頼票!AJ57)</f>
        <v/>
      </c>
      <c r="Q44" s="15" t="str">
        <f>IF(I44="","",VLOOKUP(依頼票!$F$11,データ規則!$C$1:$E$4,2,FALSE))</f>
        <v/>
      </c>
      <c r="R44" s="15" t="str">
        <f>IF(Q44="","",VLOOKUP(依頼票!$F$11,データ規則!$C$1:$E$4,3,FALSE))</f>
        <v/>
      </c>
    </row>
    <row r="45" spans="1:18">
      <c r="A45" s="15" t="str">
        <f>IF(依頼票!G58="","",依頼票!$F$3)</f>
        <v/>
      </c>
      <c r="B45" s="15" t="str">
        <f>IF(依頼票!G58="","",依頼票!$F$4)</f>
        <v/>
      </c>
      <c r="C45" s="15" t="str">
        <f>IF(依頼票!G58="","",依頼票!$F$5)</f>
        <v/>
      </c>
      <c r="D45" s="15" t="str">
        <f>IF(依頼票!G58="","",依頼票!$F$6)</f>
        <v/>
      </c>
      <c r="E45" s="15" t="str">
        <f>IF(依頼票!G58="","",依頼票!$F$7)</f>
        <v/>
      </c>
      <c r="F45" s="15" t="str">
        <f>IF(依頼票!G58="","",依頼票!$F$8)</f>
        <v/>
      </c>
      <c r="G45" s="12" t="str">
        <f>IF(依頼票!G58="","",IF(依頼票!$F$9="有",依頼票!$F$10&amp;依頼票!$G$10&amp;依頼票!$H$10&amp;依頼票!$I$10&amp;依頼票!$J$10,IF(依頼票!$F$9="無","再請求なし","")))</f>
        <v/>
      </c>
      <c r="H45" s="12" t="str">
        <f>IF(依頼票!G58="","",依頼票!$F$11)</f>
        <v/>
      </c>
      <c r="I45" s="14" t="str">
        <f>IF(依頼票!C58="","",依頼票!A58)</f>
        <v/>
      </c>
      <c r="J45" s="12" t="str">
        <f>IF(依頼票!G58="","",依頼票!B58&amp;依頼票!C58&amp;(IF(依頼票!E58&lt;10,".0"&amp;依頼票!E58,"."&amp;依頼票!E58)))</f>
        <v/>
      </c>
      <c r="K45" s="13" t="str">
        <f>IF(依頼票!G58="","",依頼票!G58)</f>
        <v/>
      </c>
      <c r="L45" s="12" t="str">
        <f>IF(依頼票!Q58="","",依頼票!Q58)</f>
        <v/>
      </c>
      <c r="M45" s="12" t="str">
        <f>IF(依頼票!W58="","",依頼票!W58)</f>
        <v/>
      </c>
      <c r="N45" s="44" t="str">
        <f>IF(依頼票!AB58="","",依頼票!AB58)</f>
        <v/>
      </c>
      <c r="O45" s="44" t="str">
        <f>IF(依頼票!AF58="","",依頼票!AF58)</f>
        <v/>
      </c>
      <c r="P45" s="44" t="str">
        <f>IF(依頼票!AJ58="","",依頼票!AJ58)</f>
        <v/>
      </c>
      <c r="Q45" s="15" t="str">
        <f>IF(I45="","",VLOOKUP(依頼票!$F$11,データ規則!$C$1:$E$4,2,FALSE))</f>
        <v/>
      </c>
      <c r="R45" s="15" t="str">
        <f>IF(Q45="","",VLOOKUP(依頼票!$F$11,データ規則!$C$1:$E$4,3,FALSE))</f>
        <v/>
      </c>
    </row>
    <row r="46" spans="1:18">
      <c r="A46" s="15" t="str">
        <f>IF(依頼票!G59="","",依頼票!$F$3)</f>
        <v/>
      </c>
      <c r="B46" s="15" t="str">
        <f>IF(依頼票!G59="","",依頼票!$F$4)</f>
        <v/>
      </c>
      <c r="C46" s="15" t="str">
        <f>IF(依頼票!G59="","",依頼票!$F$5)</f>
        <v/>
      </c>
      <c r="D46" s="15" t="str">
        <f>IF(依頼票!G59="","",依頼票!$F$6)</f>
        <v/>
      </c>
      <c r="E46" s="15" t="str">
        <f>IF(依頼票!G59="","",依頼票!$F$7)</f>
        <v/>
      </c>
      <c r="F46" s="15" t="str">
        <f>IF(依頼票!G59="","",依頼票!$F$8)</f>
        <v/>
      </c>
      <c r="G46" s="12" t="str">
        <f>IF(依頼票!G59="","",IF(依頼票!$F$9="有",依頼票!$F$10&amp;依頼票!$G$10&amp;依頼票!$H$10&amp;依頼票!$I$10&amp;依頼票!$J$10,IF(依頼票!$F$9="無","再請求なし","")))</f>
        <v/>
      </c>
      <c r="H46" s="12" t="str">
        <f>IF(依頼票!G59="","",依頼票!$F$11)</f>
        <v/>
      </c>
      <c r="I46" s="14" t="str">
        <f>IF(依頼票!C59="","",依頼票!A59)</f>
        <v/>
      </c>
      <c r="J46" s="12" t="str">
        <f>IF(依頼票!G59="","",依頼票!B59&amp;依頼票!C59&amp;(IF(依頼票!E59&lt;10,".0"&amp;依頼票!E59,"."&amp;依頼票!E59)))</f>
        <v/>
      </c>
      <c r="K46" s="13" t="str">
        <f>IF(依頼票!G59="","",依頼票!G59)</f>
        <v/>
      </c>
      <c r="L46" s="12" t="str">
        <f>IF(依頼票!Q59="","",依頼票!Q59)</f>
        <v/>
      </c>
      <c r="M46" s="12" t="str">
        <f>IF(依頼票!W59="","",依頼票!W59)</f>
        <v/>
      </c>
      <c r="N46" s="44" t="str">
        <f>IF(依頼票!AB59="","",依頼票!AB59)</f>
        <v/>
      </c>
      <c r="O46" s="44" t="str">
        <f>IF(依頼票!AF59="","",依頼票!AF59)</f>
        <v/>
      </c>
      <c r="P46" s="44" t="str">
        <f>IF(依頼票!AJ59="","",依頼票!AJ59)</f>
        <v/>
      </c>
      <c r="Q46" s="15" t="str">
        <f>IF(I46="","",VLOOKUP(依頼票!$F$11,データ規則!$C$1:$E$4,2,FALSE))</f>
        <v/>
      </c>
      <c r="R46" s="15" t="str">
        <f>IF(Q46="","",VLOOKUP(依頼票!$F$11,データ規則!$C$1:$E$4,3,FALSE))</f>
        <v/>
      </c>
    </row>
    <row r="47" spans="1:18">
      <c r="A47" s="15" t="str">
        <f>IF(依頼票!G60="","",依頼票!$F$3)</f>
        <v/>
      </c>
      <c r="B47" s="15" t="str">
        <f>IF(依頼票!G60="","",依頼票!$F$4)</f>
        <v/>
      </c>
      <c r="C47" s="15" t="str">
        <f>IF(依頼票!G60="","",依頼票!$F$5)</f>
        <v/>
      </c>
      <c r="D47" s="15" t="str">
        <f>IF(依頼票!G60="","",依頼票!$F$6)</f>
        <v/>
      </c>
      <c r="E47" s="15" t="str">
        <f>IF(依頼票!G60="","",依頼票!$F$7)</f>
        <v/>
      </c>
      <c r="F47" s="15" t="str">
        <f>IF(依頼票!G60="","",依頼票!$F$8)</f>
        <v/>
      </c>
      <c r="G47" s="12" t="str">
        <f>IF(依頼票!G60="","",IF(依頼票!$F$9="有",依頼票!$F$10&amp;依頼票!$G$10&amp;依頼票!$H$10&amp;依頼票!$I$10&amp;依頼票!$J$10,IF(依頼票!$F$9="無","再請求なし","")))</f>
        <v/>
      </c>
      <c r="H47" s="12" t="str">
        <f>IF(依頼票!G60="","",依頼票!$F$11)</f>
        <v/>
      </c>
      <c r="I47" s="14" t="str">
        <f>IF(依頼票!C60="","",依頼票!A60)</f>
        <v/>
      </c>
      <c r="J47" s="12" t="str">
        <f>IF(依頼票!G60="","",依頼票!B60&amp;依頼票!C60&amp;(IF(依頼票!E60&lt;10,".0"&amp;依頼票!E60,"."&amp;依頼票!E60)))</f>
        <v/>
      </c>
      <c r="K47" s="13" t="str">
        <f>IF(依頼票!G60="","",依頼票!G60)</f>
        <v/>
      </c>
      <c r="L47" s="12" t="str">
        <f>IF(依頼票!Q60="","",依頼票!Q60)</f>
        <v/>
      </c>
      <c r="M47" s="12" t="str">
        <f>IF(依頼票!W60="","",依頼票!W60)</f>
        <v/>
      </c>
      <c r="N47" s="44" t="str">
        <f>IF(依頼票!AB60="","",依頼票!AB60)</f>
        <v/>
      </c>
      <c r="O47" s="44" t="str">
        <f>IF(依頼票!AF60="","",依頼票!AF60)</f>
        <v/>
      </c>
      <c r="P47" s="44" t="str">
        <f>IF(依頼票!AJ60="","",依頼票!AJ60)</f>
        <v/>
      </c>
      <c r="Q47" s="15" t="str">
        <f>IF(I47="","",VLOOKUP(依頼票!$F$11,データ規則!$C$1:$E$4,2,FALSE))</f>
        <v/>
      </c>
      <c r="R47" s="15" t="str">
        <f>IF(Q47="","",VLOOKUP(依頼票!$F$11,データ規則!$C$1:$E$4,3,FALSE))</f>
        <v/>
      </c>
    </row>
    <row r="48" spans="1:18">
      <c r="A48" s="15" t="str">
        <f>IF(依頼票!G61="","",依頼票!$F$3)</f>
        <v/>
      </c>
      <c r="B48" s="15" t="str">
        <f>IF(依頼票!G61="","",依頼票!$F$4)</f>
        <v/>
      </c>
      <c r="C48" s="15" t="str">
        <f>IF(依頼票!G61="","",依頼票!$F$5)</f>
        <v/>
      </c>
      <c r="D48" s="15" t="str">
        <f>IF(依頼票!G61="","",依頼票!$F$6)</f>
        <v/>
      </c>
      <c r="E48" s="15" t="str">
        <f>IF(依頼票!G61="","",依頼票!$F$7)</f>
        <v/>
      </c>
      <c r="F48" s="15" t="str">
        <f>IF(依頼票!G61="","",依頼票!$F$8)</f>
        <v/>
      </c>
      <c r="G48" s="12" t="str">
        <f>IF(依頼票!G61="","",IF(依頼票!$F$9="有",依頼票!$F$10&amp;依頼票!$G$10&amp;依頼票!$H$10&amp;依頼票!$I$10&amp;依頼票!$J$10,IF(依頼票!$F$9="無","再請求なし","")))</f>
        <v/>
      </c>
      <c r="H48" s="12" t="str">
        <f>IF(依頼票!G61="","",依頼票!$F$11)</f>
        <v/>
      </c>
      <c r="I48" s="14" t="str">
        <f>IF(依頼票!C61="","",依頼票!A61)</f>
        <v/>
      </c>
      <c r="J48" s="12" t="str">
        <f>IF(依頼票!G61="","",依頼票!B61&amp;依頼票!C61&amp;(IF(依頼票!E61&lt;10,".0"&amp;依頼票!E61,"."&amp;依頼票!E61)))</f>
        <v/>
      </c>
      <c r="K48" s="13" t="str">
        <f>IF(依頼票!G61="","",依頼票!G61)</f>
        <v/>
      </c>
      <c r="L48" s="12" t="str">
        <f>IF(依頼票!Q61="","",依頼票!Q61)</f>
        <v/>
      </c>
      <c r="M48" s="12" t="str">
        <f>IF(依頼票!W61="","",依頼票!W61)</f>
        <v/>
      </c>
      <c r="N48" s="44" t="str">
        <f>IF(依頼票!AB61="","",依頼票!AB61)</f>
        <v/>
      </c>
      <c r="O48" s="44" t="str">
        <f>IF(依頼票!AF61="","",依頼票!AF61)</f>
        <v/>
      </c>
      <c r="P48" s="44" t="str">
        <f>IF(依頼票!AJ61="","",依頼票!AJ61)</f>
        <v/>
      </c>
      <c r="Q48" s="15" t="str">
        <f>IF(I48="","",VLOOKUP(依頼票!$F$11,データ規則!$C$1:$E$4,2,FALSE))</f>
        <v/>
      </c>
      <c r="R48" s="15" t="str">
        <f>IF(Q48="","",VLOOKUP(依頼票!$F$11,データ規則!$C$1:$E$4,3,FALSE))</f>
        <v/>
      </c>
    </row>
    <row r="49" spans="1:18">
      <c r="A49" s="15" t="str">
        <f>IF(依頼票!G62="","",依頼票!$F$3)</f>
        <v/>
      </c>
      <c r="B49" s="15" t="str">
        <f>IF(依頼票!G62="","",依頼票!$F$4)</f>
        <v/>
      </c>
      <c r="C49" s="15" t="str">
        <f>IF(依頼票!G62="","",依頼票!$F$5)</f>
        <v/>
      </c>
      <c r="D49" s="15" t="str">
        <f>IF(依頼票!G62="","",依頼票!$F$6)</f>
        <v/>
      </c>
      <c r="E49" s="15" t="str">
        <f>IF(依頼票!G62="","",依頼票!$F$7)</f>
        <v/>
      </c>
      <c r="F49" s="15" t="str">
        <f>IF(依頼票!G62="","",依頼票!$F$8)</f>
        <v/>
      </c>
      <c r="G49" s="12" t="str">
        <f>IF(依頼票!G62="","",IF(依頼票!$F$9="有",依頼票!$F$10&amp;依頼票!$G$10&amp;依頼票!$H$10&amp;依頼票!$I$10&amp;依頼票!$J$10,IF(依頼票!$F$9="無","再請求なし","")))</f>
        <v/>
      </c>
      <c r="H49" s="12" t="str">
        <f>IF(依頼票!G62="","",依頼票!$F$11)</f>
        <v/>
      </c>
      <c r="I49" s="14" t="str">
        <f>IF(依頼票!C62="","",依頼票!A62)</f>
        <v/>
      </c>
      <c r="J49" s="12" t="str">
        <f>IF(依頼票!G62="","",依頼票!B62&amp;依頼票!C62&amp;(IF(依頼票!E62&lt;10,".0"&amp;依頼票!E62,"."&amp;依頼票!E62)))</f>
        <v/>
      </c>
      <c r="K49" s="13" t="str">
        <f>IF(依頼票!G62="","",依頼票!G62)</f>
        <v/>
      </c>
      <c r="L49" s="12" t="str">
        <f>IF(依頼票!Q62="","",依頼票!Q62)</f>
        <v/>
      </c>
      <c r="M49" s="12" t="str">
        <f>IF(依頼票!W62="","",依頼票!W62)</f>
        <v/>
      </c>
      <c r="N49" s="44" t="str">
        <f>IF(依頼票!AB62="","",依頼票!AB62)</f>
        <v/>
      </c>
      <c r="O49" s="44" t="str">
        <f>IF(依頼票!AF62="","",依頼票!AF62)</f>
        <v/>
      </c>
      <c r="P49" s="44" t="str">
        <f>IF(依頼票!AJ62="","",依頼票!AJ62)</f>
        <v/>
      </c>
      <c r="Q49" s="15" t="str">
        <f>IF(I49="","",VLOOKUP(依頼票!$F$11,データ規則!$C$1:$E$4,2,FALSE))</f>
        <v/>
      </c>
      <c r="R49" s="15" t="str">
        <f>IF(Q49="","",VLOOKUP(依頼票!$F$11,データ規則!$C$1:$E$4,3,FALSE))</f>
        <v/>
      </c>
    </row>
    <row r="50" spans="1:18">
      <c r="A50" s="15" t="str">
        <f>IF(依頼票!G63="","",依頼票!$F$3)</f>
        <v/>
      </c>
      <c r="B50" s="15" t="str">
        <f>IF(依頼票!G63="","",依頼票!$F$4)</f>
        <v/>
      </c>
      <c r="C50" s="15" t="str">
        <f>IF(依頼票!G63="","",依頼票!$F$5)</f>
        <v/>
      </c>
      <c r="D50" s="15" t="str">
        <f>IF(依頼票!G63="","",依頼票!$F$6)</f>
        <v/>
      </c>
      <c r="E50" s="15" t="str">
        <f>IF(依頼票!G63="","",依頼票!$F$7)</f>
        <v/>
      </c>
      <c r="F50" s="15" t="str">
        <f>IF(依頼票!G63="","",依頼票!$F$8)</f>
        <v/>
      </c>
      <c r="G50" s="12" t="str">
        <f>IF(依頼票!G63="","",IF(依頼票!$F$9="有",依頼票!$F$10&amp;依頼票!$G$10&amp;依頼票!$H$10&amp;依頼票!$I$10&amp;依頼票!$J$10,IF(依頼票!$F$9="無","再請求なし","")))</f>
        <v/>
      </c>
      <c r="H50" s="12" t="str">
        <f>IF(依頼票!G63="","",依頼票!$F$11)</f>
        <v/>
      </c>
      <c r="I50" s="14" t="str">
        <f>IF(依頼票!C63="","",依頼票!A63)</f>
        <v/>
      </c>
      <c r="J50" s="12" t="str">
        <f>IF(依頼票!G63="","",依頼票!B63&amp;依頼票!C63&amp;(IF(依頼票!E63&lt;10,".0"&amp;依頼票!E63,"."&amp;依頼票!E63)))</f>
        <v/>
      </c>
      <c r="K50" s="13" t="str">
        <f>IF(依頼票!G63="","",依頼票!G63)</f>
        <v/>
      </c>
      <c r="L50" s="12" t="str">
        <f>IF(依頼票!Q63="","",依頼票!Q63)</f>
        <v/>
      </c>
      <c r="M50" s="12" t="str">
        <f>IF(依頼票!W63="","",依頼票!W63)</f>
        <v/>
      </c>
      <c r="N50" s="44" t="str">
        <f>IF(依頼票!AB63="","",依頼票!AB63)</f>
        <v/>
      </c>
      <c r="O50" s="44" t="str">
        <f>IF(依頼票!AF63="","",依頼票!AF63)</f>
        <v/>
      </c>
      <c r="P50" s="44" t="str">
        <f>IF(依頼票!AJ63="","",依頼票!AJ63)</f>
        <v/>
      </c>
      <c r="Q50" s="15" t="str">
        <f>IF(I50="","",VLOOKUP(依頼票!$F$11,データ規則!$C$1:$E$4,2,FALSE))</f>
        <v/>
      </c>
      <c r="R50" s="15" t="str">
        <f>IF(Q50="","",VLOOKUP(依頼票!$F$11,データ規則!$C$1:$E$4,3,FALSE))</f>
        <v/>
      </c>
    </row>
    <row r="51" spans="1:18">
      <c r="A51" s="15" t="str">
        <f>IF(依頼票!G64="","",依頼票!$F$3)</f>
        <v/>
      </c>
      <c r="B51" s="15" t="str">
        <f>IF(依頼票!G64="","",依頼票!$F$4)</f>
        <v/>
      </c>
      <c r="C51" s="15" t="str">
        <f>IF(依頼票!G64="","",依頼票!$F$5)</f>
        <v/>
      </c>
      <c r="D51" s="15" t="str">
        <f>IF(依頼票!G64="","",依頼票!$F$6)</f>
        <v/>
      </c>
      <c r="E51" s="15" t="str">
        <f>IF(依頼票!G64="","",依頼票!$F$7)</f>
        <v/>
      </c>
      <c r="F51" s="15" t="str">
        <f>IF(依頼票!G64="","",依頼票!$F$8)</f>
        <v/>
      </c>
      <c r="G51" s="12" t="str">
        <f>IF(依頼票!G64="","",IF(依頼票!$F$9="有",依頼票!$F$10&amp;依頼票!$G$10&amp;依頼票!$H$10&amp;依頼票!$I$10&amp;依頼票!$J$10,IF(依頼票!$F$9="無","再請求なし","")))</f>
        <v/>
      </c>
      <c r="H51" s="12" t="str">
        <f>IF(依頼票!G64="","",依頼票!$F$11)</f>
        <v/>
      </c>
      <c r="I51" s="14" t="str">
        <f>IF(依頼票!C64="","",依頼票!A64)</f>
        <v/>
      </c>
      <c r="J51" s="12" t="str">
        <f>IF(依頼票!G64="","",依頼票!B64&amp;依頼票!C64&amp;(IF(依頼票!E64&lt;10,".0"&amp;依頼票!E64,"."&amp;依頼票!E64)))</f>
        <v/>
      </c>
      <c r="K51" s="13" t="str">
        <f>IF(依頼票!G64="","",依頼票!G64)</f>
        <v/>
      </c>
      <c r="L51" s="12" t="str">
        <f>IF(依頼票!Q64="","",依頼票!Q64)</f>
        <v/>
      </c>
      <c r="M51" s="12" t="str">
        <f>IF(依頼票!W64="","",依頼票!W64)</f>
        <v/>
      </c>
      <c r="N51" s="44" t="str">
        <f>IF(依頼票!AB64="","",依頼票!AB64)</f>
        <v/>
      </c>
      <c r="O51" s="44" t="str">
        <f>IF(依頼票!AF64="","",依頼票!AF64)</f>
        <v/>
      </c>
      <c r="P51" s="44" t="str">
        <f>IF(依頼票!AJ64="","",依頼票!AJ64)</f>
        <v/>
      </c>
      <c r="Q51" s="15" t="str">
        <f>IF(I51="","",VLOOKUP(依頼票!$F$11,データ規則!$C$1:$E$4,2,FALSE))</f>
        <v/>
      </c>
      <c r="R51" s="15" t="str">
        <f>IF(Q51="","",VLOOKUP(依頼票!$F$11,データ規則!$C$1:$E$4,3,FALSE))</f>
        <v/>
      </c>
    </row>
    <row r="52" spans="1:18">
      <c r="A52" s="15" t="str">
        <f>IF(依頼票!G65="","",依頼票!$F$3)</f>
        <v/>
      </c>
      <c r="B52" s="15" t="str">
        <f>IF(依頼票!G65="","",依頼票!$F$4)</f>
        <v/>
      </c>
      <c r="C52" s="15" t="str">
        <f>IF(依頼票!G65="","",依頼票!$F$5)</f>
        <v/>
      </c>
      <c r="D52" s="15" t="str">
        <f>IF(依頼票!G65="","",依頼票!$F$6)</f>
        <v/>
      </c>
      <c r="E52" s="15" t="str">
        <f>IF(依頼票!G65="","",依頼票!$F$7)</f>
        <v/>
      </c>
      <c r="F52" s="15" t="str">
        <f>IF(依頼票!G65="","",依頼票!$F$8)</f>
        <v/>
      </c>
      <c r="G52" s="12" t="str">
        <f>IF(依頼票!G65="","",IF(依頼票!$F$9="有",依頼票!$F$10&amp;依頼票!$G$10&amp;依頼票!$H$10&amp;依頼票!$I$10&amp;依頼票!$J$10,IF(依頼票!$F$9="無","再請求なし","")))</f>
        <v/>
      </c>
      <c r="H52" s="12" t="str">
        <f>IF(依頼票!G65="","",依頼票!$F$11)</f>
        <v/>
      </c>
      <c r="I52" s="14" t="str">
        <f>IF(依頼票!C65="","",依頼票!A65)</f>
        <v/>
      </c>
      <c r="J52" s="12" t="str">
        <f>IF(依頼票!G65="","",依頼票!B65&amp;依頼票!C65&amp;(IF(依頼票!E65&lt;10,".0"&amp;依頼票!E65,"."&amp;依頼票!E65)))</f>
        <v/>
      </c>
      <c r="K52" s="13" t="str">
        <f>IF(依頼票!G65="","",依頼票!G65)</f>
        <v/>
      </c>
      <c r="L52" s="12" t="str">
        <f>IF(依頼票!Q65="","",依頼票!Q65)</f>
        <v/>
      </c>
      <c r="M52" s="12" t="str">
        <f>IF(依頼票!W65="","",依頼票!W65)</f>
        <v/>
      </c>
      <c r="N52" s="44" t="str">
        <f>IF(依頼票!AB65="","",依頼票!AB65)</f>
        <v/>
      </c>
      <c r="O52" s="44" t="str">
        <f>IF(依頼票!AF65="","",依頼票!AF65)</f>
        <v/>
      </c>
      <c r="P52" s="44" t="str">
        <f>IF(依頼票!AJ65="","",依頼票!AJ65)</f>
        <v/>
      </c>
      <c r="Q52" s="15" t="str">
        <f>IF(I52="","",VLOOKUP(依頼票!$F$11,データ規則!$C$1:$E$4,2,FALSE))</f>
        <v/>
      </c>
      <c r="R52" s="15" t="str">
        <f>IF(Q52="","",VLOOKUP(依頼票!$F$11,データ規則!$C$1:$E$4,3,FALSE))</f>
        <v/>
      </c>
    </row>
    <row r="53" spans="1:18">
      <c r="A53" s="15" t="str">
        <f>IF(依頼票!G66="","",依頼票!$F$3)</f>
        <v/>
      </c>
      <c r="B53" s="15" t="str">
        <f>IF(依頼票!G66="","",依頼票!$F$4)</f>
        <v/>
      </c>
      <c r="C53" s="15" t="str">
        <f>IF(依頼票!G66="","",依頼票!$F$5)</f>
        <v/>
      </c>
      <c r="D53" s="15" t="str">
        <f>IF(依頼票!G66="","",依頼票!$F$6)</f>
        <v/>
      </c>
      <c r="E53" s="15" t="str">
        <f>IF(依頼票!G66="","",依頼票!$F$7)</f>
        <v/>
      </c>
      <c r="F53" s="15" t="str">
        <f>IF(依頼票!G66="","",依頼票!$F$8)</f>
        <v/>
      </c>
      <c r="G53" s="12" t="str">
        <f>IF(依頼票!G66="","",IF(依頼票!$F$9="有",依頼票!$F$10&amp;依頼票!$G$10&amp;依頼票!$H$10&amp;依頼票!$I$10&amp;依頼票!$J$10,IF(依頼票!$F$9="無","再請求なし","")))</f>
        <v/>
      </c>
      <c r="H53" s="12" t="str">
        <f>IF(依頼票!G66="","",依頼票!$F$11)</f>
        <v/>
      </c>
      <c r="I53" s="14" t="str">
        <f>IF(依頼票!C66="","",依頼票!A66)</f>
        <v/>
      </c>
      <c r="J53" s="12" t="str">
        <f>IF(依頼票!G66="","",依頼票!B66&amp;依頼票!C66&amp;(IF(依頼票!E66&lt;10,".0"&amp;依頼票!E66,"."&amp;依頼票!E66)))</f>
        <v/>
      </c>
      <c r="K53" s="13" t="str">
        <f>IF(依頼票!G66="","",依頼票!G66)</f>
        <v/>
      </c>
      <c r="L53" s="12" t="str">
        <f>IF(依頼票!Q66="","",依頼票!Q66)</f>
        <v/>
      </c>
      <c r="M53" s="12" t="str">
        <f>IF(依頼票!W66="","",依頼票!W66)</f>
        <v/>
      </c>
      <c r="N53" s="44" t="str">
        <f>IF(依頼票!AB66="","",依頼票!AB66)</f>
        <v/>
      </c>
      <c r="O53" s="44" t="str">
        <f>IF(依頼票!AF66="","",依頼票!AF66)</f>
        <v/>
      </c>
      <c r="P53" s="44" t="str">
        <f>IF(依頼票!AJ66="","",依頼票!AJ66)</f>
        <v/>
      </c>
      <c r="Q53" s="15" t="str">
        <f>IF(I53="","",VLOOKUP(依頼票!$F$11,データ規則!$C$1:$E$4,2,FALSE))</f>
        <v/>
      </c>
      <c r="R53" s="15" t="str">
        <f>IF(Q53="","",VLOOKUP(依頼票!$F$11,データ規則!$C$1:$E$4,3,FALSE))</f>
        <v/>
      </c>
    </row>
    <row r="54" spans="1:18">
      <c r="A54" s="15" t="str">
        <f>IF(依頼票!G67="","",依頼票!$F$3)</f>
        <v/>
      </c>
      <c r="B54" s="15" t="str">
        <f>IF(依頼票!G67="","",依頼票!$F$4)</f>
        <v/>
      </c>
      <c r="C54" s="15" t="str">
        <f>IF(依頼票!G67="","",依頼票!$F$5)</f>
        <v/>
      </c>
      <c r="D54" s="15" t="str">
        <f>IF(依頼票!G67="","",依頼票!$F$6)</f>
        <v/>
      </c>
      <c r="E54" s="15" t="str">
        <f>IF(依頼票!G67="","",依頼票!$F$7)</f>
        <v/>
      </c>
      <c r="F54" s="15" t="str">
        <f>IF(依頼票!G67="","",依頼票!$F$8)</f>
        <v/>
      </c>
      <c r="G54" s="12" t="str">
        <f>IF(依頼票!G67="","",IF(依頼票!$F$9="有",依頼票!$F$10&amp;依頼票!$G$10&amp;依頼票!$H$10&amp;依頼票!$I$10&amp;依頼票!$J$10,IF(依頼票!$F$9="無","再請求なし","")))</f>
        <v/>
      </c>
      <c r="H54" s="12" t="str">
        <f>IF(依頼票!G67="","",依頼票!$F$11)</f>
        <v/>
      </c>
      <c r="I54" s="14" t="str">
        <f>IF(依頼票!C67="","",依頼票!A67)</f>
        <v/>
      </c>
      <c r="J54" s="12" t="str">
        <f>IF(依頼票!G67="","",依頼票!B67&amp;依頼票!C67&amp;(IF(依頼票!E67&lt;10,".0"&amp;依頼票!E67,"."&amp;依頼票!E67)))</f>
        <v/>
      </c>
      <c r="K54" s="13" t="str">
        <f>IF(依頼票!G67="","",依頼票!G67)</f>
        <v/>
      </c>
      <c r="L54" s="12" t="str">
        <f>IF(依頼票!Q67="","",依頼票!Q67)</f>
        <v/>
      </c>
      <c r="M54" s="12" t="str">
        <f>IF(依頼票!W67="","",依頼票!W67)</f>
        <v/>
      </c>
      <c r="N54" s="44" t="str">
        <f>IF(依頼票!AB67="","",依頼票!AB67)</f>
        <v/>
      </c>
      <c r="O54" s="44" t="str">
        <f>IF(依頼票!AF67="","",依頼票!AF67)</f>
        <v/>
      </c>
      <c r="P54" s="44" t="str">
        <f>IF(依頼票!AJ67="","",依頼票!AJ67)</f>
        <v/>
      </c>
      <c r="Q54" s="15" t="str">
        <f>IF(I54="","",VLOOKUP(依頼票!$F$11,データ規則!$C$1:$E$4,2,FALSE))</f>
        <v/>
      </c>
      <c r="R54" s="15" t="str">
        <f>IF(Q54="","",VLOOKUP(依頼票!$F$11,データ規則!$C$1:$E$4,3,FALSE))</f>
        <v/>
      </c>
    </row>
    <row r="55" spans="1:18">
      <c r="A55" s="15" t="str">
        <f>IF(依頼票!G68="","",依頼票!$F$3)</f>
        <v/>
      </c>
      <c r="B55" s="15" t="str">
        <f>IF(依頼票!G68="","",依頼票!$F$4)</f>
        <v/>
      </c>
      <c r="C55" s="15" t="str">
        <f>IF(依頼票!G68="","",依頼票!$F$5)</f>
        <v/>
      </c>
      <c r="D55" s="15" t="str">
        <f>IF(依頼票!G68="","",依頼票!$F$6)</f>
        <v/>
      </c>
      <c r="E55" s="15" t="str">
        <f>IF(依頼票!G68="","",依頼票!$F$7)</f>
        <v/>
      </c>
      <c r="F55" s="15" t="str">
        <f>IF(依頼票!G68="","",依頼票!$F$8)</f>
        <v/>
      </c>
      <c r="G55" s="12" t="str">
        <f>IF(依頼票!G68="","",IF(依頼票!$F$9="有",依頼票!$F$10&amp;依頼票!$G$10&amp;依頼票!$H$10&amp;依頼票!$I$10&amp;依頼票!$J$10,IF(依頼票!$F$9="無","再請求なし","")))</f>
        <v/>
      </c>
      <c r="H55" s="12" t="str">
        <f>IF(依頼票!G68="","",依頼票!$F$11)</f>
        <v/>
      </c>
      <c r="I55" s="14" t="str">
        <f>IF(依頼票!C68="","",依頼票!A68)</f>
        <v/>
      </c>
      <c r="J55" s="12" t="str">
        <f>IF(依頼票!G68="","",依頼票!B68&amp;依頼票!C68&amp;(IF(依頼票!E68&lt;10,".0"&amp;依頼票!E68,"."&amp;依頼票!E68)))</f>
        <v/>
      </c>
      <c r="K55" s="13" t="str">
        <f>IF(依頼票!G68="","",依頼票!G68)</f>
        <v/>
      </c>
      <c r="L55" s="12" t="str">
        <f>IF(依頼票!Q68="","",依頼票!Q68)</f>
        <v/>
      </c>
      <c r="M55" s="12" t="str">
        <f>IF(依頼票!W68="","",依頼票!W68)</f>
        <v/>
      </c>
      <c r="N55" s="44" t="str">
        <f>IF(依頼票!AB68="","",依頼票!AB68)</f>
        <v/>
      </c>
      <c r="O55" s="44" t="str">
        <f>IF(依頼票!AF68="","",依頼票!AF68)</f>
        <v/>
      </c>
      <c r="P55" s="44" t="str">
        <f>IF(依頼票!AJ68="","",依頼票!AJ68)</f>
        <v/>
      </c>
      <c r="Q55" s="15" t="str">
        <f>IF(I55="","",VLOOKUP(依頼票!$F$11,データ規則!$C$1:$E$4,2,FALSE))</f>
        <v/>
      </c>
      <c r="R55" s="15" t="str">
        <f>IF(Q55="","",VLOOKUP(依頼票!$F$11,データ規則!$C$1:$E$4,3,FALSE))</f>
        <v/>
      </c>
    </row>
    <row r="56" spans="1:18">
      <c r="A56" s="15" t="str">
        <f>IF(依頼票!G69="","",依頼票!$F$3)</f>
        <v/>
      </c>
      <c r="B56" s="15" t="str">
        <f>IF(依頼票!G69="","",依頼票!$F$4)</f>
        <v/>
      </c>
      <c r="C56" s="15" t="str">
        <f>IF(依頼票!G69="","",依頼票!$F$5)</f>
        <v/>
      </c>
      <c r="D56" s="15" t="str">
        <f>IF(依頼票!G69="","",依頼票!$F$6)</f>
        <v/>
      </c>
      <c r="E56" s="15" t="str">
        <f>IF(依頼票!G69="","",依頼票!$F$7)</f>
        <v/>
      </c>
      <c r="F56" s="15" t="str">
        <f>IF(依頼票!G69="","",依頼票!$F$8)</f>
        <v/>
      </c>
      <c r="G56" s="12" t="str">
        <f>IF(依頼票!G69="","",IF(依頼票!$F$9="有",依頼票!$F$10&amp;依頼票!$G$10&amp;依頼票!$H$10&amp;依頼票!$I$10&amp;依頼票!$J$10,IF(依頼票!$F$9="無","再請求なし","")))</f>
        <v/>
      </c>
      <c r="H56" s="12" t="str">
        <f>IF(依頼票!G69="","",依頼票!$F$11)</f>
        <v/>
      </c>
      <c r="I56" s="14" t="str">
        <f>IF(依頼票!C69="","",依頼票!A69)</f>
        <v/>
      </c>
      <c r="J56" s="12" t="str">
        <f>IF(依頼票!G69="","",依頼票!B69&amp;依頼票!C69&amp;(IF(依頼票!E69&lt;10,".0"&amp;依頼票!E69,"."&amp;依頼票!E69)))</f>
        <v/>
      </c>
      <c r="K56" s="13" t="str">
        <f>IF(依頼票!G69="","",依頼票!G69)</f>
        <v/>
      </c>
      <c r="L56" s="12" t="str">
        <f>IF(依頼票!Q69="","",依頼票!Q69)</f>
        <v/>
      </c>
      <c r="M56" s="12" t="str">
        <f>IF(依頼票!W69="","",依頼票!W69)</f>
        <v/>
      </c>
      <c r="N56" s="44" t="str">
        <f>IF(依頼票!AB69="","",依頼票!AB69)</f>
        <v/>
      </c>
      <c r="O56" s="44" t="str">
        <f>IF(依頼票!AF69="","",依頼票!AF69)</f>
        <v/>
      </c>
      <c r="P56" s="44" t="str">
        <f>IF(依頼票!AJ69="","",依頼票!AJ69)</f>
        <v/>
      </c>
      <c r="Q56" s="15" t="str">
        <f>IF(I56="","",VLOOKUP(依頼票!$F$11,データ規則!$C$1:$E$4,2,FALSE))</f>
        <v/>
      </c>
      <c r="R56" s="15" t="str">
        <f>IF(Q56="","",VLOOKUP(依頼票!$F$11,データ規則!$C$1:$E$4,3,FALSE))</f>
        <v/>
      </c>
    </row>
    <row r="57" spans="1:18">
      <c r="A57" s="15" t="str">
        <f>IF(依頼票!G70="","",依頼票!$F$3)</f>
        <v/>
      </c>
      <c r="B57" s="15" t="str">
        <f>IF(依頼票!G70="","",依頼票!$F$4)</f>
        <v/>
      </c>
      <c r="C57" s="15" t="str">
        <f>IF(依頼票!G70="","",依頼票!$F$5)</f>
        <v/>
      </c>
      <c r="D57" s="15" t="str">
        <f>IF(依頼票!G70="","",依頼票!$F$6)</f>
        <v/>
      </c>
      <c r="E57" s="15" t="str">
        <f>IF(依頼票!G70="","",依頼票!$F$7)</f>
        <v/>
      </c>
      <c r="F57" s="15" t="str">
        <f>IF(依頼票!G70="","",依頼票!$F$8)</f>
        <v/>
      </c>
      <c r="G57" s="12" t="str">
        <f>IF(依頼票!G70="","",IF(依頼票!$F$9="有",依頼票!$F$10&amp;依頼票!$G$10&amp;依頼票!$H$10&amp;依頼票!$I$10&amp;依頼票!$J$10,IF(依頼票!$F$9="無","再請求なし","")))</f>
        <v/>
      </c>
      <c r="H57" s="12" t="str">
        <f>IF(依頼票!G70="","",依頼票!$F$11)</f>
        <v/>
      </c>
      <c r="I57" s="14" t="str">
        <f>IF(依頼票!C70="","",依頼票!A70)</f>
        <v/>
      </c>
      <c r="J57" s="12" t="str">
        <f>IF(依頼票!G70="","",依頼票!B70&amp;依頼票!C70&amp;(IF(依頼票!E70&lt;10,".0"&amp;依頼票!E70,"."&amp;依頼票!E70)))</f>
        <v/>
      </c>
      <c r="K57" s="13" t="str">
        <f>IF(依頼票!G70="","",依頼票!G70)</f>
        <v/>
      </c>
      <c r="L57" s="12" t="str">
        <f>IF(依頼票!Q70="","",依頼票!Q70)</f>
        <v/>
      </c>
      <c r="M57" s="12" t="str">
        <f>IF(依頼票!W70="","",依頼票!W70)</f>
        <v/>
      </c>
      <c r="N57" s="44" t="str">
        <f>IF(依頼票!AB70="","",依頼票!AB70)</f>
        <v/>
      </c>
      <c r="O57" s="44" t="str">
        <f>IF(依頼票!AF70="","",依頼票!AF70)</f>
        <v/>
      </c>
      <c r="P57" s="44" t="str">
        <f>IF(依頼票!AJ70="","",依頼票!AJ70)</f>
        <v/>
      </c>
      <c r="Q57" s="15" t="str">
        <f>IF(I57="","",VLOOKUP(依頼票!$F$11,データ規則!$C$1:$E$4,2,FALSE))</f>
        <v/>
      </c>
      <c r="R57" s="15" t="str">
        <f>IF(Q57="","",VLOOKUP(依頼票!$F$11,データ規則!$C$1:$E$4,3,FALSE))</f>
        <v/>
      </c>
    </row>
    <row r="58" spans="1:18">
      <c r="A58" s="15" t="str">
        <f>IF(依頼票!G71="","",依頼票!$F$3)</f>
        <v/>
      </c>
      <c r="B58" s="15" t="str">
        <f>IF(依頼票!G71="","",依頼票!$F$4)</f>
        <v/>
      </c>
      <c r="C58" s="15" t="str">
        <f>IF(依頼票!G71="","",依頼票!$F$5)</f>
        <v/>
      </c>
      <c r="D58" s="15" t="str">
        <f>IF(依頼票!G71="","",依頼票!$F$6)</f>
        <v/>
      </c>
      <c r="E58" s="15" t="str">
        <f>IF(依頼票!G71="","",依頼票!$F$7)</f>
        <v/>
      </c>
      <c r="F58" s="15" t="str">
        <f>IF(依頼票!G71="","",依頼票!$F$8)</f>
        <v/>
      </c>
      <c r="G58" s="12" t="str">
        <f>IF(依頼票!G71="","",IF(依頼票!$F$9="有",依頼票!$F$10&amp;依頼票!$G$10&amp;依頼票!$H$10&amp;依頼票!$I$10&amp;依頼票!$J$10,IF(依頼票!$F$9="無","再請求なし","")))</f>
        <v/>
      </c>
      <c r="H58" s="12" t="str">
        <f>IF(依頼票!G71="","",依頼票!$F$11)</f>
        <v/>
      </c>
      <c r="I58" s="14" t="str">
        <f>IF(依頼票!C71="","",依頼票!A71)</f>
        <v/>
      </c>
      <c r="J58" s="12" t="str">
        <f>IF(依頼票!G71="","",依頼票!B71&amp;依頼票!C71&amp;(IF(依頼票!E71&lt;10,".0"&amp;依頼票!E71,"."&amp;依頼票!E71)))</f>
        <v/>
      </c>
      <c r="K58" s="13" t="str">
        <f>IF(依頼票!G71="","",依頼票!G71)</f>
        <v/>
      </c>
      <c r="L58" s="12" t="str">
        <f>IF(依頼票!Q71="","",依頼票!Q71)</f>
        <v/>
      </c>
      <c r="M58" s="12" t="str">
        <f>IF(依頼票!W71="","",依頼票!W71)</f>
        <v/>
      </c>
      <c r="N58" s="44" t="str">
        <f>IF(依頼票!AB71="","",依頼票!AB71)</f>
        <v/>
      </c>
      <c r="O58" s="44" t="str">
        <f>IF(依頼票!AF71="","",依頼票!AF71)</f>
        <v/>
      </c>
      <c r="P58" s="44" t="str">
        <f>IF(依頼票!AJ71="","",依頼票!AJ71)</f>
        <v/>
      </c>
      <c r="Q58" s="15" t="str">
        <f>IF(I58="","",VLOOKUP(依頼票!$F$11,データ規則!$C$1:$E$4,2,FALSE))</f>
        <v/>
      </c>
      <c r="R58" s="15" t="str">
        <f>IF(Q58="","",VLOOKUP(依頼票!$F$11,データ規則!$C$1:$E$4,3,FALSE))</f>
        <v/>
      </c>
    </row>
    <row r="59" spans="1:18">
      <c r="A59" s="15" t="str">
        <f>IF(依頼票!G72="","",依頼票!$F$3)</f>
        <v/>
      </c>
      <c r="B59" s="15" t="str">
        <f>IF(依頼票!G72="","",依頼票!$F$4)</f>
        <v/>
      </c>
      <c r="C59" s="15" t="str">
        <f>IF(依頼票!G72="","",依頼票!$F$5)</f>
        <v/>
      </c>
      <c r="D59" s="15" t="str">
        <f>IF(依頼票!G72="","",依頼票!$F$6)</f>
        <v/>
      </c>
      <c r="E59" s="15" t="str">
        <f>IF(依頼票!G72="","",依頼票!$F$7)</f>
        <v/>
      </c>
      <c r="F59" s="15" t="str">
        <f>IF(依頼票!G72="","",依頼票!$F$8)</f>
        <v/>
      </c>
      <c r="G59" s="12" t="str">
        <f>IF(依頼票!G72="","",IF(依頼票!$F$9="有",依頼票!$F$10&amp;依頼票!$G$10&amp;依頼票!$H$10&amp;依頼票!$I$10&amp;依頼票!$J$10,IF(依頼票!$F$9="無","再請求なし","")))</f>
        <v/>
      </c>
      <c r="H59" s="12" t="str">
        <f>IF(依頼票!G72="","",依頼票!$F$11)</f>
        <v/>
      </c>
      <c r="I59" s="14" t="str">
        <f>IF(依頼票!C72="","",依頼票!A72)</f>
        <v/>
      </c>
      <c r="J59" s="12" t="str">
        <f>IF(依頼票!G72="","",依頼票!B72&amp;依頼票!C72&amp;(IF(依頼票!E72&lt;10,".0"&amp;依頼票!E72,"."&amp;依頼票!E72)))</f>
        <v/>
      </c>
      <c r="K59" s="13" t="str">
        <f>IF(依頼票!G72="","",依頼票!G72)</f>
        <v/>
      </c>
      <c r="L59" s="12" t="str">
        <f>IF(依頼票!Q72="","",依頼票!Q72)</f>
        <v/>
      </c>
      <c r="M59" s="12" t="str">
        <f>IF(依頼票!W72="","",依頼票!W72)</f>
        <v/>
      </c>
      <c r="N59" s="44" t="str">
        <f>IF(依頼票!AB72="","",依頼票!AB72)</f>
        <v/>
      </c>
      <c r="O59" s="44" t="str">
        <f>IF(依頼票!AF72="","",依頼票!AF72)</f>
        <v/>
      </c>
      <c r="P59" s="44" t="str">
        <f>IF(依頼票!AJ72="","",依頼票!AJ72)</f>
        <v/>
      </c>
      <c r="Q59" s="15" t="str">
        <f>IF(I59="","",VLOOKUP(依頼票!$F$11,データ規則!$C$1:$E$4,2,FALSE))</f>
        <v/>
      </c>
      <c r="R59" s="15" t="str">
        <f>IF(Q59="","",VLOOKUP(依頼票!$F$11,データ規則!$C$1:$E$4,3,FALSE))</f>
        <v/>
      </c>
    </row>
    <row r="60" spans="1:18">
      <c r="A60" s="15" t="str">
        <f>IF(依頼票!G73="","",依頼票!$F$3)</f>
        <v/>
      </c>
      <c r="B60" s="15" t="str">
        <f>IF(依頼票!G73="","",依頼票!$F$4)</f>
        <v/>
      </c>
      <c r="C60" s="15" t="str">
        <f>IF(依頼票!G73="","",依頼票!$F$5)</f>
        <v/>
      </c>
      <c r="D60" s="15" t="str">
        <f>IF(依頼票!G73="","",依頼票!$F$6)</f>
        <v/>
      </c>
      <c r="E60" s="15" t="str">
        <f>IF(依頼票!G73="","",依頼票!$F$7)</f>
        <v/>
      </c>
      <c r="F60" s="15" t="str">
        <f>IF(依頼票!G73="","",依頼票!$F$8)</f>
        <v/>
      </c>
      <c r="G60" s="12" t="str">
        <f>IF(依頼票!G73="","",IF(依頼票!$F$9="有",依頼票!$F$10&amp;依頼票!$G$10&amp;依頼票!$H$10&amp;依頼票!$I$10&amp;依頼票!$J$10,IF(依頼票!$F$9="無","再請求なし","")))</f>
        <v/>
      </c>
      <c r="H60" s="12" t="str">
        <f>IF(依頼票!G73="","",依頼票!$F$11)</f>
        <v/>
      </c>
      <c r="I60" s="14" t="str">
        <f>IF(依頼票!C73="","",依頼票!A73)</f>
        <v/>
      </c>
      <c r="J60" s="12" t="str">
        <f>IF(依頼票!G73="","",依頼票!B73&amp;依頼票!C73&amp;(IF(依頼票!E73&lt;10,".0"&amp;依頼票!E73,"."&amp;依頼票!E73)))</f>
        <v/>
      </c>
      <c r="K60" s="13" t="str">
        <f>IF(依頼票!G73="","",依頼票!G73)</f>
        <v/>
      </c>
      <c r="L60" s="12" t="str">
        <f>IF(依頼票!Q73="","",依頼票!Q73)</f>
        <v/>
      </c>
      <c r="M60" s="12" t="str">
        <f>IF(依頼票!W73="","",依頼票!W73)</f>
        <v/>
      </c>
      <c r="N60" s="44" t="str">
        <f>IF(依頼票!AB73="","",依頼票!AB73)</f>
        <v/>
      </c>
      <c r="O60" s="44" t="str">
        <f>IF(依頼票!AF73="","",依頼票!AF73)</f>
        <v/>
      </c>
      <c r="P60" s="44" t="str">
        <f>IF(依頼票!AJ73="","",依頼票!AJ73)</f>
        <v/>
      </c>
      <c r="Q60" s="15" t="str">
        <f>IF(I60="","",VLOOKUP(依頼票!$F$11,データ規則!$C$1:$E$4,2,FALSE))</f>
        <v/>
      </c>
      <c r="R60" s="15" t="str">
        <f>IF(Q60="","",VLOOKUP(依頼票!$F$11,データ規則!$C$1:$E$4,3,FALSE))</f>
        <v/>
      </c>
    </row>
    <row r="61" spans="1:18">
      <c r="A61" s="15" t="str">
        <f>IF(依頼票!G74="","",依頼票!$F$3)</f>
        <v/>
      </c>
      <c r="B61" s="15" t="str">
        <f>IF(依頼票!G74="","",依頼票!$F$4)</f>
        <v/>
      </c>
      <c r="C61" s="15" t="str">
        <f>IF(依頼票!G74="","",依頼票!$F$5)</f>
        <v/>
      </c>
      <c r="D61" s="15" t="str">
        <f>IF(依頼票!G74="","",依頼票!$F$6)</f>
        <v/>
      </c>
      <c r="E61" s="15" t="str">
        <f>IF(依頼票!G74="","",依頼票!$F$7)</f>
        <v/>
      </c>
      <c r="F61" s="15" t="str">
        <f>IF(依頼票!G74="","",依頼票!$F$8)</f>
        <v/>
      </c>
      <c r="G61" s="12" t="str">
        <f>IF(依頼票!G74="","",IF(依頼票!$F$9="有",依頼票!$F$10&amp;依頼票!$G$10&amp;依頼票!$H$10&amp;依頼票!$I$10&amp;依頼票!$J$10,IF(依頼票!$F$9="無","再請求なし","")))</f>
        <v/>
      </c>
      <c r="H61" s="12" t="str">
        <f>IF(依頼票!G74="","",依頼票!$F$11)</f>
        <v/>
      </c>
      <c r="I61" s="14" t="str">
        <f>IF(依頼票!C74="","",依頼票!A74)</f>
        <v/>
      </c>
      <c r="J61" s="12" t="str">
        <f>IF(依頼票!G74="","",依頼票!B74&amp;依頼票!C74&amp;(IF(依頼票!E74&lt;10,".0"&amp;依頼票!E74,"."&amp;依頼票!E74)))</f>
        <v/>
      </c>
      <c r="K61" s="13" t="str">
        <f>IF(依頼票!G74="","",依頼票!G74)</f>
        <v/>
      </c>
      <c r="L61" s="12" t="str">
        <f>IF(依頼票!Q74="","",依頼票!Q74)</f>
        <v/>
      </c>
      <c r="M61" s="12" t="str">
        <f>IF(依頼票!W74="","",依頼票!W74)</f>
        <v/>
      </c>
      <c r="N61" s="44" t="str">
        <f>IF(依頼票!AB74="","",依頼票!AB74)</f>
        <v/>
      </c>
      <c r="O61" s="44" t="str">
        <f>IF(依頼票!AF74="","",依頼票!AF74)</f>
        <v/>
      </c>
      <c r="P61" s="44" t="str">
        <f>IF(依頼票!AJ74="","",依頼票!AJ74)</f>
        <v/>
      </c>
      <c r="Q61" s="15" t="str">
        <f>IF(I61="","",VLOOKUP(依頼票!$F$11,データ規則!$C$1:$E$4,2,FALSE))</f>
        <v/>
      </c>
      <c r="R61" s="15" t="str">
        <f>IF(Q61="","",VLOOKUP(依頼票!$F$11,データ規則!$C$1:$E$4,3,FALSE))</f>
        <v/>
      </c>
    </row>
    <row r="62" spans="1:18">
      <c r="A62" s="15" t="str">
        <f>IF(依頼票!G75="","",依頼票!$F$3)</f>
        <v/>
      </c>
      <c r="B62" s="15" t="str">
        <f>IF(依頼票!G75="","",依頼票!$F$4)</f>
        <v/>
      </c>
      <c r="C62" s="15" t="str">
        <f>IF(依頼票!G75="","",依頼票!$F$5)</f>
        <v/>
      </c>
      <c r="D62" s="15" t="str">
        <f>IF(依頼票!G75="","",依頼票!$F$6)</f>
        <v/>
      </c>
      <c r="E62" s="15" t="str">
        <f>IF(依頼票!G75="","",依頼票!$F$7)</f>
        <v/>
      </c>
      <c r="F62" s="15" t="str">
        <f>IF(依頼票!G75="","",依頼票!$F$8)</f>
        <v/>
      </c>
      <c r="G62" s="12" t="str">
        <f>IF(依頼票!G75="","",IF(依頼票!$F$9="有",依頼票!$F$10&amp;依頼票!$G$10&amp;依頼票!$H$10&amp;依頼票!$I$10&amp;依頼票!$J$10,IF(依頼票!$F$9="無","再請求なし","")))</f>
        <v/>
      </c>
      <c r="H62" s="12" t="str">
        <f>IF(依頼票!G75="","",依頼票!$F$11)</f>
        <v/>
      </c>
      <c r="I62" s="14" t="str">
        <f>IF(依頼票!C75="","",依頼票!A75)</f>
        <v/>
      </c>
      <c r="J62" s="12" t="str">
        <f>IF(依頼票!G75="","",依頼票!B75&amp;依頼票!C75&amp;(IF(依頼票!E75&lt;10,".0"&amp;依頼票!E75,"."&amp;依頼票!E75)))</f>
        <v/>
      </c>
      <c r="K62" s="13" t="str">
        <f>IF(依頼票!G75="","",依頼票!G75)</f>
        <v/>
      </c>
      <c r="L62" s="12" t="str">
        <f>IF(依頼票!Q75="","",依頼票!Q75)</f>
        <v/>
      </c>
      <c r="M62" s="12" t="str">
        <f>IF(依頼票!W75="","",依頼票!W75)</f>
        <v/>
      </c>
      <c r="N62" s="44" t="str">
        <f>IF(依頼票!AB75="","",依頼票!AB75)</f>
        <v/>
      </c>
      <c r="O62" s="44" t="str">
        <f>IF(依頼票!AF75="","",依頼票!AF75)</f>
        <v/>
      </c>
      <c r="P62" s="44" t="str">
        <f>IF(依頼票!AJ75="","",依頼票!AJ75)</f>
        <v/>
      </c>
      <c r="Q62" s="15" t="str">
        <f>IF(I62="","",VLOOKUP(依頼票!$F$11,データ規則!$C$1:$E$4,2,FALSE))</f>
        <v/>
      </c>
      <c r="R62" s="15" t="str">
        <f>IF(Q62="","",VLOOKUP(依頼票!$F$11,データ規則!$C$1:$E$4,3,FALSE))</f>
        <v/>
      </c>
    </row>
    <row r="63" spans="1:18">
      <c r="A63" s="15" t="str">
        <f>IF(依頼票!G76="","",依頼票!$F$3)</f>
        <v/>
      </c>
      <c r="B63" s="15" t="str">
        <f>IF(依頼票!G76="","",依頼票!$F$4)</f>
        <v/>
      </c>
      <c r="C63" s="15" t="str">
        <f>IF(依頼票!G76="","",依頼票!$F$5)</f>
        <v/>
      </c>
      <c r="D63" s="15" t="str">
        <f>IF(依頼票!G76="","",依頼票!$F$6)</f>
        <v/>
      </c>
      <c r="E63" s="15" t="str">
        <f>IF(依頼票!G76="","",依頼票!$F$7)</f>
        <v/>
      </c>
      <c r="F63" s="15" t="str">
        <f>IF(依頼票!G76="","",依頼票!$F$8)</f>
        <v/>
      </c>
      <c r="G63" s="12" t="str">
        <f>IF(依頼票!G76="","",IF(依頼票!$F$9="有",依頼票!$F$10&amp;依頼票!$G$10&amp;依頼票!$H$10&amp;依頼票!$I$10&amp;依頼票!$J$10,IF(依頼票!$F$9="無","再請求なし","")))</f>
        <v/>
      </c>
      <c r="H63" s="12" t="str">
        <f>IF(依頼票!G76="","",依頼票!$F$11)</f>
        <v/>
      </c>
      <c r="I63" s="14" t="str">
        <f>IF(依頼票!C76="","",依頼票!A76)</f>
        <v/>
      </c>
      <c r="J63" s="12" t="str">
        <f>IF(依頼票!G76="","",依頼票!B76&amp;依頼票!C76&amp;(IF(依頼票!E76&lt;10,".0"&amp;依頼票!E76,"."&amp;依頼票!E76)))</f>
        <v/>
      </c>
      <c r="K63" s="13" t="str">
        <f>IF(依頼票!G76="","",依頼票!G76)</f>
        <v/>
      </c>
      <c r="L63" s="12" t="str">
        <f>IF(依頼票!Q76="","",依頼票!Q76)</f>
        <v/>
      </c>
      <c r="M63" s="12" t="str">
        <f>IF(依頼票!W76="","",依頼票!W76)</f>
        <v/>
      </c>
      <c r="N63" s="44" t="str">
        <f>IF(依頼票!AB76="","",依頼票!AB76)</f>
        <v/>
      </c>
      <c r="O63" s="44" t="str">
        <f>IF(依頼票!AF76="","",依頼票!AF76)</f>
        <v/>
      </c>
      <c r="P63" s="44" t="str">
        <f>IF(依頼票!AJ76="","",依頼票!AJ76)</f>
        <v/>
      </c>
      <c r="Q63" s="15" t="str">
        <f>IF(I63="","",VLOOKUP(依頼票!$F$11,データ規則!$C$1:$E$4,2,FALSE))</f>
        <v/>
      </c>
      <c r="R63" s="15" t="str">
        <f>IF(Q63="","",VLOOKUP(依頼票!$F$11,データ規則!$C$1:$E$4,3,FALSE))</f>
        <v/>
      </c>
    </row>
    <row r="64" spans="1:18">
      <c r="A64" s="15" t="str">
        <f>IF(依頼票!G77="","",依頼票!$F$3)</f>
        <v/>
      </c>
      <c r="B64" s="15" t="str">
        <f>IF(依頼票!G77="","",依頼票!$F$4)</f>
        <v/>
      </c>
      <c r="C64" s="15" t="str">
        <f>IF(依頼票!G77="","",依頼票!$F$5)</f>
        <v/>
      </c>
      <c r="D64" s="15" t="str">
        <f>IF(依頼票!G77="","",依頼票!$F$6)</f>
        <v/>
      </c>
      <c r="E64" s="15" t="str">
        <f>IF(依頼票!G77="","",依頼票!$F$7)</f>
        <v/>
      </c>
      <c r="F64" s="15" t="str">
        <f>IF(依頼票!G77="","",依頼票!$F$8)</f>
        <v/>
      </c>
      <c r="G64" s="12" t="str">
        <f>IF(依頼票!G77="","",IF(依頼票!$F$9="有",依頼票!$F$10&amp;依頼票!$G$10&amp;依頼票!$H$10&amp;依頼票!$I$10&amp;依頼票!$J$10,IF(依頼票!$F$9="無","再請求なし","")))</f>
        <v/>
      </c>
      <c r="H64" s="12" t="str">
        <f>IF(依頼票!G77="","",依頼票!$F$11)</f>
        <v/>
      </c>
      <c r="I64" s="14" t="str">
        <f>IF(依頼票!C77="","",依頼票!A77)</f>
        <v/>
      </c>
      <c r="J64" s="12" t="str">
        <f>IF(依頼票!G77="","",依頼票!B77&amp;依頼票!C77&amp;(IF(依頼票!E77&lt;10,".0"&amp;依頼票!E77,"."&amp;依頼票!E77)))</f>
        <v/>
      </c>
      <c r="K64" s="13" t="str">
        <f>IF(依頼票!G77="","",依頼票!G77)</f>
        <v/>
      </c>
      <c r="L64" s="12" t="str">
        <f>IF(依頼票!Q77="","",依頼票!Q77)</f>
        <v/>
      </c>
      <c r="M64" s="12" t="str">
        <f>IF(依頼票!W77="","",依頼票!W77)</f>
        <v/>
      </c>
      <c r="N64" s="44" t="str">
        <f>IF(依頼票!AB77="","",依頼票!AB77)</f>
        <v/>
      </c>
      <c r="O64" s="44" t="str">
        <f>IF(依頼票!AF77="","",依頼票!AF77)</f>
        <v/>
      </c>
      <c r="P64" s="44" t="str">
        <f>IF(依頼票!AJ77="","",依頼票!AJ77)</f>
        <v/>
      </c>
      <c r="Q64" s="15" t="str">
        <f>IF(I64="","",VLOOKUP(依頼票!$F$11,データ規則!$C$1:$E$4,2,FALSE))</f>
        <v/>
      </c>
      <c r="R64" s="15" t="str">
        <f>IF(Q64="","",VLOOKUP(依頼票!$F$11,データ規則!$C$1:$E$4,3,FALSE))</f>
        <v/>
      </c>
    </row>
    <row r="65" spans="1:18">
      <c r="A65" s="15" t="str">
        <f>IF(依頼票!G78="","",依頼票!$F$3)</f>
        <v/>
      </c>
      <c r="B65" s="15" t="str">
        <f>IF(依頼票!G78="","",依頼票!$F$4)</f>
        <v/>
      </c>
      <c r="C65" s="15" t="str">
        <f>IF(依頼票!G78="","",依頼票!$F$5)</f>
        <v/>
      </c>
      <c r="D65" s="15" t="str">
        <f>IF(依頼票!G78="","",依頼票!$F$6)</f>
        <v/>
      </c>
      <c r="E65" s="15" t="str">
        <f>IF(依頼票!G78="","",依頼票!$F$7)</f>
        <v/>
      </c>
      <c r="F65" s="15" t="str">
        <f>IF(依頼票!G78="","",依頼票!$F$8)</f>
        <v/>
      </c>
      <c r="G65" s="12" t="str">
        <f>IF(依頼票!G78="","",IF(依頼票!$F$9="有",依頼票!$F$10&amp;依頼票!$G$10&amp;依頼票!$H$10&amp;依頼票!$I$10&amp;依頼票!$J$10,IF(依頼票!$F$9="無","再請求なし","")))</f>
        <v/>
      </c>
      <c r="H65" s="12" t="str">
        <f>IF(依頼票!G78="","",依頼票!$F$11)</f>
        <v/>
      </c>
      <c r="I65" s="14" t="str">
        <f>IF(依頼票!C78="","",依頼票!A78)</f>
        <v/>
      </c>
      <c r="J65" s="12" t="str">
        <f>IF(依頼票!G78="","",依頼票!B78&amp;依頼票!C78&amp;(IF(依頼票!E78&lt;10,".0"&amp;依頼票!E78,"."&amp;依頼票!E78)))</f>
        <v/>
      </c>
      <c r="K65" s="13" t="str">
        <f>IF(依頼票!G78="","",依頼票!G78)</f>
        <v/>
      </c>
      <c r="L65" s="12" t="str">
        <f>IF(依頼票!Q78="","",依頼票!Q78)</f>
        <v/>
      </c>
      <c r="M65" s="12" t="str">
        <f>IF(依頼票!W78="","",依頼票!W78)</f>
        <v/>
      </c>
      <c r="N65" s="44" t="str">
        <f>IF(依頼票!AB78="","",依頼票!AB78)</f>
        <v/>
      </c>
      <c r="O65" s="44" t="str">
        <f>IF(依頼票!AF78="","",依頼票!AF78)</f>
        <v/>
      </c>
      <c r="P65" s="44" t="str">
        <f>IF(依頼票!AJ78="","",依頼票!AJ78)</f>
        <v/>
      </c>
      <c r="Q65" s="15" t="str">
        <f>IF(I65="","",VLOOKUP(依頼票!$F$11,データ規則!$C$1:$E$4,2,FALSE))</f>
        <v/>
      </c>
      <c r="R65" s="15" t="str">
        <f>IF(Q65="","",VLOOKUP(依頼票!$F$11,データ規則!$C$1:$E$4,3,FALSE))</f>
        <v/>
      </c>
    </row>
    <row r="66" spans="1:18">
      <c r="A66" s="15" t="str">
        <f>IF(依頼票!G79="","",依頼票!$F$3)</f>
        <v/>
      </c>
      <c r="B66" s="15" t="str">
        <f>IF(依頼票!G79="","",依頼票!$F$4)</f>
        <v/>
      </c>
      <c r="C66" s="15" t="str">
        <f>IF(依頼票!G79="","",依頼票!$F$5)</f>
        <v/>
      </c>
      <c r="D66" s="15" t="str">
        <f>IF(依頼票!G79="","",依頼票!$F$6)</f>
        <v/>
      </c>
      <c r="E66" s="15" t="str">
        <f>IF(依頼票!G79="","",依頼票!$F$7)</f>
        <v/>
      </c>
      <c r="F66" s="15" t="str">
        <f>IF(依頼票!G79="","",依頼票!$F$8)</f>
        <v/>
      </c>
      <c r="G66" s="12" t="str">
        <f>IF(依頼票!G79="","",IF(依頼票!$F$9="有",依頼票!$F$10&amp;依頼票!$G$10&amp;依頼票!$H$10&amp;依頼票!$I$10&amp;依頼票!$J$10,IF(依頼票!$F$9="無","再請求なし","")))</f>
        <v/>
      </c>
      <c r="H66" s="12" t="str">
        <f>IF(依頼票!G79="","",依頼票!$F$11)</f>
        <v/>
      </c>
      <c r="I66" s="14" t="str">
        <f>IF(依頼票!C79="","",依頼票!A79)</f>
        <v/>
      </c>
      <c r="J66" s="12" t="str">
        <f>IF(依頼票!G79="","",依頼票!B79&amp;依頼票!C79&amp;(IF(依頼票!E79&lt;10,".0"&amp;依頼票!E79,"."&amp;依頼票!E79)))</f>
        <v/>
      </c>
      <c r="K66" s="13" t="str">
        <f>IF(依頼票!G79="","",依頼票!G79)</f>
        <v/>
      </c>
      <c r="L66" s="12" t="str">
        <f>IF(依頼票!Q79="","",依頼票!Q79)</f>
        <v/>
      </c>
      <c r="M66" s="12" t="str">
        <f>IF(依頼票!W79="","",依頼票!W79)</f>
        <v/>
      </c>
      <c r="N66" s="44" t="str">
        <f>IF(依頼票!AB79="","",依頼票!AB79)</f>
        <v/>
      </c>
      <c r="O66" s="44" t="str">
        <f>IF(依頼票!AF79="","",依頼票!AF79)</f>
        <v/>
      </c>
      <c r="P66" s="44" t="str">
        <f>IF(依頼票!AJ79="","",依頼票!AJ79)</f>
        <v/>
      </c>
      <c r="Q66" s="15" t="str">
        <f>IF(I66="","",VLOOKUP(依頼票!$F$11,データ規則!$C$1:$E$4,2,FALSE))</f>
        <v/>
      </c>
      <c r="R66" s="15" t="str">
        <f>IF(Q66="","",VLOOKUP(依頼票!$F$11,データ規則!$C$1:$E$4,3,FALSE))</f>
        <v/>
      </c>
    </row>
    <row r="67" spans="1:18">
      <c r="A67" s="15" t="str">
        <f>IF(依頼票!G80="","",依頼票!$F$3)</f>
        <v/>
      </c>
      <c r="B67" s="15" t="str">
        <f>IF(依頼票!G80="","",依頼票!$F$4)</f>
        <v/>
      </c>
      <c r="C67" s="15" t="str">
        <f>IF(依頼票!G80="","",依頼票!$F$5)</f>
        <v/>
      </c>
      <c r="D67" s="15" t="str">
        <f>IF(依頼票!G80="","",依頼票!$F$6)</f>
        <v/>
      </c>
      <c r="E67" s="15" t="str">
        <f>IF(依頼票!G80="","",依頼票!$F$7)</f>
        <v/>
      </c>
      <c r="F67" s="15" t="str">
        <f>IF(依頼票!G80="","",依頼票!$F$8)</f>
        <v/>
      </c>
      <c r="G67" s="12" t="str">
        <f>IF(依頼票!G80="","",IF(依頼票!$F$9="有",依頼票!$F$10&amp;依頼票!$G$10&amp;依頼票!$H$10&amp;依頼票!$I$10&amp;依頼票!$J$10,IF(依頼票!$F$9="無","再請求なし","")))</f>
        <v/>
      </c>
      <c r="H67" s="12" t="str">
        <f>IF(依頼票!G80="","",依頼票!$F$11)</f>
        <v/>
      </c>
      <c r="I67" s="14" t="str">
        <f>IF(依頼票!C80="","",依頼票!A80)</f>
        <v/>
      </c>
      <c r="J67" s="12" t="str">
        <f>IF(依頼票!G80="","",依頼票!B80&amp;依頼票!C80&amp;(IF(依頼票!E80&lt;10,".0"&amp;依頼票!E80,"."&amp;依頼票!E80)))</f>
        <v/>
      </c>
      <c r="K67" s="13" t="str">
        <f>IF(依頼票!G80="","",依頼票!G80)</f>
        <v/>
      </c>
      <c r="L67" s="12" t="str">
        <f>IF(依頼票!Q80="","",依頼票!Q80)</f>
        <v/>
      </c>
      <c r="M67" s="12" t="str">
        <f>IF(依頼票!W80="","",依頼票!W80)</f>
        <v/>
      </c>
      <c r="N67" s="44" t="str">
        <f>IF(依頼票!AB80="","",依頼票!AB80)</f>
        <v/>
      </c>
      <c r="O67" s="44" t="str">
        <f>IF(依頼票!AF80="","",依頼票!AF80)</f>
        <v/>
      </c>
      <c r="P67" s="44" t="str">
        <f>IF(依頼票!AJ80="","",依頼票!AJ80)</f>
        <v/>
      </c>
      <c r="Q67" s="15" t="str">
        <f>IF(I67="","",VLOOKUP(依頼票!$F$11,データ規則!$C$1:$E$4,2,FALSE))</f>
        <v/>
      </c>
      <c r="R67" s="15" t="str">
        <f>IF(Q67="","",VLOOKUP(依頼票!$F$11,データ規則!$C$1:$E$4,3,FALSE))</f>
        <v/>
      </c>
    </row>
    <row r="68" spans="1:18">
      <c r="A68" s="15" t="str">
        <f>IF(依頼票!G81="","",依頼票!$F$3)</f>
        <v/>
      </c>
      <c r="B68" s="15" t="str">
        <f>IF(依頼票!G81="","",依頼票!$F$4)</f>
        <v/>
      </c>
      <c r="C68" s="15" t="str">
        <f>IF(依頼票!G81="","",依頼票!$F$5)</f>
        <v/>
      </c>
      <c r="D68" s="15" t="str">
        <f>IF(依頼票!G81="","",依頼票!$F$6)</f>
        <v/>
      </c>
      <c r="E68" s="15" t="str">
        <f>IF(依頼票!G81="","",依頼票!$F$7)</f>
        <v/>
      </c>
      <c r="F68" s="15" t="str">
        <f>IF(依頼票!G81="","",依頼票!$F$8)</f>
        <v/>
      </c>
      <c r="G68" s="12" t="str">
        <f>IF(依頼票!G81="","",IF(依頼票!$F$9="有",依頼票!$F$10&amp;依頼票!$G$10&amp;依頼票!$H$10&amp;依頼票!$I$10&amp;依頼票!$J$10,IF(依頼票!$F$9="無","再請求なし","")))</f>
        <v/>
      </c>
      <c r="H68" s="12" t="str">
        <f>IF(依頼票!G81="","",依頼票!$F$11)</f>
        <v/>
      </c>
      <c r="I68" s="14" t="str">
        <f>IF(依頼票!C81="","",依頼票!A81)</f>
        <v/>
      </c>
      <c r="J68" s="12" t="str">
        <f>IF(依頼票!G81="","",依頼票!B81&amp;依頼票!C81&amp;(IF(依頼票!E81&lt;10,".0"&amp;依頼票!E81,"."&amp;依頼票!E81)))</f>
        <v/>
      </c>
      <c r="K68" s="13" t="str">
        <f>IF(依頼票!G81="","",依頼票!G81)</f>
        <v/>
      </c>
      <c r="L68" s="12" t="str">
        <f>IF(依頼票!Q81="","",依頼票!Q81)</f>
        <v/>
      </c>
      <c r="M68" s="12" t="str">
        <f>IF(依頼票!W81="","",依頼票!W81)</f>
        <v/>
      </c>
      <c r="N68" s="44" t="str">
        <f>IF(依頼票!AB81="","",依頼票!AB81)</f>
        <v/>
      </c>
      <c r="O68" s="44" t="str">
        <f>IF(依頼票!AF81="","",依頼票!AF81)</f>
        <v/>
      </c>
      <c r="P68" s="44" t="str">
        <f>IF(依頼票!AJ81="","",依頼票!AJ81)</f>
        <v/>
      </c>
      <c r="Q68" s="15" t="str">
        <f>IF(I68="","",VLOOKUP(依頼票!$F$11,データ規則!$C$1:$E$4,2,FALSE))</f>
        <v/>
      </c>
      <c r="R68" s="15" t="str">
        <f>IF(Q68="","",VLOOKUP(依頼票!$F$11,データ規則!$C$1:$E$4,3,FALSE))</f>
        <v/>
      </c>
    </row>
    <row r="69" spans="1:18">
      <c r="A69" s="15" t="str">
        <f>IF(依頼票!G82="","",依頼票!$F$3)</f>
        <v/>
      </c>
      <c r="B69" s="15" t="str">
        <f>IF(依頼票!G82="","",依頼票!$F$4)</f>
        <v/>
      </c>
      <c r="C69" s="15" t="str">
        <f>IF(依頼票!G82="","",依頼票!$F$5)</f>
        <v/>
      </c>
      <c r="D69" s="15" t="str">
        <f>IF(依頼票!G82="","",依頼票!$F$6)</f>
        <v/>
      </c>
      <c r="E69" s="15" t="str">
        <f>IF(依頼票!G82="","",依頼票!$F$7)</f>
        <v/>
      </c>
      <c r="F69" s="15" t="str">
        <f>IF(依頼票!G82="","",依頼票!$F$8)</f>
        <v/>
      </c>
      <c r="G69" s="12" t="str">
        <f>IF(依頼票!G82="","",IF(依頼票!$F$9="有",依頼票!$F$10&amp;依頼票!$G$10&amp;依頼票!$H$10&amp;依頼票!$I$10&amp;依頼票!$J$10,IF(依頼票!$F$9="無","再請求なし","")))</f>
        <v/>
      </c>
      <c r="H69" s="12" t="str">
        <f>IF(依頼票!G82="","",依頼票!$F$11)</f>
        <v/>
      </c>
      <c r="I69" s="14" t="str">
        <f>IF(依頼票!C82="","",依頼票!A82)</f>
        <v/>
      </c>
      <c r="J69" s="12" t="str">
        <f>IF(依頼票!G82="","",依頼票!B82&amp;依頼票!C82&amp;(IF(依頼票!E82&lt;10,".0"&amp;依頼票!E82,"."&amp;依頼票!E82)))</f>
        <v/>
      </c>
      <c r="K69" s="13" t="str">
        <f>IF(依頼票!G82="","",依頼票!G82)</f>
        <v/>
      </c>
      <c r="L69" s="12" t="str">
        <f>IF(依頼票!Q82="","",依頼票!Q82)</f>
        <v/>
      </c>
      <c r="M69" s="12" t="str">
        <f>IF(依頼票!W82="","",依頼票!W82)</f>
        <v/>
      </c>
      <c r="N69" s="44" t="str">
        <f>IF(依頼票!AB82="","",依頼票!AB82)</f>
        <v/>
      </c>
      <c r="O69" s="44" t="str">
        <f>IF(依頼票!AF82="","",依頼票!AF82)</f>
        <v/>
      </c>
      <c r="P69" s="44" t="str">
        <f>IF(依頼票!AJ82="","",依頼票!AJ82)</f>
        <v/>
      </c>
      <c r="Q69" s="15" t="str">
        <f>IF(I69="","",VLOOKUP(依頼票!$F$11,データ規則!$C$1:$E$4,2,FALSE))</f>
        <v/>
      </c>
      <c r="R69" s="15" t="str">
        <f>IF(Q69="","",VLOOKUP(依頼票!$F$11,データ規則!$C$1:$E$4,3,FALSE))</f>
        <v/>
      </c>
    </row>
    <row r="70" spans="1:18">
      <c r="A70" s="15" t="str">
        <f>IF(依頼票!G83="","",依頼票!$F$3)</f>
        <v/>
      </c>
      <c r="B70" s="15" t="str">
        <f>IF(依頼票!G83="","",依頼票!$F$4)</f>
        <v/>
      </c>
      <c r="C70" s="15" t="str">
        <f>IF(依頼票!G83="","",依頼票!$F$5)</f>
        <v/>
      </c>
      <c r="D70" s="15" t="str">
        <f>IF(依頼票!G83="","",依頼票!$F$6)</f>
        <v/>
      </c>
      <c r="E70" s="15" t="str">
        <f>IF(依頼票!G83="","",依頼票!$F$7)</f>
        <v/>
      </c>
      <c r="F70" s="15" t="str">
        <f>IF(依頼票!G83="","",依頼票!$F$8)</f>
        <v/>
      </c>
      <c r="G70" s="12" t="str">
        <f>IF(依頼票!G83="","",IF(依頼票!$F$9="有",依頼票!$F$10&amp;依頼票!$G$10&amp;依頼票!$H$10&amp;依頼票!$I$10&amp;依頼票!$J$10,IF(依頼票!$F$9="無","再請求なし","")))</f>
        <v/>
      </c>
      <c r="H70" s="12" t="str">
        <f>IF(依頼票!G83="","",依頼票!$F$11)</f>
        <v/>
      </c>
      <c r="I70" s="14" t="str">
        <f>IF(依頼票!C83="","",依頼票!A83)</f>
        <v/>
      </c>
      <c r="J70" s="12" t="str">
        <f>IF(依頼票!G83="","",依頼票!B83&amp;依頼票!C83&amp;(IF(依頼票!E83&lt;10,".0"&amp;依頼票!E83,"."&amp;依頼票!E83)))</f>
        <v/>
      </c>
      <c r="K70" s="13" t="str">
        <f>IF(依頼票!G83="","",依頼票!G83)</f>
        <v/>
      </c>
      <c r="L70" s="12" t="str">
        <f>IF(依頼票!Q83="","",依頼票!Q83)</f>
        <v/>
      </c>
      <c r="M70" s="12" t="str">
        <f>IF(依頼票!W83="","",依頼票!W83)</f>
        <v/>
      </c>
      <c r="N70" s="44" t="str">
        <f>IF(依頼票!AB83="","",依頼票!AB83)</f>
        <v/>
      </c>
      <c r="O70" s="44" t="str">
        <f>IF(依頼票!AF83="","",依頼票!AF83)</f>
        <v/>
      </c>
      <c r="P70" s="44" t="str">
        <f>IF(依頼票!AJ83="","",依頼票!AJ83)</f>
        <v/>
      </c>
      <c r="Q70" s="15" t="str">
        <f>IF(I70="","",VLOOKUP(依頼票!$F$11,データ規則!$C$1:$E$4,2,FALSE))</f>
        <v/>
      </c>
      <c r="R70" s="15" t="str">
        <f>IF(Q70="","",VLOOKUP(依頼票!$F$11,データ規則!$C$1:$E$4,3,FALSE))</f>
        <v/>
      </c>
    </row>
    <row r="71" spans="1:18">
      <c r="A71" s="15" t="str">
        <f>IF(依頼票!G84="","",依頼票!$F$3)</f>
        <v/>
      </c>
      <c r="B71" s="15" t="str">
        <f>IF(依頼票!G84="","",依頼票!$F$4)</f>
        <v/>
      </c>
      <c r="C71" s="15" t="str">
        <f>IF(依頼票!G84="","",依頼票!$F$5)</f>
        <v/>
      </c>
      <c r="D71" s="15" t="str">
        <f>IF(依頼票!G84="","",依頼票!$F$6)</f>
        <v/>
      </c>
      <c r="E71" s="15" t="str">
        <f>IF(依頼票!G84="","",依頼票!$F$7)</f>
        <v/>
      </c>
      <c r="F71" s="15" t="str">
        <f>IF(依頼票!G84="","",依頼票!$F$8)</f>
        <v/>
      </c>
      <c r="G71" s="12" t="str">
        <f>IF(依頼票!G84="","",IF(依頼票!$F$9="有",依頼票!$F$10&amp;依頼票!$G$10&amp;依頼票!$H$10&amp;依頼票!$I$10&amp;依頼票!$J$10,IF(依頼票!$F$9="無","再請求なし","")))</f>
        <v/>
      </c>
      <c r="H71" s="12" t="str">
        <f>IF(依頼票!G84="","",依頼票!$F$11)</f>
        <v/>
      </c>
      <c r="I71" s="14" t="str">
        <f>IF(依頼票!C84="","",依頼票!A84)</f>
        <v/>
      </c>
      <c r="J71" s="12" t="str">
        <f>IF(依頼票!G84="","",依頼票!B84&amp;依頼票!C84&amp;(IF(依頼票!E84&lt;10,".0"&amp;依頼票!E84,"."&amp;依頼票!E84)))</f>
        <v/>
      </c>
      <c r="K71" s="13" t="str">
        <f>IF(依頼票!G84="","",依頼票!G84)</f>
        <v/>
      </c>
      <c r="L71" s="12" t="str">
        <f>IF(依頼票!Q84="","",依頼票!Q84)</f>
        <v/>
      </c>
      <c r="M71" s="12" t="str">
        <f>IF(依頼票!W84="","",依頼票!W84)</f>
        <v/>
      </c>
      <c r="N71" s="44" t="str">
        <f>IF(依頼票!AB84="","",依頼票!AB84)</f>
        <v/>
      </c>
      <c r="O71" s="44" t="str">
        <f>IF(依頼票!AF84="","",依頼票!AF84)</f>
        <v/>
      </c>
      <c r="P71" s="44" t="str">
        <f>IF(依頼票!AJ84="","",依頼票!AJ84)</f>
        <v/>
      </c>
      <c r="Q71" s="15" t="str">
        <f>IF(I71="","",VLOOKUP(依頼票!$F$11,データ規則!$C$1:$E$4,2,FALSE))</f>
        <v/>
      </c>
      <c r="R71" s="15" t="str">
        <f>IF(Q71="","",VLOOKUP(依頼票!$F$11,データ規則!$C$1:$E$4,3,FALSE))</f>
        <v/>
      </c>
    </row>
    <row r="72" spans="1:18">
      <c r="A72" s="15" t="str">
        <f>IF(依頼票!G85="","",依頼票!$F$3)</f>
        <v/>
      </c>
      <c r="B72" s="15" t="str">
        <f>IF(依頼票!G85="","",依頼票!$F$4)</f>
        <v/>
      </c>
      <c r="C72" s="15" t="str">
        <f>IF(依頼票!G85="","",依頼票!$F$5)</f>
        <v/>
      </c>
      <c r="D72" s="15" t="str">
        <f>IF(依頼票!G85="","",依頼票!$F$6)</f>
        <v/>
      </c>
      <c r="E72" s="15" t="str">
        <f>IF(依頼票!G85="","",依頼票!$F$7)</f>
        <v/>
      </c>
      <c r="F72" s="15" t="str">
        <f>IF(依頼票!G85="","",依頼票!$F$8)</f>
        <v/>
      </c>
      <c r="G72" s="12" t="str">
        <f>IF(依頼票!G85="","",IF(依頼票!$F$9="有",依頼票!$F$10&amp;依頼票!$G$10&amp;依頼票!$H$10&amp;依頼票!$I$10&amp;依頼票!$J$10,IF(依頼票!$F$9="無","再請求なし","")))</f>
        <v/>
      </c>
      <c r="H72" s="12" t="str">
        <f>IF(依頼票!G85="","",依頼票!$F$11)</f>
        <v/>
      </c>
      <c r="I72" s="14" t="str">
        <f>IF(依頼票!C85="","",依頼票!A85)</f>
        <v/>
      </c>
      <c r="J72" s="12" t="str">
        <f>IF(依頼票!G85="","",依頼票!B85&amp;依頼票!C85&amp;(IF(依頼票!E85&lt;10,".0"&amp;依頼票!E85,"."&amp;依頼票!E85)))</f>
        <v/>
      </c>
      <c r="K72" s="13" t="str">
        <f>IF(依頼票!G85="","",依頼票!G85)</f>
        <v/>
      </c>
      <c r="L72" s="12" t="str">
        <f>IF(依頼票!Q85="","",依頼票!Q85)</f>
        <v/>
      </c>
      <c r="M72" s="12" t="str">
        <f>IF(依頼票!W85="","",依頼票!W85)</f>
        <v/>
      </c>
      <c r="N72" s="44" t="str">
        <f>IF(依頼票!AB85="","",依頼票!AB85)</f>
        <v/>
      </c>
      <c r="O72" s="44" t="str">
        <f>IF(依頼票!AF85="","",依頼票!AF85)</f>
        <v/>
      </c>
      <c r="P72" s="44" t="str">
        <f>IF(依頼票!AJ85="","",依頼票!AJ85)</f>
        <v/>
      </c>
      <c r="Q72" s="15" t="str">
        <f>IF(I72="","",VLOOKUP(依頼票!$F$11,データ規則!$C$1:$E$4,2,FALSE))</f>
        <v/>
      </c>
      <c r="R72" s="15" t="str">
        <f>IF(Q72="","",VLOOKUP(依頼票!$F$11,データ規則!$C$1:$E$4,3,FALSE))</f>
        <v/>
      </c>
    </row>
    <row r="73" spans="1:18">
      <c r="A73" s="15" t="str">
        <f>IF(依頼票!G86="","",依頼票!$F$3)</f>
        <v/>
      </c>
      <c r="B73" s="15" t="str">
        <f>IF(依頼票!G86="","",依頼票!$F$4)</f>
        <v/>
      </c>
      <c r="C73" s="15" t="str">
        <f>IF(依頼票!G86="","",依頼票!$F$5)</f>
        <v/>
      </c>
      <c r="D73" s="15" t="str">
        <f>IF(依頼票!G86="","",依頼票!$F$6)</f>
        <v/>
      </c>
      <c r="E73" s="15" t="str">
        <f>IF(依頼票!G86="","",依頼票!$F$7)</f>
        <v/>
      </c>
      <c r="F73" s="15" t="str">
        <f>IF(依頼票!G86="","",依頼票!$F$8)</f>
        <v/>
      </c>
      <c r="G73" s="12" t="str">
        <f>IF(依頼票!G86="","",IF(依頼票!$F$9="有",依頼票!$F$10&amp;依頼票!$G$10&amp;依頼票!$H$10&amp;依頼票!$I$10&amp;依頼票!$J$10,IF(依頼票!$F$9="無","再請求なし","")))</f>
        <v/>
      </c>
      <c r="H73" s="12" t="str">
        <f>IF(依頼票!G86="","",依頼票!$F$11)</f>
        <v/>
      </c>
      <c r="I73" s="14" t="str">
        <f>IF(依頼票!C86="","",依頼票!A86)</f>
        <v/>
      </c>
      <c r="J73" s="12" t="str">
        <f>IF(依頼票!G86="","",依頼票!B86&amp;依頼票!C86&amp;(IF(依頼票!E86&lt;10,".0"&amp;依頼票!E86,"."&amp;依頼票!E86)))</f>
        <v/>
      </c>
      <c r="K73" s="13" t="str">
        <f>IF(依頼票!G86="","",依頼票!G86)</f>
        <v/>
      </c>
      <c r="L73" s="12" t="str">
        <f>IF(依頼票!Q86="","",依頼票!Q86)</f>
        <v/>
      </c>
      <c r="M73" s="12" t="str">
        <f>IF(依頼票!W86="","",依頼票!W86)</f>
        <v/>
      </c>
      <c r="N73" s="44" t="str">
        <f>IF(依頼票!AB86="","",依頼票!AB86)</f>
        <v/>
      </c>
      <c r="O73" s="44" t="str">
        <f>IF(依頼票!AF86="","",依頼票!AF86)</f>
        <v/>
      </c>
      <c r="P73" s="44" t="str">
        <f>IF(依頼票!AJ86="","",依頼票!AJ86)</f>
        <v/>
      </c>
      <c r="Q73" s="15" t="str">
        <f>IF(I73="","",VLOOKUP(依頼票!$F$11,データ規則!$C$1:$E$4,2,FALSE))</f>
        <v/>
      </c>
      <c r="R73" s="15" t="str">
        <f>IF(Q73="","",VLOOKUP(依頼票!$F$11,データ規則!$C$1:$E$4,3,FALSE))</f>
        <v/>
      </c>
    </row>
    <row r="74" spans="1:18">
      <c r="A74" s="15" t="str">
        <f>IF(依頼票!G87="","",依頼票!$F$3)</f>
        <v/>
      </c>
      <c r="B74" s="15" t="str">
        <f>IF(依頼票!G87="","",依頼票!$F$4)</f>
        <v/>
      </c>
      <c r="C74" s="15" t="str">
        <f>IF(依頼票!G87="","",依頼票!$F$5)</f>
        <v/>
      </c>
      <c r="D74" s="15" t="str">
        <f>IF(依頼票!G87="","",依頼票!$F$6)</f>
        <v/>
      </c>
      <c r="E74" s="15" t="str">
        <f>IF(依頼票!G87="","",依頼票!$F$7)</f>
        <v/>
      </c>
      <c r="F74" s="15" t="str">
        <f>IF(依頼票!G87="","",依頼票!$F$8)</f>
        <v/>
      </c>
      <c r="G74" s="12" t="str">
        <f>IF(依頼票!G87="","",IF(依頼票!$F$9="有",依頼票!$F$10&amp;依頼票!$G$10&amp;依頼票!$H$10&amp;依頼票!$I$10&amp;依頼票!$J$10,IF(依頼票!$F$9="無","再請求なし","")))</f>
        <v/>
      </c>
      <c r="H74" s="12" t="str">
        <f>IF(依頼票!G87="","",依頼票!$F$11)</f>
        <v/>
      </c>
      <c r="I74" s="14" t="str">
        <f>IF(依頼票!C87="","",依頼票!A87)</f>
        <v/>
      </c>
      <c r="J74" s="12" t="str">
        <f>IF(依頼票!G87="","",依頼票!B87&amp;依頼票!C87&amp;(IF(依頼票!E87&lt;10,".0"&amp;依頼票!E87,"."&amp;依頼票!E87)))</f>
        <v/>
      </c>
      <c r="K74" s="13" t="str">
        <f>IF(依頼票!G87="","",依頼票!G87)</f>
        <v/>
      </c>
      <c r="L74" s="12" t="str">
        <f>IF(依頼票!Q87="","",依頼票!Q87)</f>
        <v/>
      </c>
      <c r="M74" s="12" t="str">
        <f>IF(依頼票!W87="","",依頼票!W87)</f>
        <v/>
      </c>
      <c r="N74" s="44" t="str">
        <f>IF(依頼票!AB87="","",依頼票!AB87)</f>
        <v/>
      </c>
      <c r="O74" s="44" t="str">
        <f>IF(依頼票!AF87="","",依頼票!AF87)</f>
        <v/>
      </c>
      <c r="P74" s="44" t="str">
        <f>IF(依頼票!AJ87="","",依頼票!AJ87)</f>
        <v/>
      </c>
      <c r="Q74" s="15" t="str">
        <f>IF(I74="","",VLOOKUP(依頼票!$F$11,データ規則!$C$1:$E$4,2,FALSE))</f>
        <v/>
      </c>
      <c r="R74" s="15" t="str">
        <f>IF(Q74="","",VLOOKUP(依頼票!$F$11,データ規則!$C$1:$E$4,3,FALSE))</f>
        <v/>
      </c>
    </row>
    <row r="75" spans="1:18">
      <c r="A75" s="15" t="str">
        <f>IF(依頼票!G88="","",依頼票!$F$3)</f>
        <v/>
      </c>
      <c r="B75" s="15" t="str">
        <f>IF(依頼票!G88="","",依頼票!$F$4)</f>
        <v/>
      </c>
      <c r="C75" s="15" t="str">
        <f>IF(依頼票!G88="","",依頼票!$F$5)</f>
        <v/>
      </c>
      <c r="D75" s="15" t="str">
        <f>IF(依頼票!G88="","",依頼票!$F$6)</f>
        <v/>
      </c>
      <c r="E75" s="15" t="str">
        <f>IF(依頼票!G88="","",依頼票!$F$7)</f>
        <v/>
      </c>
      <c r="F75" s="15" t="str">
        <f>IF(依頼票!G88="","",依頼票!$F$8)</f>
        <v/>
      </c>
      <c r="G75" s="12" t="str">
        <f>IF(依頼票!G88="","",IF(依頼票!$F$9="有",依頼票!$F$10&amp;依頼票!$G$10&amp;依頼票!$H$10&amp;依頼票!$I$10&amp;依頼票!$J$10,IF(依頼票!$F$9="無","再請求なし","")))</f>
        <v/>
      </c>
      <c r="H75" s="12" t="str">
        <f>IF(依頼票!G88="","",依頼票!$F$11)</f>
        <v/>
      </c>
      <c r="I75" s="14" t="str">
        <f>IF(依頼票!C88="","",依頼票!A88)</f>
        <v/>
      </c>
      <c r="J75" s="12" t="str">
        <f>IF(依頼票!G88="","",依頼票!B88&amp;依頼票!C88&amp;(IF(依頼票!E88&lt;10,".0"&amp;依頼票!E88,"."&amp;依頼票!E88)))</f>
        <v/>
      </c>
      <c r="K75" s="13" t="str">
        <f>IF(依頼票!G88="","",依頼票!G88)</f>
        <v/>
      </c>
      <c r="L75" s="12" t="str">
        <f>IF(依頼票!Q88="","",依頼票!Q88)</f>
        <v/>
      </c>
      <c r="M75" s="12" t="str">
        <f>IF(依頼票!W88="","",依頼票!W88)</f>
        <v/>
      </c>
      <c r="N75" s="44" t="str">
        <f>IF(依頼票!AB88="","",依頼票!AB88)</f>
        <v/>
      </c>
      <c r="O75" s="44" t="str">
        <f>IF(依頼票!AF88="","",依頼票!AF88)</f>
        <v/>
      </c>
      <c r="P75" s="44" t="str">
        <f>IF(依頼票!AJ88="","",依頼票!AJ88)</f>
        <v/>
      </c>
      <c r="Q75" s="15" t="str">
        <f>IF(I75="","",VLOOKUP(依頼票!$F$11,データ規則!$C$1:$E$4,2,FALSE))</f>
        <v/>
      </c>
      <c r="R75" s="15" t="str">
        <f>IF(Q75="","",VLOOKUP(依頼票!$F$11,データ規則!$C$1:$E$4,3,FALSE))</f>
        <v/>
      </c>
    </row>
    <row r="76" spans="1:18">
      <c r="A76" s="15" t="str">
        <f>IF(依頼票!G89="","",依頼票!$F$3)</f>
        <v/>
      </c>
      <c r="B76" s="15" t="str">
        <f>IF(依頼票!G89="","",依頼票!$F$4)</f>
        <v/>
      </c>
      <c r="C76" s="15" t="str">
        <f>IF(依頼票!G89="","",依頼票!$F$5)</f>
        <v/>
      </c>
      <c r="D76" s="15" t="str">
        <f>IF(依頼票!G89="","",依頼票!$F$6)</f>
        <v/>
      </c>
      <c r="E76" s="15" t="str">
        <f>IF(依頼票!G89="","",依頼票!$F$7)</f>
        <v/>
      </c>
      <c r="F76" s="15" t="str">
        <f>IF(依頼票!G89="","",依頼票!$F$8)</f>
        <v/>
      </c>
      <c r="G76" s="12" t="str">
        <f>IF(依頼票!G89="","",IF(依頼票!$F$9="有",依頼票!$F$10&amp;依頼票!$G$10&amp;依頼票!$H$10&amp;依頼票!$I$10&amp;依頼票!$J$10,IF(依頼票!$F$9="無","再請求なし","")))</f>
        <v/>
      </c>
      <c r="H76" s="12" t="str">
        <f>IF(依頼票!G89="","",依頼票!$F$11)</f>
        <v/>
      </c>
      <c r="I76" s="14" t="str">
        <f>IF(依頼票!C89="","",依頼票!A89)</f>
        <v/>
      </c>
      <c r="J76" s="12" t="str">
        <f>IF(依頼票!G89="","",依頼票!B89&amp;依頼票!C89&amp;(IF(依頼票!E89&lt;10,".0"&amp;依頼票!E89,"."&amp;依頼票!E89)))</f>
        <v/>
      </c>
      <c r="K76" s="13" t="str">
        <f>IF(依頼票!G89="","",依頼票!G89)</f>
        <v/>
      </c>
      <c r="L76" s="12" t="str">
        <f>IF(依頼票!Q89="","",依頼票!Q89)</f>
        <v/>
      </c>
      <c r="M76" s="12" t="str">
        <f>IF(依頼票!W89="","",依頼票!W89)</f>
        <v/>
      </c>
      <c r="N76" s="44" t="str">
        <f>IF(依頼票!AB89="","",依頼票!AB89)</f>
        <v/>
      </c>
      <c r="O76" s="44" t="str">
        <f>IF(依頼票!AF89="","",依頼票!AF89)</f>
        <v/>
      </c>
      <c r="P76" s="44" t="str">
        <f>IF(依頼票!AJ89="","",依頼票!AJ89)</f>
        <v/>
      </c>
      <c r="Q76" s="15" t="str">
        <f>IF(I76="","",VLOOKUP(依頼票!$F$11,データ規則!$C$1:$E$4,2,FALSE))</f>
        <v/>
      </c>
      <c r="R76" s="15" t="str">
        <f>IF(Q76="","",VLOOKUP(依頼票!$F$11,データ規則!$C$1:$E$4,3,FALSE))</f>
        <v/>
      </c>
    </row>
    <row r="77" spans="1:18">
      <c r="A77" s="15" t="str">
        <f>IF(依頼票!G90="","",依頼票!$F$3)</f>
        <v/>
      </c>
      <c r="B77" s="15" t="str">
        <f>IF(依頼票!G90="","",依頼票!$F$4)</f>
        <v/>
      </c>
      <c r="C77" s="15" t="str">
        <f>IF(依頼票!G90="","",依頼票!$F$5)</f>
        <v/>
      </c>
      <c r="D77" s="15" t="str">
        <f>IF(依頼票!G90="","",依頼票!$F$6)</f>
        <v/>
      </c>
      <c r="E77" s="15" t="str">
        <f>IF(依頼票!G90="","",依頼票!$F$7)</f>
        <v/>
      </c>
      <c r="F77" s="15" t="str">
        <f>IF(依頼票!G90="","",依頼票!$F$8)</f>
        <v/>
      </c>
      <c r="G77" s="12" t="str">
        <f>IF(依頼票!G90="","",IF(依頼票!$F$9="有",依頼票!$F$10&amp;依頼票!$G$10&amp;依頼票!$H$10&amp;依頼票!$I$10&amp;依頼票!$J$10,IF(依頼票!$F$9="無","再請求なし","")))</f>
        <v/>
      </c>
      <c r="H77" s="12" t="str">
        <f>IF(依頼票!G90="","",依頼票!$F$11)</f>
        <v/>
      </c>
      <c r="I77" s="14" t="str">
        <f>IF(依頼票!C90="","",依頼票!A90)</f>
        <v/>
      </c>
      <c r="J77" s="12" t="str">
        <f>IF(依頼票!G90="","",依頼票!B90&amp;依頼票!C90&amp;(IF(依頼票!E90&lt;10,".0"&amp;依頼票!E90,"."&amp;依頼票!E90)))</f>
        <v/>
      </c>
      <c r="K77" s="13" t="str">
        <f>IF(依頼票!G90="","",依頼票!G90)</f>
        <v/>
      </c>
      <c r="L77" s="12" t="str">
        <f>IF(依頼票!Q90="","",依頼票!Q90)</f>
        <v/>
      </c>
      <c r="M77" s="12" t="str">
        <f>IF(依頼票!W90="","",依頼票!W90)</f>
        <v/>
      </c>
      <c r="N77" s="44" t="str">
        <f>IF(依頼票!AB90="","",依頼票!AB90)</f>
        <v/>
      </c>
      <c r="O77" s="44" t="str">
        <f>IF(依頼票!AF90="","",依頼票!AF90)</f>
        <v/>
      </c>
      <c r="P77" s="44" t="str">
        <f>IF(依頼票!AJ90="","",依頼票!AJ90)</f>
        <v/>
      </c>
      <c r="Q77" s="15" t="str">
        <f>IF(I77="","",VLOOKUP(依頼票!$F$11,データ規則!$C$1:$E$4,2,FALSE))</f>
        <v/>
      </c>
      <c r="R77" s="15" t="str">
        <f>IF(Q77="","",VLOOKUP(依頼票!$F$11,データ規則!$C$1:$E$4,3,FALSE))</f>
        <v/>
      </c>
    </row>
    <row r="78" spans="1:18">
      <c r="A78" s="15" t="str">
        <f>IF(依頼票!G91="","",依頼票!$F$3)</f>
        <v/>
      </c>
      <c r="B78" s="15" t="str">
        <f>IF(依頼票!G91="","",依頼票!$F$4)</f>
        <v/>
      </c>
      <c r="C78" s="15" t="str">
        <f>IF(依頼票!G91="","",依頼票!$F$5)</f>
        <v/>
      </c>
      <c r="D78" s="15" t="str">
        <f>IF(依頼票!G91="","",依頼票!$F$6)</f>
        <v/>
      </c>
      <c r="E78" s="15" t="str">
        <f>IF(依頼票!G91="","",依頼票!$F$7)</f>
        <v/>
      </c>
      <c r="F78" s="15" t="str">
        <f>IF(依頼票!G91="","",依頼票!$F$8)</f>
        <v/>
      </c>
      <c r="G78" s="12" t="str">
        <f>IF(依頼票!G91="","",IF(依頼票!$F$9="有",依頼票!$F$10&amp;依頼票!$G$10&amp;依頼票!$H$10&amp;依頼票!$I$10&amp;依頼票!$J$10,IF(依頼票!$F$9="無","再請求なし","")))</f>
        <v/>
      </c>
      <c r="H78" s="12" t="str">
        <f>IF(依頼票!G91="","",依頼票!$F$11)</f>
        <v/>
      </c>
      <c r="I78" s="14" t="str">
        <f>IF(依頼票!C91="","",依頼票!A91)</f>
        <v/>
      </c>
      <c r="J78" s="12" t="str">
        <f>IF(依頼票!G91="","",依頼票!B91&amp;依頼票!C91&amp;(IF(依頼票!E91&lt;10,".0"&amp;依頼票!E91,"."&amp;依頼票!E91)))</f>
        <v/>
      </c>
      <c r="K78" s="13" t="str">
        <f>IF(依頼票!G91="","",依頼票!G91)</f>
        <v/>
      </c>
      <c r="L78" s="12" t="str">
        <f>IF(依頼票!Q91="","",依頼票!Q91)</f>
        <v/>
      </c>
      <c r="M78" s="12" t="str">
        <f>IF(依頼票!W91="","",依頼票!W91)</f>
        <v/>
      </c>
      <c r="N78" s="44" t="str">
        <f>IF(依頼票!AB91="","",依頼票!AB91)</f>
        <v/>
      </c>
      <c r="O78" s="44" t="str">
        <f>IF(依頼票!AF91="","",依頼票!AF91)</f>
        <v/>
      </c>
      <c r="P78" s="44" t="str">
        <f>IF(依頼票!AJ91="","",依頼票!AJ91)</f>
        <v/>
      </c>
      <c r="Q78" s="15" t="str">
        <f>IF(I78="","",VLOOKUP(依頼票!$F$11,データ規則!$C$1:$E$4,2,FALSE))</f>
        <v/>
      </c>
      <c r="R78" s="15" t="str">
        <f>IF(Q78="","",VLOOKUP(依頼票!$F$11,データ規則!$C$1:$E$4,3,FALSE))</f>
        <v/>
      </c>
    </row>
    <row r="79" spans="1:18">
      <c r="A79" s="15" t="str">
        <f>IF(依頼票!G92="","",依頼票!$F$3)</f>
        <v/>
      </c>
      <c r="B79" s="15" t="str">
        <f>IF(依頼票!G92="","",依頼票!$F$4)</f>
        <v/>
      </c>
      <c r="C79" s="15" t="str">
        <f>IF(依頼票!G92="","",依頼票!$F$5)</f>
        <v/>
      </c>
      <c r="D79" s="15" t="str">
        <f>IF(依頼票!G92="","",依頼票!$F$6)</f>
        <v/>
      </c>
      <c r="E79" s="15" t="str">
        <f>IF(依頼票!G92="","",依頼票!$F$7)</f>
        <v/>
      </c>
      <c r="F79" s="15" t="str">
        <f>IF(依頼票!G92="","",依頼票!$F$8)</f>
        <v/>
      </c>
      <c r="G79" s="12" t="str">
        <f>IF(依頼票!G92="","",IF(依頼票!$F$9="有",依頼票!$F$10&amp;依頼票!$G$10&amp;依頼票!$H$10&amp;依頼票!$I$10&amp;依頼票!$J$10,IF(依頼票!$F$9="無","再請求なし","")))</f>
        <v/>
      </c>
      <c r="H79" s="12" t="str">
        <f>IF(依頼票!G92="","",依頼票!$F$11)</f>
        <v/>
      </c>
      <c r="I79" s="14" t="str">
        <f>IF(依頼票!C92="","",依頼票!A92)</f>
        <v/>
      </c>
      <c r="J79" s="12" t="str">
        <f>IF(依頼票!G92="","",依頼票!B92&amp;依頼票!C92&amp;(IF(依頼票!E92&lt;10,".0"&amp;依頼票!E92,"."&amp;依頼票!E92)))</f>
        <v/>
      </c>
      <c r="K79" s="13" t="str">
        <f>IF(依頼票!G92="","",依頼票!G92)</f>
        <v/>
      </c>
      <c r="L79" s="12" t="str">
        <f>IF(依頼票!Q92="","",依頼票!Q92)</f>
        <v/>
      </c>
      <c r="M79" s="12" t="str">
        <f>IF(依頼票!W92="","",依頼票!W92)</f>
        <v/>
      </c>
      <c r="N79" s="44" t="str">
        <f>IF(依頼票!AB92="","",依頼票!AB92)</f>
        <v/>
      </c>
      <c r="O79" s="44" t="str">
        <f>IF(依頼票!AF92="","",依頼票!AF92)</f>
        <v/>
      </c>
      <c r="P79" s="44" t="str">
        <f>IF(依頼票!AJ92="","",依頼票!AJ92)</f>
        <v/>
      </c>
      <c r="Q79" s="15" t="str">
        <f>IF(I79="","",VLOOKUP(依頼票!$F$11,データ規則!$C$1:$E$4,2,FALSE))</f>
        <v/>
      </c>
      <c r="R79" s="15" t="str">
        <f>IF(Q79="","",VLOOKUP(依頼票!$F$11,データ規則!$C$1:$E$4,3,FALSE))</f>
        <v/>
      </c>
    </row>
    <row r="80" spans="1:18">
      <c r="A80" s="15" t="str">
        <f>IF(依頼票!G93="","",依頼票!$F$3)</f>
        <v/>
      </c>
      <c r="B80" s="15" t="str">
        <f>IF(依頼票!G93="","",依頼票!$F$4)</f>
        <v/>
      </c>
      <c r="C80" s="15" t="str">
        <f>IF(依頼票!G93="","",依頼票!$F$5)</f>
        <v/>
      </c>
      <c r="D80" s="15" t="str">
        <f>IF(依頼票!G93="","",依頼票!$F$6)</f>
        <v/>
      </c>
      <c r="E80" s="15" t="str">
        <f>IF(依頼票!G93="","",依頼票!$F$7)</f>
        <v/>
      </c>
      <c r="F80" s="15" t="str">
        <f>IF(依頼票!G93="","",依頼票!$F$8)</f>
        <v/>
      </c>
      <c r="G80" s="12" t="str">
        <f>IF(依頼票!G93="","",IF(依頼票!$F$9="有",依頼票!$F$10&amp;依頼票!$G$10&amp;依頼票!$H$10&amp;依頼票!$I$10&amp;依頼票!$J$10,IF(依頼票!$F$9="無","再請求なし","")))</f>
        <v/>
      </c>
      <c r="H80" s="12" t="str">
        <f>IF(依頼票!G93="","",依頼票!$F$11)</f>
        <v/>
      </c>
      <c r="I80" s="14" t="str">
        <f>IF(依頼票!C93="","",依頼票!A93)</f>
        <v/>
      </c>
      <c r="J80" s="12" t="str">
        <f>IF(依頼票!G93="","",依頼票!B93&amp;依頼票!C93&amp;(IF(依頼票!E93&lt;10,".0"&amp;依頼票!E93,"."&amp;依頼票!E93)))</f>
        <v/>
      </c>
      <c r="K80" s="13" t="str">
        <f>IF(依頼票!G93="","",依頼票!G93)</f>
        <v/>
      </c>
      <c r="L80" s="12" t="str">
        <f>IF(依頼票!Q93="","",依頼票!Q93)</f>
        <v/>
      </c>
      <c r="M80" s="12" t="str">
        <f>IF(依頼票!W93="","",依頼票!W93)</f>
        <v/>
      </c>
      <c r="N80" s="44" t="str">
        <f>IF(依頼票!AB93="","",依頼票!AB93)</f>
        <v/>
      </c>
      <c r="O80" s="44" t="str">
        <f>IF(依頼票!AF93="","",依頼票!AF93)</f>
        <v/>
      </c>
      <c r="P80" s="44" t="str">
        <f>IF(依頼票!AJ93="","",依頼票!AJ93)</f>
        <v/>
      </c>
      <c r="Q80" s="15" t="str">
        <f>IF(I80="","",VLOOKUP(依頼票!$F$11,データ規則!$C$1:$E$4,2,FALSE))</f>
        <v/>
      </c>
      <c r="R80" s="15" t="str">
        <f>IF(Q80="","",VLOOKUP(依頼票!$F$11,データ規則!$C$1:$E$4,3,FALSE))</f>
        <v/>
      </c>
    </row>
    <row r="81" spans="1:18">
      <c r="A81" s="15" t="str">
        <f>IF(依頼票!G94="","",依頼票!$F$3)</f>
        <v/>
      </c>
      <c r="B81" s="15" t="str">
        <f>IF(依頼票!G94="","",依頼票!$F$4)</f>
        <v/>
      </c>
      <c r="C81" s="15" t="str">
        <f>IF(依頼票!G94="","",依頼票!$F$5)</f>
        <v/>
      </c>
      <c r="D81" s="15" t="str">
        <f>IF(依頼票!G94="","",依頼票!$F$6)</f>
        <v/>
      </c>
      <c r="E81" s="15" t="str">
        <f>IF(依頼票!G94="","",依頼票!$F$7)</f>
        <v/>
      </c>
      <c r="F81" s="15" t="str">
        <f>IF(依頼票!G94="","",依頼票!$F$8)</f>
        <v/>
      </c>
      <c r="G81" s="12" t="str">
        <f>IF(依頼票!G94="","",IF(依頼票!$F$9="有",依頼票!$F$10&amp;依頼票!$G$10&amp;依頼票!$H$10&amp;依頼票!$I$10&amp;依頼票!$J$10,IF(依頼票!$F$9="無","再請求なし","")))</f>
        <v/>
      </c>
      <c r="H81" s="12" t="str">
        <f>IF(依頼票!G94="","",依頼票!$F$11)</f>
        <v/>
      </c>
      <c r="I81" s="14" t="str">
        <f>IF(依頼票!C94="","",依頼票!A94)</f>
        <v/>
      </c>
      <c r="J81" s="12" t="str">
        <f>IF(依頼票!G94="","",依頼票!B94&amp;依頼票!C94&amp;(IF(依頼票!E94&lt;10,".0"&amp;依頼票!E94,"."&amp;依頼票!E94)))</f>
        <v/>
      </c>
      <c r="K81" s="13" t="str">
        <f>IF(依頼票!G94="","",依頼票!G94)</f>
        <v/>
      </c>
      <c r="L81" s="12" t="str">
        <f>IF(依頼票!Q94="","",依頼票!Q94)</f>
        <v/>
      </c>
      <c r="M81" s="12" t="str">
        <f>IF(依頼票!W94="","",依頼票!W94)</f>
        <v/>
      </c>
      <c r="N81" s="44" t="str">
        <f>IF(依頼票!AB94="","",依頼票!AB94)</f>
        <v/>
      </c>
      <c r="O81" s="44" t="str">
        <f>IF(依頼票!AF94="","",依頼票!AF94)</f>
        <v/>
      </c>
      <c r="P81" s="44" t="str">
        <f>IF(依頼票!AJ94="","",依頼票!AJ94)</f>
        <v/>
      </c>
      <c r="Q81" s="15" t="str">
        <f>IF(I81="","",VLOOKUP(依頼票!$F$11,データ規則!$C$1:$E$4,2,FALSE))</f>
        <v/>
      </c>
      <c r="R81" s="15" t="str">
        <f>IF(Q81="","",VLOOKUP(依頼票!$F$11,データ規則!$C$1:$E$4,3,FALSE))</f>
        <v/>
      </c>
    </row>
    <row r="82" spans="1:18">
      <c r="A82" s="15" t="str">
        <f>IF(依頼票!G95="","",依頼票!$F$3)</f>
        <v/>
      </c>
      <c r="B82" s="15" t="str">
        <f>IF(依頼票!G95="","",依頼票!$F$4)</f>
        <v/>
      </c>
      <c r="C82" s="15" t="str">
        <f>IF(依頼票!G95="","",依頼票!$F$5)</f>
        <v/>
      </c>
      <c r="D82" s="15" t="str">
        <f>IF(依頼票!G95="","",依頼票!$F$6)</f>
        <v/>
      </c>
      <c r="E82" s="15" t="str">
        <f>IF(依頼票!G95="","",依頼票!$F$7)</f>
        <v/>
      </c>
      <c r="F82" s="15" t="str">
        <f>IF(依頼票!G95="","",依頼票!$F$8)</f>
        <v/>
      </c>
      <c r="G82" s="12" t="str">
        <f>IF(依頼票!G95="","",IF(依頼票!$F$9="有",依頼票!$F$10&amp;依頼票!$G$10&amp;依頼票!$H$10&amp;依頼票!$I$10&amp;依頼票!$J$10,IF(依頼票!$F$9="無","再請求なし","")))</f>
        <v/>
      </c>
      <c r="H82" s="12" t="str">
        <f>IF(依頼票!G95="","",依頼票!$F$11)</f>
        <v/>
      </c>
      <c r="I82" s="14" t="str">
        <f>IF(依頼票!C95="","",依頼票!A95)</f>
        <v/>
      </c>
      <c r="J82" s="12" t="str">
        <f>IF(依頼票!G95="","",依頼票!B95&amp;依頼票!C95&amp;(IF(依頼票!E95&lt;10,".0"&amp;依頼票!E95,"."&amp;依頼票!E95)))</f>
        <v/>
      </c>
      <c r="K82" s="13" t="str">
        <f>IF(依頼票!G95="","",依頼票!G95)</f>
        <v/>
      </c>
      <c r="L82" s="12" t="str">
        <f>IF(依頼票!Q95="","",依頼票!Q95)</f>
        <v/>
      </c>
      <c r="M82" s="12" t="str">
        <f>IF(依頼票!W95="","",依頼票!W95)</f>
        <v/>
      </c>
      <c r="N82" s="44" t="str">
        <f>IF(依頼票!AB95="","",依頼票!AB95)</f>
        <v/>
      </c>
      <c r="O82" s="44" t="str">
        <f>IF(依頼票!AF95="","",依頼票!AF95)</f>
        <v/>
      </c>
      <c r="P82" s="44" t="str">
        <f>IF(依頼票!AJ95="","",依頼票!AJ95)</f>
        <v/>
      </c>
      <c r="Q82" s="15" t="str">
        <f>IF(I82="","",VLOOKUP(依頼票!$F$11,データ規則!$C$1:$E$4,2,FALSE))</f>
        <v/>
      </c>
      <c r="R82" s="15" t="str">
        <f>IF(Q82="","",VLOOKUP(依頼票!$F$11,データ規則!$C$1:$E$4,3,FALSE))</f>
        <v/>
      </c>
    </row>
    <row r="83" spans="1:18">
      <c r="A83" s="15" t="str">
        <f>IF(依頼票!G96="","",依頼票!$F$3)</f>
        <v/>
      </c>
      <c r="B83" s="15" t="str">
        <f>IF(依頼票!G96="","",依頼票!$F$4)</f>
        <v/>
      </c>
      <c r="C83" s="15" t="str">
        <f>IF(依頼票!G96="","",依頼票!$F$5)</f>
        <v/>
      </c>
      <c r="D83" s="15" t="str">
        <f>IF(依頼票!G96="","",依頼票!$F$6)</f>
        <v/>
      </c>
      <c r="E83" s="15" t="str">
        <f>IF(依頼票!G96="","",依頼票!$F$7)</f>
        <v/>
      </c>
      <c r="F83" s="15" t="str">
        <f>IF(依頼票!G96="","",依頼票!$F$8)</f>
        <v/>
      </c>
      <c r="G83" s="12" t="str">
        <f>IF(依頼票!G96="","",IF(依頼票!$F$9="有",依頼票!$F$10&amp;依頼票!$G$10&amp;依頼票!$H$10&amp;依頼票!$I$10&amp;依頼票!$J$10,IF(依頼票!$F$9="無","再請求なし","")))</f>
        <v/>
      </c>
      <c r="H83" s="12" t="str">
        <f>IF(依頼票!G96="","",依頼票!$F$11)</f>
        <v/>
      </c>
      <c r="I83" s="14" t="str">
        <f>IF(依頼票!C96="","",依頼票!A96)</f>
        <v/>
      </c>
      <c r="J83" s="12" t="str">
        <f>IF(依頼票!G96="","",依頼票!B96&amp;依頼票!C96&amp;(IF(依頼票!E96&lt;10,".0"&amp;依頼票!E96,"."&amp;依頼票!E96)))</f>
        <v/>
      </c>
      <c r="K83" s="13" t="str">
        <f>IF(依頼票!G96="","",依頼票!G96)</f>
        <v/>
      </c>
      <c r="L83" s="12" t="str">
        <f>IF(依頼票!Q96="","",依頼票!Q96)</f>
        <v/>
      </c>
      <c r="M83" s="12" t="str">
        <f>IF(依頼票!W96="","",依頼票!W96)</f>
        <v/>
      </c>
      <c r="N83" s="44" t="str">
        <f>IF(依頼票!AB96="","",依頼票!AB96)</f>
        <v/>
      </c>
      <c r="O83" s="44" t="str">
        <f>IF(依頼票!AF96="","",依頼票!AF96)</f>
        <v/>
      </c>
      <c r="P83" s="44" t="str">
        <f>IF(依頼票!AJ96="","",依頼票!AJ96)</f>
        <v/>
      </c>
      <c r="Q83" s="15" t="str">
        <f>IF(I83="","",VLOOKUP(依頼票!$F$11,データ規則!$C$1:$E$4,2,FALSE))</f>
        <v/>
      </c>
      <c r="R83" s="15" t="str">
        <f>IF(Q83="","",VLOOKUP(依頼票!$F$11,データ規則!$C$1:$E$4,3,FALSE))</f>
        <v/>
      </c>
    </row>
    <row r="84" spans="1:18">
      <c r="A84" s="15" t="str">
        <f>IF(依頼票!G97="","",依頼票!$F$3)</f>
        <v/>
      </c>
      <c r="B84" s="15" t="str">
        <f>IF(依頼票!G97="","",依頼票!$F$4)</f>
        <v/>
      </c>
      <c r="C84" s="15" t="str">
        <f>IF(依頼票!G97="","",依頼票!$F$5)</f>
        <v/>
      </c>
      <c r="D84" s="15" t="str">
        <f>IF(依頼票!G97="","",依頼票!$F$6)</f>
        <v/>
      </c>
      <c r="E84" s="15" t="str">
        <f>IF(依頼票!G97="","",依頼票!$F$7)</f>
        <v/>
      </c>
      <c r="F84" s="15" t="str">
        <f>IF(依頼票!G97="","",依頼票!$F$8)</f>
        <v/>
      </c>
      <c r="G84" s="12" t="str">
        <f>IF(依頼票!G97="","",IF(依頼票!$F$9="有",依頼票!$F$10&amp;依頼票!$G$10&amp;依頼票!$H$10&amp;依頼票!$I$10&amp;依頼票!$J$10,IF(依頼票!$F$9="無","再請求なし","")))</f>
        <v/>
      </c>
      <c r="H84" s="12" t="str">
        <f>IF(依頼票!G97="","",依頼票!$F$11)</f>
        <v/>
      </c>
      <c r="I84" s="14" t="str">
        <f>IF(依頼票!C97="","",依頼票!A97)</f>
        <v/>
      </c>
      <c r="J84" s="12" t="str">
        <f>IF(依頼票!G97="","",依頼票!B97&amp;依頼票!C97&amp;(IF(依頼票!E97&lt;10,".0"&amp;依頼票!E97,"."&amp;依頼票!E97)))</f>
        <v/>
      </c>
      <c r="K84" s="13" t="str">
        <f>IF(依頼票!G97="","",依頼票!G97)</f>
        <v/>
      </c>
      <c r="L84" s="12" t="str">
        <f>IF(依頼票!Q97="","",依頼票!Q97)</f>
        <v/>
      </c>
      <c r="M84" s="12" t="str">
        <f>IF(依頼票!W97="","",依頼票!W97)</f>
        <v/>
      </c>
      <c r="N84" s="44" t="str">
        <f>IF(依頼票!AB97="","",依頼票!AB97)</f>
        <v/>
      </c>
      <c r="O84" s="44" t="str">
        <f>IF(依頼票!AF97="","",依頼票!AF97)</f>
        <v/>
      </c>
      <c r="P84" s="44" t="str">
        <f>IF(依頼票!AJ97="","",依頼票!AJ97)</f>
        <v/>
      </c>
      <c r="Q84" s="15" t="str">
        <f>IF(I84="","",VLOOKUP(依頼票!$F$11,データ規則!$C$1:$E$4,2,FALSE))</f>
        <v/>
      </c>
      <c r="R84" s="15" t="str">
        <f>IF(Q84="","",VLOOKUP(依頼票!$F$11,データ規則!$C$1:$E$4,3,FALSE))</f>
        <v/>
      </c>
    </row>
    <row r="85" spans="1:18">
      <c r="A85" s="15" t="str">
        <f>IF(依頼票!G98="","",依頼票!$F$3)</f>
        <v/>
      </c>
      <c r="B85" s="15" t="str">
        <f>IF(依頼票!G98="","",依頼票!$F$4)</f>
        <v/>
      </c>
      <c r="C85" s="15" t="str">
        <f>IF(依頼票!G98="","",依頼票!$F$5)</f>
        <v/>
      </c>
      <c r="D85" s="15" t="str">
        <f>IF(依頼票!G98="","",依頼票!$F$6)</f>
        <v/>
      </c>
      <c r="E85" s="15" t="str">
        <f>IF(依頼票!G98="","",依頼票!$F$7)</f>
        <v/>
      </c>
      <c r="F85" s="15" t="str">
        <f>IF(依頼票!G98="","",依頼票!$F$8)</f>
        <v/>
      </c>
      <c r="G85" s="12" t="str">
        <f>IF(依頼票!G98="","",IF(依頼票!$F$9="有",依頼票!$F$10&amp;依頼票!$G$10&amp;依頼票!$H$10&amp;依頼票!$I$10&amp;依頼票!$J$10,IF(依頼票!$F$9="無","再請求なし","")))</f>
        <v/>
      </c>
      <c r="H85" s="12" t="str">
        <f>IF(依頼票!G98="","",依頼票!$F$11)</f>
        <v/>
      </c>
      <c r="I85" s="14" t="str">
        <f>IF(依頼票!C98="","",依頼票!A98)</f>
        <v/>
      </c>
      <c r="J85" s="12" t="str">
        <f>IF(依頼票!G98="","",依頼票!B98&amp;依頼票!C98&amp;(IF(依頼票!E98&lt;10,".0"&amp;依頼票!E98,"."&amp;依頼票!E98)))</f>
        <v/>
      </c>
      <c r="K85" s="13" t="str">
        <f>IF(依頼票!G98="","",依頼票!G98)</f>
        <v/>
      </c>
      <c r="L85" s="12" t="str">
        <f>IF(依頼票!Q98="","",依頼票!Q98)</f>
        <v/>
      </c>
      <c r="M85" s="12" t="str">
        <f>IF(依頼票!W98="","",依頼票!W98)</f>
        <v/>
      </c>
      <c r="N85" s="44" t="str">
        <f>IF(依頼票!AB98="","",依頼票!AB98)</f>
        <v/>
      </c>
      <c r="O85" s="44" t="str">
        <f>IF(依頼票!AF98="","",依頼票!AF98)</f>
        <v/>
      </c>
      <c r="P85" s="44" t="str">
        <f>IF(依頼票!AJ98="","",依頼票!AJ98)</f>
        <v/>
      </c>
      <c r="Q85" s="15" t="str">
        <f>IF(I85="","",VLOOKUP(依頼票!$F$11,データ規則!$C$1:$E$4,2,FALSE))</f>
        <v/>
      </c>
      <c r="R85" s="15" t="str">
        <f>IF(Q85="","",VLOOKUP(依頼票!$F$11,データ規則!$C$1:$E$4,3,FALSE))</f>
        <v/>
      </c>
    </row>
    <row r="86" spans="1:18">
      <c r="A86" s="15" t="str">
        <f>IF(依頼票!G99="","",依頼票!$F$3)</f>
        <v/>
      </c>
      <c r="B86" s="15" t="str">
        <f>IF(依頼票!G99="","",依頼票!$F$4)</f>
        <v/>
      </c>
      <c r="C86" s="15" t="str">
        <f>IF(依頼票!G99="","",依頼票!$F$5)</f>
        <v/>
      </c>
      <c r="D86" s="15" t="str">
        <f>IF(依頼票!G99="","",依頼票!$F$6)</f>
        <v/>
      </c>
      <c r="E86" s="15" t="str">
        <f>IF(依頼票!G99="","",依頼票!$F$7)</f>
        <v/>
      </c>
      <c r="F86" s="15" t="str">
        <f>IF(依頼票!G99="","",依頼票!$F$8)</f>
        <v/>
      </c>
      <c r="G86" s="12" t="str">
        <f>IF(依頼票!G99="","",IF(依頼票!$F$9="有",依頼票!$F$10&amp;依頼票!$G$10&amp;依頼票!$H$10&amp;依頼票!$I$10&amp;依頼票!$J$10,IF(依頼票!$F$9="無","再請求なし","")))</f>
        <v/>
      </c>
      <c r="H86" s="12" t="str">
        <f>IF(依頼票!G99="","",依頼票!$F$11)</f>
        <v/>
      </c>
      <c r="I86" s="14" t="str">
        <f>IF(依頼票!C99="","",依頼票!A99)</f>
        <v/>
      </c>
      <c r="J86" s="12" t="str">
        <f>IF(依頼票!G99="","",依頼票!B99&amp;依頼票!C99&amp;(IF(依頼票!E99&lt;10,".0"&amp;依頼票!E99,"."&amp;依頼票!E99)))</f>
        <v/>
      </c>
      <c r="K86" s="13" t="str">
        <f>IF(依頼票!G99="","",依頼票!G99)</f>
        <v/>
      </c>
      <c r="L86" s="12" t="str">
        <f>IF(依頼票!Q99="","",依頼票!Q99)</f>
        <v/>
      </c>
      <c r="M86" s="12" t="str">
        <f>IF(依頼票!W99="","",依頼票!W99)</f>
        <v/>
      </c>
      <c r="N86" s="44" t="str">
        <f>IF(依頼票!AB99="","",依頼票!AB99)</f>
        <v/>
      </c>
      <c r="O86" s="44" t="str">
        <f>IF(依頼票!AF99="","",依頼票!AF99)</f>
        <v/>
      </c>
      <c r="P86" s="44" t="str">
        <f>IF(依頼票!AJ99="","",依頼票!AJ99)</f>
        <v/>
      </c>
      <c r="Q86" s="15" t="str">
        <f>IF(I86="","",VLOOKUP(依頼票!$F$11,データ規則!$C$1:$E$4,2,FALSE))</f>
        <v/>
      </c>
      <c r="R86" s="15" t="str">
        <f>IF(Q86="","",VLOOKUP(依頼票!$F$11,データ規則!$C$1:$E$4,3,FALSE))</f>
        <v/>
      </c>
    </row>
    <row r="87" spans="1:18">
      <c r="A87" s="15" t="str">
        <f>IF(依頼票!G100="","",依頼票!$F$3)</f>
        <v/>
      </c>
      <c r="B87" s="15" t="str">
        <f>IF(依頼票!G100="","",依頼票!$F$4)</f>
        <v/>
      </c>
      <c r="C87" s="15" t="str">
        <f>IF(依頼票!G100="","",依頼票!$F$5)</f>
        <v/>
      </c>
      <c r="D87" s="15" t="str">
        <f>IF(依頼票!G100="","",依頼票!$F$6)</f>
        <v/>
      </c>
      <c r="E87" s="15" t="str">
        <f>IF(依頼票!G100="","",依頼票!$F$7)</f>
        <v/>
      </c>
      <c r="F87" s="15" t="str">
        <f>IF(依頼票!G100="","",依頼票!$F$8)</f>
        <v/>
      </c>
      <c r="G87" s="12" t="str">
        <f>IF(依頼票!G100="","",IF(依頼票!$F$9="有",依頼票!$F$10&amp;依頼票!$G$10&amp;依頼票!$H$10&amp;依頼票!$I$10&amp;依頼票!$J$10,IF(依頼票!$F$9="無","再請求なし","")))</f>
        <v/>
      </c>
      <c r="H87" s="12" t="str">
        <f>IF(依頼票!G100="","",依頼票!$F$11)</f>
        <v/>
      </c>
      <c r="I87" s="14" t="str">
        <f>IF(依頼票!C100="","",依頼票!A100)</f>
        <v/>
      </c>
      <c r="J87" s="12" t="str">
        <f>IF(依頼票!G100="","",依頼票!B100&amp;依頼票!C100&amp;(IF(依頼票!E100&lt;10,".0"&amp;依頼票!E100,"."&amp;依頼票!E100)))</f>
        <v/>
      </c>
      <c r="K87" s="13" t="str">
        <f>IF(依頼票!G100="","",依頼票!G100)</f>
        <v/>
      </c>
      <c r="L87" s="12" t="str">
        <f>IF(依頼票!Q100="","",依頼票!Q100)</f>
        <v/>
      </c>
      <c r="M87" s="12" t="str">
        <f>IF(依頼票!W100="","",依頼票!W100)</f>
        <v/>
      </c>
      <c r="N87" s="44" t="str">
        <f>IF(依頼票!AB100="","",依頼票!AB100)</f>
        <v/>
      </c>
      <c r="O87" s="44" t="str">
        <f>IF(依頼票!AF100="","",依頼票!AF100)</f>
        <v/>
      </c>
      <c r="P87" s="44" t="str">
        <f>IF(依頼票!AJ100="","",依頼票!AJ100)</f>
        <v/>
      </c>
      <c r="Q87" s="15" t="str">
        <f>IF(I87="","",VLOOKUP(依頼票!$F$11,データ規則!$C$1:$E$4,2,FALSE))</f>
        <v/>
      </c>
      <c r="R87" s="15" t="str">
        <f>IF(Q87="","",VLOOKUP(依頼票!$F$11,データ規則!$C$1:$E$4,3,FALSE))</f>
        <v/>
      </c>
    </row>
    <row r="88" spans="1:18">
      <c r="A88" s="15" t="str">
        <f>IF(依頼票!G101="","",依頼票!$F$3)</f>
        <v/>
      </c>
      <c r="B88" s="15" t="str">
        <f>IF(依頼票!G101="","",依頼票!$F$4)</f>
        <v/>
      </c>
      <c r="C88" s="15" t="str">
        <f>IF(依頼票!G101="","",依頼票!$F$5)</f>
        <v/>
      </c>
      <c r="D88" s="15" t="str">
        <f>IF(依頼票!G101="","",依頼票!$F$6)</f>
        <v/>
      </c>
      <c r="E88" s="15" t="str">
        <f>IF(依頼票!G101="","",依頼票!$F$7)</f>
        <v/>
      </c>
      <c r="F88" s="15" t="str">
        <f>IF(依頼票!G101="","",依頼票!$F$8)</f>
        <v/>
      </c>
      <c r="G88" s="12" t="str">
        <f>IF(依頼票!G101="","",IF(依頼票!$F$9="有",依頼票!$F$10&amp;依頼票!$G$10&amp;依頼票!$H$10&amp;依頼票!$I$10&amp;依頼票!$J$10,IF(依頼票!$F$9="無","再請求なし","")))</f>
        <v/>
      </c>
      <c r="H88" s="12" t="str">
        <f>IF(依頼票!G101="","",依頼票!$F$11)</f>
        <v/>
      </c>
      <c r="I88" s="14" t="str">
        <f>IF(依頼票!C101="","",依頼票!A101)</f>
        <v/>
      </c>
      <c r="J88" s="12" t="str">
        <f>IF(依頼票!G101="","",依頼票!B101&amp;依頼票!C101&amp;(IF(依頼票!E101&lt;10,".0"&amp;依頼票!E101,"."&amp;依頼票!E101)))</f>
        <v/>
      </c>
      <c r="K88" s="13" t="str">
        <f>IF(依頼票!G101="","",依頼票!G101)</f>
        <v/>
      </c>
      <c r="L88" s="12" t="str">
        <f>IF(依頼票!Q101="","",依頼票!Q101)</f>
        <v/>
      </c>
      <c r="M88" s="12" t="str">
        <f>IF(依頼票!W101="","",依頼票!W101)</f>
        <v/>
      </c>
      <c r="N88" s="44" t="str">
        <f>IF(依頼票!AB101="","",依頼票!AB101)</f>
        <v/>
      </c>
      <c r="O88" s="44" t="str">
        <f>IF(依頼票!AF101="","",依頼票!AF101)</f>
        <v/>
      </c>
      <c r="P88" s="44" t="str">
        <f>IF(依頼票!AJ101="","",依頼票!AJ101)</f>
        <v/>
      </c>
      <c r="Q88" s="15" t="str">
        <f>IF(I88="","",VLOOKUP(依頼票!$F$11,データ規則!$C$1:$E$4,2,FALSE))</f>
        <v/>
      </c>
      <c r="R88" s="15" t="str">
        <f>IF(Q88="","",VLOOKUP(依頼票!$F$11,データ規則!$C$1:$E$4,3,FALSE))</f>
        <v/>
      </c>
    </row>
    <row r="89" spans="1:18">
      <c r="A89" s="15" t="str">
        <f>IF(依頼票!G102="","",依頼票!$F$3)</f>
        <v/>
      </c>
      <c r="B89" s="15" t="str">
        <f>IF(依頼票!G102="","",依頼票!$F$4)</f>
        <v/>
      </c>
      <c r="C89" s="15" t="str">
        <f>IF(依頼票!G102="","",依頼票!$F$5)</f>
        <v/>
      </c>
      <c r="D89" s="15" t="str">
        <f>IF(依頼票!G102="","",依頼票!$F$6)</f>
        <v/>
      </c>
      <c r="E89" s="15" t="str">
        <f>IF(依頼票!G102="","",依頼票!$F$7)</f>
        <v/>
      </c>
      <c r="F89" s="15" t="str">
        <f>IF(依頼票!G102="","",依頼票!$F$8)</f>
        <v/>
      </c>
      <c r="G89" s="12" t="str">
        <f>IF(依頼票!G102="","",IF(依頼票!$F$9="有",依頼票!$F$10&amp;依頼票!$G$10&amp;依頼票!$H$10&amp;依頼票!$I$10&amp;依頼票!$J$10,IF(依頼票!$F$9="無","再請求なし","")))</f>
        <v/>
      </c>
      <c r="H89" s="12" t="str">
        <f>IF(依頼票!G102="","",依頼票!$F$11)</f>
        <v/>
      </c>
      <c r="I89" s="14" t="str">
        <f>IF(依頼票!C102="","",依頼票!A102)</f>
        <v/>
      </c>
      <c r="J89" s="12" t="str">
        <f>IF(依頼票!G102="","",依頼票!B102&amp;依頼票!C102&amp;(IF(依頼票!E102&lt;10,".0"&amp;依頼票!E102,"."&amp;依頼票!E102)))</f>
        <v/>
      </c>
      <c r="K89" s="13" t="str">
        <f>IF(依頼票!G102="","",依頼票!G102)</f>
        <v/>
      </c>
      <c r="L89" s="12" t="str">
        <f>IF(依頼票!Q102="","",依頼票!Q102)</f>
        <v/>
      </c>
      <c r="M89" s="12" t="str">
        <f>IF(依頼票!W102="","",依頼票!W102)</f>
        <v/>
      </c>
      <c r="N89" s="44" t="str">
        <f>IF(依頼票!AB102="","",依頼票!AB102)</f>
        <v/>
      </c>
      <c r="O89" s="44" t="str">
        <f>IF(依頼票!AF102="","",依頼票!AF102)</f>
        <v/>
      </c>
      <c r="P89" s="44" t="str">
        <f>IF(依頼票!AJ102="","",依頼票!AJ102)</f>
        <v/>
      </c>
      <c r="Q89" s="15" t="str">
        <f>IF(I89="","",VLOOKUP(依頼票!$F$11,データ規則!$C$1:$E$4,2,FALSE))</f>
        <v/>
      </c>
      <c r="R89" s="15" t="str">
        <f>IF(Q89="","",VLOOKUP(依頼票!$F$11,データ規則!$C$1:$E$4,3,FALSE))</f>
        <v/>
      </c>
    </row>
    <row r="90" spans="1:18">
      <c r="A90" s="15" t="str">
        <f>IF(依頼票!G103="","",依頼票!$F$3)</f>
        <v/>
      </c>
      <c r="B90" s="15" t="str">
        <f>IF(依頼票!G103="","",依頼票!$F$4)</f>
        <v/>
      </c>
      <c r="C90" s="15" t="str">
        <f>IF(依頼票!G103="","",依頼票!$F$5)</f>
        <v/>
      </c>
      <c r="D90" s="15" t="str">
        <f>IF(依頼票!G103="","",依頼票!$F$6)</f>
        <v/>
      </c>
      <c r="E90" s="15" t="str">
        <f>IF(依頼票!G103="","",依頼票!$F$7)</f>
        <v/>
      </c>
      <c r="F90" s="15" t="str">
        <f>IF(依頼票!G103="","",依頼票!$F$8)</f>
        <v/>
      </c>
      <c r="G90" s="12" t="str">
        <f>IF(依頼票!G103="","",IF(依頼票!$F$9="有",依頼票!$F$10&amp;依頼票!$G$10&amp;依頼票!$H$10&amp;依頼票!$I$10&amp;依頼票!$J$10,IF(依頼票!$F$9="無","再請求なし","")))</f>
        <v/>
      </c>
      <c r="H90" s="12" t="str">
        <f>IF(依頼票!G103="","",依頼票!$F$11)</f>
        <v/>
      </c>
      <c r="I90" s="14" t="str">
        <f>IF(依頼票!C103="","",依頼票!A103)</f>
        <v/>
      </c>
      <c r="J90" s="12" t="str">
        <f>IF(依頼票!G103="","",依頼票!B103&amp;依頼票!C103&amp;(IF(依頼票!E103&lt;10,".0"&amp;依頼票!E103,"."&amp;依頼票!E103)))</f>
        <v/>
      </c>
      <c r="K90" s="13" t="str">
        <f>IF(依頼票!G103="","",依頼票!G103)</f>
        <v/>
      </c>
      <c r="L90" s="12" t="str">
        <f>IF(依頼票!Q103="","",依頼票!Q103)</f>
        <v/>
      </c>
      <c r="M90" s="12" t="str">
        <f>IF(依頼票!W103="","",依頼票!W103)</f>
        <v/>
      </c>
      <c r="N90" s="44" t="str">
        <f>IF(依頼票!AB103="","",依頼票!AB103)</f>
        <v/>
      </c>
      <c r="O90" s="44" t="str">
        <f>IF(依頼票!AF103="","",依頼票!AF103)</f>
        <v/>
      </c>
      <c r="P90" s="44" t="str">
        <f>IF(依頼票!AJ103="","",依頼票!AJ103)</f>
        <v/>
      </c>
      <c r="Q90" s="15" t="str">
        <f>IF(I90="","",VLOOKUP(依頼票!$F$11,データ規則!$C$1:$E$4,2,FALSE))</f>
        <v/>
      </c>
      <c r="R90" s="15" t="str">
        <f>IF(Q90="","",VLOOKUP(依頼票!$F$11,データ規則!$C$1:$E$4,3,FALSE))</f>
        <v/>
      </c>
    </row>
    <row r="91" spans="1:18">
      <c r="A91" s="15" t="str">
        <f>IF(依頼票!G104="","",依頼票!$F$3)</f>
        <v/>
      </c>
      <c r="B91" s="15" t="str">
        <f>IF(依頼票!G104="","",依頼票!$F$4)</f>
        <v/>
      </c>
      <c r="C91" s="15" t="str">
        <f>IF(依頼票!G104="","",依頼票!$F$5)</f>
        <v/>
      </c>
      <c r="D91" s="15" t="str">
        <f>IF(依頼票!G104="","",依頼票!$F$6)</f>
        <v/>
      </c>
      <c r="E91" s="15" t="str">
        <f>IF(依頼票!G104="","",依頼票!$F$7)</f>
        <v/>
      </c>
      <c r="F91" s="15" t="str">
        <f>IF(依頼票!G104="","",依頼票!$F$8)</f>
        <v/>
      </c>
      <c r="G91" s="12" t="str">
        <f>IF(依頼票!G104="","",IF(依頼票!$F$9="有",依頼票!$F$10&amp;依頼票!$G$10&amp;依頼票!$H$10&amp;依頼票!$I$10&amp;依頼票!$J$10,IF(依頼票!$F$9="無","再請求なし","")))</f>
        <v/>
      </c>
      <c r="H91" s="12" t="str">
        <f>IF(依頼票!G104="","",依頼票!$F$11)</f>
        <v/>
      </c>
      <c r="I91" s="14" t="str">
        <f>IF(依頼票!C104="","",依頼票!A104)</f>
        <v/>
      </c>
      <c r="J91" s="12" t="str">
        <f>IF(依頼票!G104="","",依頼票!B104&amp;依頼票!C104&amp;(IF(依頼票!E104&lt;10,".0"&amp;依頼票!E104,"."&amp;依頼票!E104)))</f>
        <v/>
      </c>
      <c r="K91" s="13" t="str">
        <f>IF(依頼票!G104="","",依頼票!G104)</f>
        <v/>
      </c>
      <c r="L91" s="12" t="str">
        <f>IF(依頼票!Q104="","",依頼票!Q104)</f>
        <v/>
      </c>
      <c r="M91" s="12" t="str">
        <f>IF(依頼票!W104="","",依頼票!W104)</f>
        <v/>
      </c>
      <c r="N91" s="44" t="str">
        <f>IF(依頼票!AB104="","",依頼票!AB104)</f>
        <v/>
      </c>
      <c r="O91" s="44" t="str">
        <f>IF(依頼票!AF104="","",依頼票!AF104)</f>
        <v/>
      </c>
      <c r="P91" s="44" t="str">
        <f>IF(依頼票!AJ104="","",依頼票!AJ104)</f>
        <v/>
      </c>
      <c r="Q91" s="15" t="str">
        <f>IF(I91="","",VLOOKUP(依頼票!$F$11,データ規則!$C$1:$E$4,2,FALSE))</f>
        <v/>
      </c>
      <c r="R91" s="15" t="str">
        <f>IF(Q91="","",VLOOKUP(依頼票!$F$11,データ規則!$C$1:$E$4,3,FALSE))</f>
        <v/>
      </c>
    </row>
    <row r="92" spans="1:18">
      <c r="A92" s="15" t="str">
        <f>IF(依頼票!G105="","",依頼票!$F$3)</f>
        <v/>
      </c>
      <c r="B92" s="15" t="str">
        <f>IF(依頼票!G105="","",依頼票!$F$4)</f>
        <v/>
      </c>
      <c r="C92" s="15" t="str">
        <f>IF(依頼票!G105="","",依頼票!$F$5)</f>
        <v/>
      </c>
      <c r="D92" s="15" t="str">
        <f>IF(依頼票!G105="","",依頼票!$F$6)</f>
        <v/>
      </c>
      <c r="E92" s="15" t="str">
        <f>IF(依頼票!G105="","",依頼票!$F$7)</f>
        <v/>
      </c>
      <c r="F92" s="15" t="str">
        <f>IF(依頼票!G105="","",依頼票!$F$8)</f>
        <v/>
      </c>
      <c r="G92" s="12" t="str">
        <f>IF(依頼票!G105="","",IF(依頼票!$F$9="有",依頼票!$F$10&amp;依頼票!$G$10&amp;依頼票!$H$10&amp;依頼票!$I$10&amp;依頼票!$J$10,IF(依頼票!$F$9="無","再請求なし","")))</f>
        <v/>
      </c>
      <c r="H92" s="12" t="str">
        <f>IF(依頼票!G105="","",依頼票!$F$11)</f>
        <v/>
      </c>
      <c r="I92" s="14" t="str">
        <f>IF(依頼票!C105="","",依頼票!A105)</f>
        <v/>
      </c>
      <c r="J92" s="12" t="str">
        <f>IF(依頼票!G105="","",依頼票!B105&amp;依頼票!C105&amp;(IF(依頼票!E105&lt;10,".0"&amp;依頼票!E105,"."&amp;依頼票!E105)))</f>
        <v/>
      </c>
      <c r="K92" s="13" t="str">
        <f>IF(依頼票!G105="","",依頼票!G105)</f>
        <v/>
      </c>
      <c r="L92" s="12" t="str">
        <f>IF(依頼票!Q105="","",依頼票!Q105)</f>
        <v/>
      </c>
      <c r="M92" s="12" t="str">
        <f>IF(依頼票!W105="","",依頼票!W105)</f>
        <v/>
      </c>
      <c r="N92" s="44" t="str">
        <f>IF(依頼票!AB105="","",依頼票!AB105)</f>
        <v/>
      </c>
      <c r="O92" s="44" t="str">
        <f>IF(依頼票!AF105="","",依頼票!AF105)</f>
        <v/>
      </c>
      <c r="P92" s="44" t="str">
        <f>IF(依頼票!AJ105="","",依頼票!AJ105)</f>
        <v/>
      </c>
      <c r="Q92" s="15" t="str">
        <f>IF(I92="","",VLOOKUP(依頼票!$F$11,データ規則!$C$1:$E$4,2,FALSE))</f>
        <v/>
      </c>
      <c r="R92" s="15" t="str">
        <f>IF(Q92="","",VLOOKUP(依頼票!$F$11,データ規則!$C$1:$E$4,3,FALSE))</f>
        <v/>
      </c>
    </row>
    <row r="93" spans="1:18">
      <c r="A93" s="15" t="str">
        <f>IF(依頼票!G106="","",依頼票!$F$3)</f>
        <v/>
      </c>
      <c r="B93" s="15" t="str">
        <f>IF(依頼票!G106="","",依頼票!$F$4)</f>
        <v/>
      </c>
      <c r="C93" s="15" t="str">
        <f>IF(依頼票!G106="","",依頼票!$F$5)</f>
        <v/>
      </c>
      <c r="D93" s="15" t="str">
        <f>IF(依頼票!G106="","",依頼票!$F$6)</f>
        <v/>
      </c>
      <c r="E93" s="15" t="str">
        <f>IF(依頼票!G106="","",依頼票!$F$7)</f>
        <v/>
      </c>
      <c r="F93" s="15" t="str">
        <f>IF(依頼票!G106="","",依頼票!$F$8)</f>
        <v/>
      </c>
      <c r="G93" s="12" t="str">
        <f>IF(依頼票!G106="","",IF(依頼票!$F$9="有",依頼票!$F$10&amp;依頼票!$G$10&amp;依頼票!$H$10&amp;依頼票!$I$10&amp;依頼票!$J$10,IF(依頼票!$F$9="無","再請求なし","")))</f>
        <v/>
      </c>
      <c r="H93" s="12" t="str">
        <f>IF(依頼票!G106="","",依頼票!$F$11)</f>
        <v/>
      </c>
      <c r="I93" s="14" t="str">
        <f>IF(依頼票!C106="","",依頼票!A106)</f>
        <v/>
      </c>
      <c r="J93" s="12" t="str">
        <f>IF(依頼票!G106="","",依頼票!B106&amp;依頼票!C106&amp;(IF(依頼票!E106&lt;10,".0"&amp;依頼票!E106,"."&amp;依頼票!E106)))</f>
        <v/>
      </c>
      <c r="K93" s="13" t="str">
        <f>IF(依頼票!G106="","",依頼票!G106)</f>
        <v/>
      </c>
      <c r="L93" s="12" t="str">
        <f>IF(依頼票!Q106="","",依頼票!Q106)</f>
        <v/>
      </c>
      <c r="M93" s="12" t="str">
        <f>IF(依頼票!W106="","",依頼票!W106)</f>
        <v/>
      </c>
      <c r="N93" s="44" t="str">
        <f>IF(依頼票!AB106="","",依頼票!AB106)</f>
        <v/>
      </c>
      <c r="O93" s="44" t="str">
        <f>IF(依頼票!AF106="","",依頼票!AF106)</f>
        <v/>
      </c>
      <c r="P93" s="44" t="str">
        <f>IF(依頼票!AJ106="","",依頼票!AJ106)</f>
        <v/>
      </c>
      <c r="Q93" s="15" t="str">
        <f>IF(I93="","",VLOOKUP(依頼票!$F$11,データ規則!$C$1:$E$4,2,FALSE))</f>
        <v/>
      </c>
      <c r="R93" s="15" t="str">
        <f>IF(Q93="","",VLOOKUP(依頼票!$F$11,データ規則!$C$1:$E$4,3,FALSE))</f>
        <v/>
      </c>
    </row>
    <row r="94" spans="1:18">
      <c r="A94" s="15" t="str">
        <f>IF(依頼票!G107="","",依頼票!$F$3)</f>
        <v/>
      </c>
      <c r="B94" s="15" t="str">
        <f>IF(依頼票!G107="","",依頼票!$F$4)</f>
        <v/>
      </c>
      <c r="C94" s="15" t="str">
        <f>IF(依頼票!G107="","",依頼票!$F$5)</f>
        <v/>
      </c>
      <c r="D94" s="15" t="str">
        <f>IF(依頼票!G107="","",依頼票!$F$6)</f>
        <v/>
      </c>
      <c r="E94" s="15" t="str">
        <f>IF(依頼票!G107="","",依頼票!$F$7)</f>
        <v/>
      </c>
      <c r="F94" s="15" t="str">
        <f>IF(依頼票!G107="","",依頼票!$F$8)</f>
        <v/>
      </c>
      <c r="G94" s="12" t="str">
        <f>IF(依頼票!G107="","",IF(依頼票!$F$9="有",依頼票!$F$10&amp;依頼票!$G$10&amp;依頼票!$H$10&amp;依頼票!$I$10&amp;依頼票!$J$10,IF(依頼票!$F$9="無","再請求なし","")))</f>
        <v/>
      </c>
      <c r="H94" s="12" t="str">
        <f>IF(依頼票!G107="","",依頼票!$F$11)</f>
        <v/>
      </c>
      <c r="I94" s="14" t="str">
        <f>IF(依頼票!C107="","",依頼票!A107)</f>
        <v/>
      </c>
      <c r="J94" s="12" t="str">
        <f>IF(依頼票!G107="","",依頼票!B107&amp;依頼票!C107&amp;(IF(依頼票!E107&lt;10,".0"&amp;依頼票!E107,"."&amp;依頼票!E107)))</f>
        <v/>
      </c>
      <c r="K94" s="13" t="str">
        <f>IF(依頼票!G107="","",依頼票!G107)</f>
        <v/>
      </c>
      <c r="L94" s="12" t="str">
        <f>IF(依頼票!Q107="","",依頼票!Q107)</f>
        <v/>
      </c>
      <c r="M94" s="12" t="str">
        <f>IF(依頼票!W107="","",依頼票!W107)</f>
        <v/>
      </c>
      <c r="N94" s="44" t="str">
        <f>IF(依頼票!AB107="","",依頼票!AB107)</f>
        <v/>
      </c>
      <c r="O94" s="44" t="str">
        <f>IF(依頼票!AF107="","",依頼票!AF107)</f>
        <v/>
      </c>
      <c r="P94" s="44" t="str">
        <f>IF(依頼票!AJ107="","",依頼票!AJ107)</f>
        <v/>
      </c>
      <c r="Q94" s="15" t="str">
        <f>IF(I94="","",VLOOKUP(依頼票!$F$11,データ規則!$C$1:$E$4,2,FALSE))</f>
        <v/>
      </c>
      <c r="R94" s="15" t="str">
        <f>IF(Q94="","",VLOOKUP(依頼票!$F$11,データ規則!$C$1:$E$4,3,FALSE))</f>
        <v/>
      </c>
    </row>
    <row r="95" spans="1:18">
      <c r="A95" s="15" t="str">
        <f>IF(依頼票!G108="","",依頼票!$F$3)</f>
        <v/>
      </c>
      <c r="B95" s="15" t="str">
        <f>IF(依頼票!G108="","",依頼票!$F$4)</f>
        <v/>
      </c>
      <c r="C95" s="15" t="str">
        <f>IF(依頼票!G108="","",依頼票!$F$5)</f>
        <v/>
      </c>
      <c r="D95" s="15" t="str">
        <f>IF(依頼票!G108="","",依頼票!$F$6)</f>
        <v/>
      </c>
      <c r="E95" s="15" t="str">
        <f>IF(依頼票!G108="","",依頼票!$F$7)</f>
        <v/>
      </c>
      <c r="F95" s="15" t="str">
        <f>IF(依頼票!G108="","",依頼票!$F$8)</f>
        <v/>
      </c>
      <c r="G95" s="12" t="str">
        <f>IF(依頼票!G108="","",IF(依頼票!$F$9="有",依頼票!$F$10&amp;依頼票!$G$10&amp;依頼票!$H$10&amp;依頼票!$I$10&amp;依頼票!$J$10,IF(依頼票!$F$9="無","再請求なし","")))</f>
        <v/>
      </c>
      <c r="H95" s="12" t="str">
        <f>IF(依頼票!G108="","",依頼票!$F$11)</f>
        <v/>
      </c>
      <c r="I95" s="14" t="str">
        <f>IF(依頼票!C108="","",依頼票!A108)</f>
        <v/>
      </c>
      <c r="J95" s="12" t="str">
        <f>IF(依頼票!G108="","",依頼票!B108&amp;依頼票!C108&amp;(IF(依頼票!E108&lt;10,".0"&amp;依頼票!E108,"."&amp;依頼票!E108)))</f>
        <v/>
      </c>
      <c r="K95" s="13" t="str">
        <f>IF(依頼票!G108="","",依頼票!G108)</f>
        <v/>
      </c>
      <c r="L95" s="12" t="str">
        <f>IF(依頼票!Q108="","",依頼票!Q108)</f>
        <v/>
      </c>
      <c r="M95" s="12" t="str">
        <f>IF(依頼票!W108="","",依頼票!W108)</f>
        <v/>
      </c>
      <c r="N95" s="44" t="str">
        <f>IF(依頼票!AB108="","",依頼票!AB108)</f>
        <v/>
      </c>
      <c r="O95" s="44" t="str">
        <f>IF(依頼票!AF108="","",依頼票!AF108)</f>
        <v/>
      </c>
      <c r="P95" s="44" t="str">
        <f>IF(依頼票!AJ108="","",依頼票!AJ108)</f>
        <v/>
      </c>
      <c r="Q95" s="15" t="str">
        <f>IF(I95="","",VLOOKUP(依頼票!$F$11,データ規則!$C$1:$E$4,2,FALSE))</f>
        <v/>
      </c>
      <c r="R95" s="15" t="str">
        <f>IF(Q95="","",VLOOKUP(依頼票!$F$11,データ規則!$C$1:$E$4,3,FALSE))</f>
        <v/>
      </c>
    </row>
    <row r="96" spans="1:18">
      <c r="A96" s="15" t="str">
        <f>IF(依頼票!G109="","",依頼票!$F$3)</f>
        <v/>
      </c>
      <c r="B96" s="15" t="str">
        <f>IF(依頼票!G109="","",依頼票!$F$4)</f>
        <v/>
      </c>
      <c r="C96" s="15" t="str">
        <f>IF(依頼票!G109="","",依頼票!$F$5)</f>
        <v/>
      </c>
      <c r="D96" s="15" t="str">
        <f>IF(依頼票!G109="","",依頼票!$F$6)</f>
        <v/>
      </c>
      <c r="E96" s="15" t="str">
        <f>IF(依頼票!G109="","",依頼票!$F$7)</f>
        <v/>
      </c>
      <c r="F96" s="15" t="str">
        <f>IF(依頼票!G109="","",依頼票!$F$8)</f>
        <v/>
      </c>
      <c r="G96" s="12" t="str">
        <f>IF(依頼票!G109="","",IF(依頼票!$F$9="有",依頼票!$F$10&amp;依頼票!$G$10&amp;依頼票!$H$10&amp;依頼票!$I$10&amp;依頼票!$J$10,IF(依頼票!$F$9="無","再請求なし","")))</f>
        <v/>
      </c>
      <c r="H96" s="12" t="str">
        <f>IF(依頼票!G109="","",依頼票!$F$11)</f>
        <v/>
      </c>
      <c r="I96" s="14" t="str">
        <f>IF(依頼票!C109="","",依頼票!A109)</f>
        <v/>
      </c>
      <c r="J96" s="12" t="str">
        <f>IF(依頼票!G109="","",依頼票!B109&amp;依頼票!C109&amp;(IF(依頼票!E109&lt;10,".0"&amp;依頼票!E109,"."&amp;依頼票!E109)))</f>
        <v/>
      </c>
      <c r="K96" s="13" t="str">
        <f>IF(依頼票!G109="","",依頼票!G109)</f>
        <v/>
      </c>
      <c r="L96" s="12" t="str">
        <f>IF(依頼票!Q109="","",依頼票!Q109)</f>
        <v/>
      </c>
      <c r="M96" s="12" t="str">
        <f>IF(依頼票!W109="","",依頼票!W109)</f>
        <v/>
      </c>
      <c r="N96" s="44" t="str">
        <f>IF(依頼票!AB109="","",依頼票!AB109)</f>
        <v/>
      </c>
      <c r="O96" s="44" t="str">
        <f>IF(依頼票!AF109="","",依頼票!AF109)</f>
        <v/>
      </c>
      <c r="P96" s="44" t="str">
        <f>IF(依頼票!AJ109="","",依頼票!AJ109)</f>
        <v/>
      </c>
      <c r="Q96" s="15" t="str">
        <f>IF(I96="","",VLOOKUP(依頼票!$F$11,データ規則!$C$1:$E$4,2,FALSE))</f>
        <v/>
      </c>
      <c r="R96" s="15" t="str">
        <f>IF(Q96="","",VLOOKUP(依頼票!$F$11,データ規則!$C$1:$E$4,3,FALSE))</f>
        <v/>
      </c>
    </row>
    <row r="97" spans="1:18">
      <c r="A97" s="15" t="str">
        <f>IF(依頼票!G110="","",依頼票!$F$3)</f>
        <v/>
      </c>
      <c r="B97" s="15" t="str">
        <f>IF(依頼票!G110="","",依頼票!$F$4)</f>
        <v/>
      </c>
      <c r="C97" s="15" t="str">
        <f>IF(依頼票!G110="","",依頼票!$F$5)</f>
        <v/>
      </c>
      <c r="D97" s="15" t="str">
        <f>IF(依頼票!G110="","",依頼票!$F$6)</f>
        <v/>
      </c>
      <c r="E97" s="15" t="str">
        <f>IF(依頼票!G110="","",依頼票!$F$7)</f>
        <v/>
      </c>
      <c r="F97" s="15" t="str">
        <f>IF(依頼票!G110="","",依頼票!$F$8)</f>
        <v/>
      </c>
      <c r="G97" s="12" t="str">
        <f>IF(依頼票!G110="","",IF(依頼票!$F$9="有",依頼票!$F$10&amp;依頼票!$G$10&amp;依頼票!$H$10&amp;依頼票!$I$10&amp;依頼票!$J$10,IF(依頼票!$F$9="無","再請求なし","")))</f>
        <v/>
      </c>
      <c r="H97" s="12" t="str">
        <f>IF(依頼票!G110="","",依頼票!$F$11)</f>
        <v/>
      </c>
      <c r="I97" s="14" t="str">
        <f>IF(依頼票!C110="","",依頼票!A110)</f>
        <v/>
      </c>
      <c r="J97" s="12" t="str">
        <f>IF(依頼票!G110="","",依頼票!B110&amp;依頼票!C110&amp;(IF(依頼票!E110&lt;10,".0"&amp;依頼票!E110,"."&amp;依頼票!E110)))</f>
        <v/>
      </c>
      <c r="K97" s="13" t="str">
        <f>IF(依頼票!G110="","",依頼票!G110)</f>
        <v/>
      </c>
      <c r="L97" s="12" t="str">
        <f>IF(依頼票!Q110="","",依頼票!Q110)</f>
        <v/>
      </c>
      <c r="M97" s="12" t="str">
        <f>IF(依頼票!W110="","",依頼票!W110)</f>
        <v/>
      </c>
      <c r="N97" s="44" t="str">
        <f>IF(依頼票!AB110="","",依頼票!AB110)</f>
        <v/>
      </c>
      <c r="O97" s="44" t="str">
        <f>IF(依頼票!AF110="","",依頼票!AF110)</f>
        <v/>
      </c>
      <c r="P97" s="44" t="str">
        <f>IF(依頼票!AJ110="","",依頼票!AJ110)</f>
        <v/>
      </c>
      <c r="Q97" s="15" t="str">
        <f>IF(I97="","",VLOOKUP(依頼票!$F$11,データ規則!$C$1:$E$4,2,FALSE))</f>
        <v/>
      </c>
      <c r="R97" s="15" t="str">
        <f>IF(Q97="","",VLOOKUP(依頼票!$F$11,データ規則!$C$1:$E$4,3,FALSE))</f>
        <v/>
      </c>
    </row>
    <row r="98" spans="1:18">
      <c r="A98" s="15" t="str">
        <f>IF(依頼票!G111="","",依頼票!$F$3)</f>
        <v/>
      </c>
      <c r="B98" s="15" t="str">
        <f>IF(依頼票!G111="","",依頼票!$F$4)</f>
        <v/>
      </c>
      <c r="C98" s="15" t="str">
        <f>IF(依頼票!G111="","",依頼票!$F$5)</f>
        <v/>
      </c>
      <c r="D98" s="15" t="str">
        <f>IF(依頼票!G111="","",依頼票!$F$6)</f>
        <v/>
      </c>
      <c r="E98" s="15" t="str">
        <f>IF(依頼票!G111="","",依頼票!$F$7)</f>
        <v/>
      </c>
      <c r="F98" s="15" t="str">
        <f>IF(依頼票!G111="","",依頼票!$F$8)</f>
        <v/>
      </c>
      <c r="G98" s="12" t="str">
        <f>IF(依頼票!G111="","",IF(依頼票!$F$9="有",依頼票!$F$10&amp;依頼票!$G$10&amp;依頼票!$H$10&amp;依頼票!$I$10&amp;依頼票!$J$10,IF(依頼票!$F$9="無","再請求なし","")))</f>
        <v/>
      </c>
      <c r="H98" s="12" t="str">
        <f>IF(依頼票!G111="","",依頼票!$F$11)</f>
        <v/>
      </c>
      <c r="I98" s="14" t="str">
        <f>IF(依頼票!C111="","",依頼票!A111)</f>
        <v/>
      </c>
      <c r="J98" s="12" t="str">
        <f>IF(依頼票!G111="","",依頼票!B111&amp;依頼票!C111&amp;(IF(依頼票!E111&lt;10,".0"&amp;依頼票!E111,"."&amp;依頼票!E111)))</f>
        <v/>
      </c>
      <c r="K98" s="13" t="str">
        <f>IF(依頼票!G111="","",依頼票!G111)</f>
        <v/>
      </c>
      <c r="L98" s="12" t="str">
        <f>IF(依頼票!Q111="","",依頼票!Q111)</f>
        <v/>
      </c>
      <c r="M98" s="12" t="str">
        <f>IF(依頼票!W111="","",依頼票!W111)</f>
        <v/>
      </c>
      <c r="N98" s="44" t="str">
        <f>IF(依頼票!AB111="","",依頼票!AB111)</f>
        <v/>
      </c>
      <c r="O98" s="44" t="str">
        <f>IF(依頼票!AF111="","",依頼票!AF111)</f>
        <v/>
      </c>
      <c r="P98" s="44" t="str">
        <f>IF(依頼票!AJ111="","",依頼票!AJ111)</f>
        <v/>
      </c>
      <c r="Q98" s="15" t="str">
        <f>IF(I98="","",VLOOKUP(依頼票!$F$11,データ規則!$C$1:$E$4,2,FALSE))</f>
        <v/>
      </c>
      <c r="R98" s="15" t="str">
        <f>IF(Q98="","",VLOOKUP(依頼票!$F$11,データ規則!$C$1:$E$4,3,FALSE))</f>
        <v/>
      </c>
    </row>
    <row r="99" spans="1:18">
      <c r="A99" s="15" t="str">
        <f>IF(依頼票!G112="","",依頼票!$F$3)</f>
        <v/>
      </c>
      <c r="B99" s="15" t="str">
        <f>IF(依頼票!G112="","",依頼票!$F$4)</f>
        <v/>
      </c>
      <c r="C99" s="15" t="str">
        <f>IF(依頼票!G112="","",依頼票!$F$5)</f>
        <v/>
      </c>
      <c r="D99" s="15" t="str">
        <f>IF(依頼票!G112="","",依頼票!$F$6)</f>
        <v/>
      </c>
      <c r="E99" s="15" t="str">
        <f>IF(依頼票!G112="","",依頼票!$F$7)</f>
        <v/>
      </c>
      <c r="F99" s="15" t="str">
        <f>IF(依頼票!G112="","",依頼票!$F$8)</f>
        <v/>
      </c>
      <c r="G99" s="12" t="str">
        <f>IF(依頼票!G112="","",IF(依頼票!$F$9="有",依頼票!$F$10&amp;依頼票!$G$10&amp;依頼票!$H$10&amp;依頼票!$I$10&amp;依頼票!$J$10,IF(依頼票!$F$9="無","再請求なし","")))</f>
        <v/>
      </c>
      <c r="H99" s="12" t="str">
        <f>IF(依頼票!G112="","",依頼票!$F$11)</f>
        <v/>
      </c>
      <c r="I99" s="14" t="str">
        <f>IF(依頼票!C112="","",依頼票!A112)</f>
        <v/>
      </c>
      <c r="J99" s="12" t="str">
        <f>IF(依頼票!G112="","",依頼票!B112&amp;依頼票!C112&amp;(IF(依頼票!E112&lt;10,".0"&amp;依頼票!E112,"."&amp;依頼票!E112)))</f>
        <v/>
      </c>
      <c r="K99" s="13" t="str">
        <f>IF(依頼票!G112="","",依頼票!G112)</f>
        <v/>
      </c>
      <c r="L99" s="12" t="str">
        <f>IF(依頼票!Q112="","",依頼票!Q112)</f>
        <v/>
      </c>
      <c r="M99" s="12" t="str">
        <f>IF(依頼票!W112="","",依頼票!W112)</f>
        <v/>
      </c>
      <c r="N99" s="44" t="str">
        <f>IF(依頼票!AB112="","",依頼票!AB112)</f>
        <v/>
      </c>
      <c r="O99" s="44" t="str">
        <f>IF(依頼票!AF112="","",依頼票!AF112)</f>
        <v/>
      </c>
      <c r="P99" s="44" t="str">
        <f>IF(依頼票!AJ112="","",依頼票!AJ112)</f>
        <v/>
      </c>
      <c r="Q99" s="15" t="str">
        <f>IF(I99="","",VLOOKUP(依頼票!$F$11,データ規則!$C$1:$E$4,2,FALSE))</f>
        <v/>
      </c>
      <c r="R99" s="15" t="str">
        <f>IF(Q99="","",VLOOKUP(依頼票!$F$11,データ規則!$C$1:$E$4,3,FALSE))</f>
        <v/>
      </c>
    </row>
    <row r="100" spans="1:18">
      <c r="A100" s="15" t="str">
        <f>IF(依頼票!G113="","",依頼票!$F$3)</f>
        <v/>
      </c>
      <c r="B100" s="15" t="str">
        <f>IF(依頼票!G113="","",依頼票!$F$4)</f>
        <v/>
      </c>
      <c r="C100" s="15" t="str">
        <f>IF(依頼票!G113="","",依頼票!$F$5)</f>
        <v/>
      </c>
      <c r="D100" s="15" t="str">
        <f>IF(依頼票!G113="","",依頼票!$F$6)</f>
        <v/>
      </c>
      <c r="E100" s="15" t="str">
        <f>IF(依頼票!G113="","",依頼票!$F$7)</f>
        <v/>
      </c>
      <c r="F100" s="15" t="str">
        <f>IF(依頼票!G113="","",依頼票!$F$8)</f>
        <v/>
      </c>
      <c r="G100" s="12" t="str">
        <f>IF(依頼票!G113="","",IF(依頼票!$F$9="有",依頼票!$F$10&amp;依頼票!$G$10&amp;依頼票!$H$10&amp;依頼票!$I$10&amp;依頼票!$J$10,IF(依頼票!$F$9="無","再請求なし","")))</f>
        <v/>
      </c>
      <c r="H100" s="12" t="str">
        <f>IF(依頼票!G113="","",依頼票!$F$11)</f>
        <v/>
      </c>
      <c r="I100" s="14" t="str">
        <f>IF(依頼票!C113="","",依頼票!A113)</f>
        <v/>
      </c>
      <c r="J100" s="12" t="str">
        <f>IF(依頼票!G113="","",依頼票!B113&amp;依頼票!C113&amp;(IF(依頼票!E113&lt;10,".0"&amp;依頼票!E113,"."&amp;依頼票!E113)))</f>
        <v/>
      </c>
      <c r="K100" s="13" t="str">
        <f>IF(依頼票!G113="","",依頼票!G113)</f>
        <v/>
      </c>
      <c r="L100" s="12" t="str">
        <f>IF(依頼票!Q113="","",依頼票!Q113)</f>
        <v/>
      </c>
      <c r="M100" s="12" t="str">
        <f>IF(依頼票!W113="","",依頼票!W113)</f>
        <v/>
      </c>
      <c r="N100" s="44" t="str">
        <f>IF(依頼票!AB113="","",依頼票!AB113)</f>
        <v/>
      </c>
      <c r="O100" s="44" t="str">
        <f>IF(依頼票!AF113="","",依頼票!AF113)</f>
        <v/>
      </c>
      <c r="P100" s="44" t="str">
        <f>IF(依頼票!AJ113="","",依頼票!AJ113)</f>
        <v/>
      </c>
      <c r="Q100" s="15" t="str">
        <f>IF(I100="","",VLOOKUP(依頼票!$F$11,データ規則!$C$1:$E$4,2,FALSE))</f>
        <v/>
      </c>
      <c r="R100" s="15" t="str">
        <f>IF(Q100="","",VLOOKUP(依頼票!$F$11,データ規則!$C$1:$E$4,3,FALSE))</f>
        <v/>
      </c>
    </row>
    <row r="101" spans="1:18">
      <c r="A101" s="15" t="str">
        <f>IF(依頼票!G114="","",依頼票!$F$3)</f>
        <v/>
      </c>
      <c r="B101" s="15" t="str">
        <f>IF(依頼票!G114="","",依頼票!$F$4)</f>
        <v/>
      </c>
      <c r="C101" s="15" t="str">
        <f>IF(依頼票!G114="","",依頼票!$F$5)</f>
        <v/>
      </c>
      <c r="D101" s="15" t="str">
        <f>IF(依頼票!G114="","",依頼票!$F$6)</f>
        <v/>
      </c>
      <c r="E101" s="15" t="str">
        <f>IF(依頼票!G114="","",依頼票!$F$7)</f>
        <v/>
      </c>
      <c r="F101" s="15" t="str">
        <f>IF(依頼票!G114="","",依頼票!$F$8)</f>
        <v/>
      </c>
      <c r="G101" s="12" t="str">
        <f>IF(依頼票!G114="","",IF(依頼票!$F$9="有",依頼票!$F$10&amp;依頼票!$G$10&amp;依頼票!$H$10&amp;依頼票!$I$10&amp;依頼票!$J$10,IF(依頼票!$F$9="無","再請求なし","")))</f>
        <v/>
      </c>
      <c r="H101" s="12" t="str">
        <f>IF(依頼票!G114="","",依頼票!$F$11)</f>
        <v/>
      </c>
      <c r="I101" s="14" t="str">
        <f>IF(依頼票!C114="","",依頼票!A114)</f>
        <v/>
      </c>
      <c r="J101" s="12" t="str">
        <f>IF(依頼票!G114="","",依頼票!B114&amp;依頼票!C114&amp;(IF(依頼票!E114&lt;10,".0"&amp;依頼票!E114,"."&amp;依頼票!E114)))</f>
        <v/>
      </c>
      <c r="K101" s="13" t="str">
        <f>IF(依頼票!G114="","",依頼票!G114)</f>
        <v/>
      </c>
      <c r="L101" s="12" t="str">
        <f>IF(依頼票!Q114="","",依頼票!Q114)</f>
        <v/>
      </c>
      <c r="M101" s="12" t="str">
        <f>IF(依頼票!W114="","",依頼票!W114)</f>
        <v/>
      </c>
      <c r="N101" s="44" t="str">
        <f>IF(依頼票!AB114="","",依頼票!AB114)</f>
        <v/>
      </c>
      <c r="O101" s="44" t="str">
        <f>IF(依頼票!AF114="","",依頼票!AF114)</f>
        <v/>
      </c>
      <c r="P101" s="44" t="str">
        <f>IF(依頼票!AJ114="","",依頼票!AJ114)</f>
        <v/>
      </c>
      <c r="Q101" s="15" t="str">
        <f>IF(I101="","",VLOOKUP(依頼票!$F$11,データ規則!$C$1:$E$4,2,FALSE))</f>
        <v/>
      </c>
      <c r="R101" s="15" t="str">
        <f>IF(Q101="","",VLOOKUP(依頼票!$F$11,データ規則!$C$1:$E$4,3,FALSE))</f>
        <v/>
      </c>
    </row>
    <row r="102" spans="1:18">
      <c r="A102" s="15" t="str">
        <f>IF(依頼票!G115="","",依頼票!$F$3)</f>
        <v/>
      </c>
      <c r="B102" s="15" t="str">
        <f>IF(依頼票!G115="","",依頼票!$F$4)</f>
        <v/>
      </c>
      <c r="C102" s="15" t="str">
        <f>IF(依頼票!G115="","",依頼票!$F$5)</f>
        <v/>
      </c>
      <c r="D102" s="15" t="str">
        <f>IF(依頼票!G115="","",依頼票!$F$6)</f>
        <v/>
      </c>
      <c r="E102" s="15" t="str">
        <f>IF(依頼票!G115="","",依頼票!$F$7)</f>
        <v/>
      </c>
      <c r="F102" s="15" t="str">
        <f>IF(依頼票!G115="","",依頼票!$F$8)</f>
        <v/>
      </c>
      <c r="G102" s="12" t="str">
        <f>IF(依頼票!G115="","",IF(依頼票!$F$9="有",依頼票!$F$10&amp;依頼票!$G$10&amp;依頼票!$H$10&amp;依頼票!$I$10&amp;依頼票!$J$10,IF(依頼票!$F$9="無","再請求なし","")))</f>
        <v/>
      </c>
      <c r="H102" s="12" t="str">
        <f>IF(依頼票!G115="","",依頼票!$F$11)</f>
        <v/>
      </c>
      <c r="I102" s="14" t="str">
        <f>IF(依頼票!C115="","",依頼票!A115)</f>
        <v/>
      </c>
      <c r="J102" s="12" t="str">
        <f>IF(依頼票!G115="","",依頼票!B115&amp;依頼票!C115&amp;(IF(依頼票!E115&lt;10,".0"&amp;依頼票!E115,"."&amp;依頼票!E115)))</f>
        <v/>
      </c>
      <c r="K102" s="13" t="str">
        <f>IF(依頼票!G115="","",依頼票!G115)</f>
        <v/>
      </c>
      <c r="L102" s="12" t="str">
        <f>IF(依頼票!Q115="","",依頼票!Q115)</f>
        <v/>
      </c>
      <c r="M102" s="12" t="str">
        <f>IF(依頼票!W115="","",依頼票!W115)</f>
        <v/>
      </c>
      <c r="N102" s="44" t="str">
        <f>IF(依頼票!AB115="","",依頼票!AB115)</f>
        <v/>
      </c>
      <c r="O102" s="44" t="str">
        <f>IF(依頼票!AF115="","",依頼票!AF115)</f>
        <v/>
      </c>
      <c r="P102" s="44" t="str">
        <f>IF(依頼票!AJ115="","",依頼票!AJ115)</f>
        <v/>
      </c>
      <c r="Q102" s="15" t="str">
        <f>IF(I102="","",VLOOKUP(依頼票!$F$11,データ規則!$C$1:$E$4,2,FALSE))</f>
        <v/>
      </c>
      <c r="R102" s="15" t="str">
        <f>IF(Q102="","",VLOOKUP(依頼票!$F$11,データ規則!$C$1:$E$4,3,FALSE))</f>
        <v/>
      </c>
    </row>
    <row r="103" spans="1:18">
      <c r="A103" s="15" t="str">
        <f>IF(依頼票!G116="","",依頼票!$F$3)</f>
        <v/>
      </c>
      <c r="B103" s="15" t="str">
        <f>IF(依頼票!G116="","",依頼票!$F$4)</f>
        <v/>
      </c>
      <c r="C103" s="15" t="str">
        <f>IF(依頼票!G116="","",依頼票!$F$5)</f>
        <v/>
      </c>
      <c r="D103" s="15" t="str">
        <f>IF(依頼票!G116="","",依頼票!$F$6)</f>
        <v/>
      </c>
      <c r="E103" s="15" t="str">
        <f>IF(依頼票!G116="","",依頼票!$F$7)</f>
        <v/>
      </c>
      <c r="F103" s="15" t="str">
        <f>IF(依頼票!G116="","",依頼票!$F$8)</f>
        <v/>
      </c>
      <c r="G103" s="12" t="str">
        <f>IF(依頼票!G116="","",IF(依頼票!$F$9="有",依頼票!$F$10&amp;依頼票!$G$10&amp;依頼票!$H$10&amp;依頼票!$I$10&amp;依頼票!$J$10,IF(依頼票!$F$9="無","再請求なし","")))</f>
        <v/>
      </c>
      <c r="H103" s="12" t="str">
        <f>IF(依頼票!G116="","",依頼票!$F$11)</f>
        <v/>
      </c>
      <c r="I103" s="14" t="str">
        <f>IF(依頼票!C116="","",依頼票!A116)</f>
        <v/>
      </c>
      <c r="J103" s="12" t="str">
        <f>IF(依頼票!G116="","",依頼票!B116&amp;依頼票!C116&amp;(IF(依頼票!E116&lt;10,".0"&amp;依頼票!E116,"."&amp;依頼票!E116)))</f>
        <v/>
      </c>
      <c r="K103" s="13" t="str">
        <f>IF(依頼票!G116="","",依頼票!G116)</f>
        <v/>
      </c>
      <c r="L103" s="12" t="str">
        <f>IF(依頼票!Q116="","",依頼票!Q116)</f>
        <v/>
      </c>
      <c r="M103" s="12" t="str">
        <f>IF(依頼票!W116="","",依頼票!W116)</f>
        <v/>
      </c>
      <c r="N103" s="44" t="str">
        <f>IF(依頼票!AB116="","",依頼票!AB116)</f>
        <v/>
      </c>
      <c r="O103" s="44" t="str">
        <f>IF(依頼票!AF116="","",依頼票!AF116)</f>
        <v/>
      </c>
      <c r="P103" s="44" t="str">
        <f>IF(依頼票!AJ116="","",依頼票!AJ116)</f>
        <v/>
      </c>
      <c r="Q103" s="15" t="str">
        <f>IF(I103="","",VLOOKUP(依頼票!$F$11,データ規則!$C$1:$E$4,2,FALSE))</f>
        <v/>
      </c>
      <c r="R103" s="15" t="str">
        <f>IF(Q103="","",VLOOKUP(依頼票!$F$11,データ規則!$C$1:$E$4,3,FALSE))</f>
        <v/>
      </c>
    </row>
    <row r="104" spans="1:18">
      <c r="A104" s="15" t="str">
        <f>IF(依頼票!G117="","",依頼票!$F$3)</f>
        <v/>
      </c>
      <c r="B104" s="15" t="str">
        <f>IF(依頼票!G117="","",依頼票!$F$4)</f>
        <v/>
      </c>
      <c r="C104" s="15" t="str">
        <f>IF(依頼票!G117="","",依頼票!$F$5)</f>
        <v/>
      </c>
      <c r="D104" s="15" t="str">
        <f>IF(依頼票!G117="","",依頼票!$F$6)</f>
        <v/>
      </c>
      <c r="E104" s="15" t="str">
        <f>IF(依頼票!G117="","",依頼票!$F$7)</f>
        <v/>
      </c>
      <c r="F104" s="15" t="str">
        <f>IF(依頼票!G117="","",依頼票!$F$8)</f>
        <v/>
      </c>
      <c r="G104" s="12" t="str">
        <f>IF(依頼票!G117="","",IF(依頼票!$F$9="有",依頼票!$F$10&amp;依頼票!$G$10&amp;依頼票!$H$10&amp;依頼票!$I$10&amp;依頼票!$J$10,IF(依頼票!$F$9="無","再請求なし","")))</f>
        <v/>
      </c>
      <c r="H104" s="12" t="str">
        <f>IF(依頼票!G117="","",依頼票!$F$11)</f>
        <v/>
      </c>
      <c r="I104" s="14" t="str">
        <f>IF(依頼票!C117="","",依頼票!A117)</f>
        <v/>
      </c>
      <c r="J104" s="12" t="str">
        <f>IF(依頼票!G117="","",依頼票!B117&amp;依頼票!C117&amp;(IF(依頼票!E117&lt;10,".0"&amp;依頼票!E117,"."&amp;依頼票!E117)))</f>
        <v/>
      </c>
      <c r="K104" s="13" t="str">
        <f>IF(依頼票!G117="","",依頼票!G117)</f>
        <v/>
      </c>
      <c r="L104" s="12" t="str">
        <f>IF(依頼票!Q117="","",依頼票!Q117)</f>
        <v/>
      </c>
      <c r="M104" s="12" t="str">
        <f>IF(依頼票!W117="","",依頼票!W117)</f>
        <v/>
      </c>
      <c r="N104" s="44" t="str">
        <f>IF(依頼票!AB117="","",依頼票!AB117)</f>
        <v/>
      </c>
      <c r="O104" s="44" t="str">
        <f>IF(依頼票!AF117="","",依頼票!AF117)</f>
        <v/>
      </c>
      <c r="P104" s="44" t="str">
        <f>IF(依頼票!AJ117="","",依頼票!AJ117)</f>
        <v/>
      </c>
      <c r="Q104" s="15" t="str">
        <f>IF(I104="","",VLOOKUP(依頼票!$F$11,データ規則!$C$1:$E$4,2,FALSE))</f>
        <v/>
      </c>
      <c r="R104" s="15" t="str">
        <f>IF(Q104="","",VLOOKUP(依頼票!$F$11,データ規則!$C$1:$E$4,3,FALSE))</f>
        <v/>
      </c>
    </row>
    <row r="105" spans="1:18">
      <c r="A105" s="15" t="str">
        <f>IF(依頼票!G118="","",依頼票!$F$3)</f>
        <v/>
      </c>
      <c r="B105" s="15" t="str">
        <f>IF(依頼票!G118="","",依頼票!$F$4)</f>
        <v/>
      </c>
      <c r="C105" s="15" t="str">
        <f>IF(依頼票!G118="","",依頼票!$F$5)</f>
        <v/>
      </c>
      <c r="D105" s="15" t="str">
        <f>IF(依頼票!G118="","",依頼票!$F$6)</f>
        <v/>
      </c>
      <c r="E105" s="15" t="str">
        <f>IF(依頼票!G118="","",依頼票!$F$7)</f>
        <v/>
      </c>
      <c r="F105" s="15" t="str">
        <f>IF(依頼票!G118="","",依頼票!$F$8)</f>
        <v/>
      </c>
      <c r="G105" s="12" t="str">
        <f>IF(依頼票!G118="","",IF(依頼票!$F$9="有",依頼票!$F$10&amp;依頼票!$G$10&amp;依頼票!$H$10&amp;依頼票!$I$10&amp;依頼票!$J$10,IF(依頼票!$F$9="無","再請求なし","")))</f>
        <v/>
      </c>
      <c r="H105" s="12" t="str">
        <f>IF(依頼票!G118="","",依頼票!$F$11)</f>
        <v/>
      </c>
      <c r="I105" s="14" t="str">
        <f>IF(依頼票!C118="","",依頼票!A118)</f>
        <v/>
      </c>
      <c r="J105" s="12" t="str">
        <f>IF(依頼票!G118="","",依頼票!B118&amp;依頼票!C118&amp;(IF(依頼票!E118&lt;10,".0"&amp;依頼票!E118,"."&amp;依頼票!E118)))</f>
        <v/>
      </c>
      <c r="K105" s="13" t="str">
        <f>IF(依頼票!G118="","",依頼票!G118)</f>
        <v/>
      </c>
      <c r="L105" s="12" t="str">
        <f>IF(依頼票!Q118="","",依頼票!Q118)</f>
        <v/>
      </c>
      <c r="M105" s="12" t="str">
        <f>IF(依頼票!W118="","",依頼票!W118)</f>
        <v/>
      </c>
      <c r="N105" s="44" t="str">
        <f>IF(依頼票!AB118="","",依頼票!AB118)</f>
        <v/>
      </c>
      <c r="O105" s="44" t="str">
        <f>IF(依頼票!AF118="","",依頼票!AF118)</f>
        <v/>
      </c>
      <c r="P105" s="44" t="str">
        <f>IF(依頼票!AJ118="","",依頼票!AJ118)</f>
        <v/>
      </c>
      <c r="Q105" s="15" t="str">
        <f>IF(I105="","",VLOOKUP(依頼票!$F$11,データ規則!$C$1:$E$4,2,FALSE))</f>
        <v/>
      </c>
      <c r="R105" s="15" t="str">
        <f>IF(Q105="","",VLOOKUP(依頼票!$F$11,データ規則!$C$1:$E$4,3,FALSE))</f>
        <v/>
      </c>
    </row>
    <row r="106" spans="1:18">
      <c r="A106" s="15" t="str">
        <f>IF(依頼票!G119="","",依頼票!$F$3)</f>
        <v/>
      </c>
      <c r="B106" s="15" t="str">
        <f>IF(依頼票!G119="","",依頼票!$F$4)</f>
        <v/>
      </c>
      <c r="C106" s="15" t="str">
        <f>IF(依頼票!G119="","",依頼票!$F$5)</f>
        <v/>
      </c>
      <c r="D106" s="15" t="str">
        <f>IF(依頼票!G119="","",依頼票!$F$6)</f>
        <v/>
      </c>
      <c r="E106" s="15" t="str">
        <f>IF(依頼票!G119="","",依頼票!$F$7)</f>
        <v/>
      </c>
      <c r="F106" s="15" t="str">
        <f>IF(依頼票!G119="","",依頼票!$F$8)</f>
        <v/>
      </c>
      <c r="G106" s="12" t="str">
        <f>IF(依頼票!G119="","",IF(依頼票!$F$9="有",依頼票!$F$10&amp;依頼票!$G$10&amp;依頼票!$H$10&amp;依頼票!$I$10&amp;依頼票!$J$10,IF(依頼票!$F$9="無","再請求なし","")))</f>
        <v/>
      </c>
      <c r="H106" s="12" t="str">
        <f>IF(依頼票!G119="","",依頼票!$F$11)</f>
        <v/>
      </c>
      <c r="I106" s="14" t="str">
        <f>IF(依頼票!C119="","",依頼票!A119)</f>
        <v/>
      </c>
      <c r="J106" s="12" t="str">
        <f>IF(依頼票!G119="","",依頼票!B119&amp;依頼票!C119&amp;(IF(依頼票!E119&lt;10,".0"&amp;依頼票!E119,"."&amp;依頼票!E119)))</f>
        <v/>
      </c>
      <c r="K106" s="13" t="str">
        <f>IF(依頼票!G119="","",依頼票!G119)</f>
        <v/>
      </c>
      <c r="L106" s="12" t="str">
        <f>IF(依頼票!Q119="","",依頼票!Q119)</f>
        <v/>
      </c>
      <c r="M106" s="12" t="str">
        <f>IF(依頼票!W119="","",依頼票!W119)</f>
        <v/>
      </c>
      <c r="N106" s="44" t="str">
        <f>IF(依頼票!AB119="","",依頼票!AB119)</f>
        <v/>
      </c>
      <c r="O106" s="44" t="str">
        <f>IF(依頼票!AF119="","",依頼票!AF119)</f>
        <v/>
      </c>
      <c r="P106" s="44" t="str">
        <f>IF(依頼票!AJ119="","",依頼票!AJ119)</f>
        <v/>
      </c>
      <c r="Q106" s="15" t="str">
        <f>IF(I106="","",VLOOKUP(依頼票!$F$11,データ規則!$C$1:$E$4,2,FALSE))</f>
        <v/>
      </c>
      <c r="R106" s="15" t="str">
        <f>IF(Q106="","",VLOOKUP(依頼票!$F$11,データ規則!$C$1:$E$4,3,FALSE))</f>
        <v/>
      </c>
    </row>
    <row r="107" spans="1:18">
      <c r="A107" s="15" t="str">
        <f>IF(依頼票!G120="","",依頼票!$F$3)</f>
        <v/>
      </c>
      <c r="B107" s="15" t="str">
        <f>IF(依頼票!G120="","",依頼票!$F$4)</f>
        <v/>
      </c>
      <c r="C107" s="15" t="str">
        <f>IF(依頼票!G120="","",依頼票!$F$5)</f>
        <v/>
      </c>
      <c r="D107" s="15" t="str">
        <f>IF(依頼票!G120="","",依頼票!$F$6)</f>
        <v/>
      </c>
      <c r="E107" s="15" t="str">
        <f>IF(依頼票!G120="","",依頼票!$F$7)</f>
        <v/>
      </c>
      <c r="F107" s="15" t="str">
        <f>IF(依頼票!G120="","",依頼票!$F$8)</f>
        <v/>
      </c>
      <c r="G107" s="12" t="str">
        <f>IF(依頼票!G120="","",IF(依頼票!$F$9="有",依頼票!$F$10&amp;依頼票!$G$10&amp;依頼票!$H$10&amp;依頼票!$I$10&amp;依頼票!$J$10,IF(依頼票!$F$9="無","再請求なし","")))</f>
        <v/>
      </c>
      <c r="H107" s="12" t="str">
        <f>IF(依頼票!G120="","",依頼票!$F$11)</f>
        <v/>
      </c>
      <c r="I107" s="14" t="str">
        <f>IF(依頼票!C120="","",依頼票!A120)</f>
        <v/>
      </c>
      <c r="J107" s="12" t="str">
        <f>IF(依頼票!G120="","",依頼票!B120&amp;依頼票!C120&amp;(IF(依頼票!E120&lt;10,".0"&amp;依頼票!E120,"."&amp;依頼票!E120)))</f>
        <v/>
      </c>
      <c r="K107" s="13" t="str">
        <f>IF(依頼票!G120="","",依頼票!G120)</f>
        <v/>
      </c>
      <c r="L107" s="12" t="str">
        <f>IF(依頼票!Q120="","",依頼票!Q120)</f>
        <v/>
      </c>
      <c r="M107" s="12" t="str">
        <f>IF(依頼票!W120="","",依頼票!W120)</f>
        <v/>
      </c>
      <c r="N107" s="44" t="str">
        <f>IF(依頼票!AB120="","",依頼票!AB120)</f>
        <v/>
      </c>
      <c r="O107" s="44" t="str">
        <f>IF(依頼票!AF120="","",依頼票!AF120)</f>
        <v/>
      </c>
      <c r="P107" s="44" t="str">
        <f>IF(依頼票!AJ120="","",依頼票!AJ120)</f>
        <v/>
      </c>
      <c r="Q107" s="15" t="str">
        <f>IF(I107="","",VLOOKUP(依頼票!$F$11,データ規則!$C$1:$E$4,2,FALSE))</f>
        <v/>
      </c>
      <c r="R107" s="15" t="str">
        <f>IF(Q107="","",VLOOKUP(依頼票!$F$11,データ規則!$C$1:$E$4,3,FALSE))</f>
        <v/>
      </c>
    </row>
    <row r="108" spans="1:18">
      <c r="A108" s="15" t="str">
        <f>IF(依頼票!G121="","",依頼票!$F$3)</f>
        <v/>
      </c>
      <c r="B108" s="15" t="str">
        <f>IF(依頼票!G121="","",依頼票!$F$4)</f>
        <v/>
      </c>
      <c r="C108" s="15" t="str">
        <f>IF(依頼票!G121="","",依頼票!$F$5)</f>
        <v/>
      </c>
      <c r="D108" s="15" t="str">
        <f>IF(依頼票!G121="","",依頼票!$F$6)</f>
        <v/>
      </c>
      <c r="E108" s="15" t="str">
        <f>IF(依頼票!G121="","",依頼票!$F$7)</f>
        <v/>
      </c>
      <c r="F108" s="15" t="str">
        <f>IF(依頼票!G121="","",依頼票!$F$8)</f>
        <v/>
      </c>
      <c r="G108" s="12" t="str">
        <f>IF(依頼票!G121="","",IF(依頼票!$F$9="有",依頼票!$F$10&amp;依頼票!$G$10&amp;依頼票!$H$10&amp;依頼票!$I$10&amp;依頼票!$J$10,IF(依頼票!$F$9="無","再請求なし","")))</f>
        <v/>
      </c>
      <c r="H108" s="12" t="str">
        <f>IF(依頼票!G121="","",依頼票!$F$11)</f>
        <v/>
      </c>
      <c r="I108" s="14" t="str">
        <f>IF(依頼票!C121="","",依頼票!A121)</f>
        <v/>
      </c>
      <c r="J108" s="12" t="str">
        <f>IF(依頼票!G121="","",依頼票!B121&amp;依頼票!C121&amp;(IF(依頼票!E121&lt;10,".0"&amp;依頼票!E121,"."&amp;依頼票!E121)))</f>
        <v/>
      </c>
      <c r="K108" s="13" t="str">
        <f>IF(依頼票!G121="","",依頼票!G121)</f>
        <v/>
      </c>
      <c r="L108" s="12" t="str">
        <f>IF(依頼票!Q121="","",依頼票!Q121)</f>
        <v/>
      </c>
      <c r="M108" s="12" t="str">
        <f>IF(依頼票!W121="","",依頼票!W121)</f>
        <v/>
      </c>
      <c r="N108" s="44" t="str">
        <f>IF(依頼票!AB121="","",依頼票!AB121)</f>
        <v/>
      </c>
      <c r="O108" s="44" t="str">
        <f>IF(依頼票!AF121="","",依頼票!AF121)</f>
        <v/>
      </c>
      <c r="P108" s="44" t="str">
        <f>IF(依頼票!AJ121="","",依頼票!AJ121)</f>
        <v/>
      </c>
      <c r="Q108" s="15" t="str">
        <f>IF(I108="","",VLOOKUP(依頼票!$F$11,データ規則!$C$1:$E$4,2,FALSE))</f>
        <v/>
      </c>
      <c r="R108" s="15" t="str">
        <f>IF(Q108="","",VLOOKUP(依頼票!$F$11,データ規則!$C$1:$E$4,3,FALSE))</f>
        <v/>
      </c>
    </row>
    <row r="109" spans="1:18">
      <c r="A109" s="15" t="str">
        <f>IF(依頼票!G122="","",依頼票!$F$3)</f>
        <v/>
      </c>
      <c r="B109" s="15" t="str">
        <f>IF(依頼票!G122="","",依頼票!$F$4)</f>
        <v/>
      </c>
      <c r="C109" s="15" t="str">
        <f>IF(依頼票!G122="","",依頼票!$F$5)</f>
        <v/>
      </c>
      <c r="D109" s="15" t="str">
        <f>IF(依頼票!G122="","",依頼票!$F$6)</f>
        <v/>
      </c>
      <c r="E109" s="15" t="str">
        <f>IF(依頼票!G122="","",依頼票!$F$7)</f>
        <v/>
      </c>
      <c r="F109" s="15" t="str">
        <f>IF(依頼票!G122="","",依頼票!$F$8)</f>
        <v/>
      </c>
      <c r="G109" s="12" t="str">
        <f>IF(依頼票!G122="","",IF(依頼票!$F$9="有",依頼票!$F$10&amp;依頼票!$G$10&amp;依頼票!$H$10&amp;依頼票!$I$10&amp;依頼票!$J$10,IF(依頼票!$F$9="無","再請求なし","")))</f>
        <v/>
      </c>
      <c r="H109" s="12" t="str">
        <f>IF(依頼票!G122="","",依頼票!$F$11)</f>
        <v/>
      </c>
      <c r="I109" s="14" t="str">
        <f>IF(依頼票!C122="","",依頼票!A122)</f>
        <v/>
      </c>
      <c r="J109" s="12" t="str">
        <f>IF(依頼票!G122="","",依頼票!B122&amp;依頼票!C122&amp;(IF(依頼票!E122&lt;10,".0"&amp;依頼票!E122,"."&amp;依頼票!E122)))</f>
        <v/>
      </c>
      <c r="K109" s="13" t="str">
        <f>IF(依頼票!G122="","",依頼票!G122)</f>
        <v/>
      </c>
      <c r="L109" s="12" t="str">
        <f>IF(依頼票!Q122="","",依頼票!Q122)</f>
        <v/>
      </c>
      <c r="M109" s="12" t="str">
        <f>IF(依頼票!W122="","",依頼票!W122)</f>
        <v/>
      </c>
      <c r="N109" s="44" t="str">
        <f>IF(依頼票!AB122="","",依頼票!AB122)</f>
        <v/>
      </c>
      <c r="O109" s="44" t="str">
        <f>IF(依頼票!AF122="","",依頼票!AF122)</f>
        <v/>
      </c>
      <c r="P109" s="44" t="str">
        <f>IF(依頼票!AJ122="","",依頼票!AJ122)</f>
        <v/>
      </c>
      <c r="Q109" s="15" t="str">
        <f>IF(I109="","",VLOOKUP(依頼票!$F$11,データ規則!$C$1:$E$4,2,FALSE))</f>
        <v/>
      </c>
      <c r="R109" s="15" t="str">
        <f>IF(Q109="","",VLOOKUP(依頼票!$F$11,データ規則!$C$1:$E$4,3,FALSE))</f>
        <v/>
      </c>
    </row>
    <row r="110" spans="1:18">
      <c r="A110" s="15" t="str">
        <f>IF(依頼票!G123="","",依頼票!$F$3)</f>
        <v/>
      </c>
      <c r="B110" s="15" t="str">
        <f>IF(依頼票!G123="","",依頼票!$F$4)</f>
        <v/>
      </c>
      <c r="C110" s="15" t="str">
        <f>IF(依頼票!G123="","",依頼票!$F$5)</f>
        <v/>
      </c>
      <c r="D110" s="15" t="str">
        <f>IF(依頼票!G123="","",依頼票!$F$6)</f>
        <v/>
      </c>
      <c r="E110" s="15" t="str">
        <f>IF(依頼票!G123="","",依頼票!$F$7)</f>
        <v/>
      </c>
      <c r="F110" s="15" t="str">
        <f>IF(依頼票!G123="","",依頼票!$F$8)</f>
        <v/>
      </c>
      <c r="G110" s="12" t="str">
        <f>IF(依頼票!G123="","",IF(依頼票!$F$9="有",依頼票!$F$10&amp;依頼票!$G$10&amp;依頼票!$H$10&amp;依頼票!$I$10&amp;依頼票!$J$10,IF(依頼票!$F$9="無","再請求なし","")))</f>
        <v/>
      </c>
      <c r="H110" s="12" t="str">
        <f>IF(依頼票!G123="","",依頼票!$F$11)</f>
        <v/>
      </c>
      <c r="I110" s="14" t="str">
        <f>IF(依頼票!C123="","",依頼票!A123)</f>
        <v/>
      </c>
      <c r="J110" s="12" t="str">
        <f>IF(依頼票!G123="","",依頼票!B123&amp;依頼票!C123&amp;(IF(依頼票!E123&lt;10,".0"&amp;依頼票!E123,"."&amp;依頼票!E123)))</f>
        <v/>
      </c>
      <c r="K110" s="13" t="str">
        <f>IF(依頼票!G123="","",依頼票!G123)</f>
        <v/>
      </c>
      <c r="L110" s="12" t="str">
        <f>IF(依頼票!Q123="","",依頼票!Q123)</f>
        <v/>
      </c>
      <c r="M110" s="12" t="str">
        <f>IF(依頼票!W123="","",依頼票!W123)</f>
        <v/>
      </c>
      <c r="N110" s="44" t="str">
        <f>IF(依頼票!AB123="","",依頼票!AB123)</f>
        <v/>
      </c>
      <c r="O110" s="44" t="str">
        <f>IF(依頼票!AF123="","",依頼票!AF123)</f>
        <v/>
      </c>
      <c r="P110" s="44" t="str">
        <f>IF(依頼票!AJ123="","",依頼票!AJ123)</f>
        <v/>
      </c>
      <c r="Q110" s="15" t="str">
        <f>IF(I110="","",VLOOKUP(依頼票!$F$11,データ規則!$C$1:$E$4,2,FALSE))</f>
        <v/>
      </c>
      <c r="R110" s="15" t="str">
        <f>IF(Q110="","",VLOOKUP(依頼票!$F$11,データ規則!$C$1:$E$4,3,FALSE))</f>
        <v/>
      </c>
    </row>
    <row r="111" spans="1:18">
      <c r="A111" s="15" t="str">
        <f>IF(依頼票!G124="","",依頼票!$F$3)</f>
        <v/>
      </c>
      <c r="B111" s="15" t="str">
        <f>IF(依頼票!G124="","",依頼票!$F$4)</f>
        <v/>
      </c>
      <c r="C111" s="15" t="str">
        <f>IF(依頼票!G124="","",依頼票!$F$5)</f>
        <v/>
      </c>
      <c r="D111" s="15" t="str">
        <f>IF(依頼票!G124="","",依頼票!$F$6)</f>
        <v/>
      </c>
      <c r="E111" s="15" t="str">
        <f>IF(依頼票!G124="","",依頼票!$F$7)</f>
        <v/>
      </c>
      <c r="F111" s="15" t="str">
        <f>IF(依頼票!G124="","",依頼票!$F$8)</f>
        <v/>
      </c>
      <c r="G111" s="12" t="str">
        <f>IF(依頼票!G124="","",IF(依頼票!$F$9="有",依頼票!$F$10&amp;依頼票!$G$10&amp;依頼票!$H$10&amp;依頼票!$I$10&amp;依頼票!$J$10,IF(依頼票!$F$9="無","再請求なし","")))</f>
        <v/>
      </c>
      <c r="H111" s="12" t="str">
        <f>IF(依頼票!G124="","",依頼票!$F$11)</f>
        <v/>
      </c>
      <c r="I111" s="14" t="str">
        <f>IF(依頼票!C124="","",依頼票!A124)</f>
        <v/>
      </c>
      <c r="J111" s="12" t="str">
        <f>IF(依頼票!G124="","",依頼票!B124&amp;依頼票!C124&amp;(IF(依頼票!E124&lt;10,".0"&amp;依頼票!E124,"."&amp;依頼票!E124)))</f>
        <v/>
      </c>
      <c r="K111" s="13" t="str">
        <f>IF(依頼票!G124="","",依頼票!G124)</f>
        <v/>
      </c>
      <c r="L111" s="12" t="str">
        <f>IF(依頼票!Q124="","",依頼票!Q124)</f>
        <v/>
      </c>
      <c r="M111" s="12" t="str">
        <f>IF(依頼票!W124="","",依頼票!W124)</f>
        <v/>
      </c>
      <c r="N111" s="44" t="str">
        <f>IF(依頼票!AB124="","",依頼票!AB124)</f>
        <v/>
      </c>
      <c r="O111" s="44" t="str">
        <f>IF(依頼票!AF124="","",依頼票!AF124)</f>
        <v/>
      </c>
      <c r="P111" s="44" t="str">
        <f>IF(依頼票!AJ124="","",依頼票!AJ124)</f>
        <v/>
      </c>
      <c r="Q111" s="15" t="str">
        <f>IF(I111="","",VLOOKUP(依頼票!$F$11,データ規則!$C$1:$E$4,2,FALSE))</f>
        <v/>
      </c>
      <c r="R111" s="15" t="str">
        <f>IF(Q111="","",VLOOKUP(依頼票!$F$11,データ規則!$C$1:$E$4,3,FALSE))</f>
        <v/>
      </c>
    </row>
    <row r="112" spans="1:18">
      <c r="A112" s="15" t="str">
        <f>IF(依頼票!G125="","",依頼票!$F$3)</f>
        <v/>
      </c>
      <c r="B112" s="15" t="str">
        <f>IF(依頼票!G125="","",依頼票!$F$4)</f>
        <v/>
      </c>
      <c r="C112" s="15" t="str">
        <f>IF(依頼票!G125="","",依頼票!$F$5)</f>
        <v/>
      </c>
      <c r="D112" s="15" t="str">
        <f>IF(依頼票!G125="","",依頼票!$F$6)</f>
        <v/>
      </c>
      <c r="E112" s="15" t="str">
        <f>IF(依頼票!G125="","",依頼票!$F$7)</f>
        <v/>
      </c>
      <c r="F112" s="15" t="str">
        <f>IF(依頼票!G125="","",依頼票!$F$8)</f>
        <v/>
      </c>
      <c r="G112" s="12" t="str">
        <f>IF(依頼票!G125="","",IF(依頼票!$F$9="有",依頼票!$F$10&amp;依頼票!$G$10&amp;依頼票!$H$10&amp;依頼票!$I$10&amp;依頼票!$J$10,IF(依頼票!$F$9="無","再請求なし","")))</f>
        <v/>
      </c>
      <c r="H112" s="12" t="str">
        <f>IF(依頼票!G125="","",依頼票!$F$11)</f>
        <v/>
      </c>
      <c r="I112" s="14" t="str">
        <f>IF(依頼票!C125="","",依頼票!A125)</f>
        <v/>
      </c>
      <c r="J112" s="12" t="str">
        <f>IF(依頼票!G125="","",依頼票!B125&amp;依頼票!C125&amp;(IF(依頼票!E125&lt;10,".0"&amp;依頼票!E125,"."&amp;依頼票!E125)))</f>
        <v/>
      </c>
      <c r="K112" s="13" t="str">
        <f>IF(依頼票!G125="","",依頼票!G125)</f>
        <v/>
      </c>
      <c r="L112" s="12" t="str">
        <f>IF(依頼票!Q125="","",依頼票!Q125)</f>
        <v/>
      </c>
      <c r="M112" s="12" t="str">
        <f>IF(依頼票!W125="","",依頼票!W125)</f>
        <v/>
      </c>
      <c r="N112" s="44" t="str">
        <f>IF(依頼票!AB125="","",依頼票!AB125)</f>
        <v/>
      </c>
      <c r="O112" s="44" t="str">
        <f>IF(依頼票!AF125="","",依頼票!AF125)</f>
        <v/>
      </c>
      <c r="P112" s="44" t="str">
        <f>IF(依頼票!AJ125="","",依頼票!AJ125)</f>
        <v/>
      </c>
      <c r="Q112" s="15" t="str">
        <f>IF(I112="","",VLOOKUP(依頼票!$F$11,データ規則!$C$1:$E$4,2,FALSE))</f>
        <v/>
      </c>
      <c r="R112" s="15" t="str">
        <f>IF(Q112="","",VLOOKUP(依頼票!$F$11,データ規則!$C$1:$E$4,3,FALSE))</f>
        <v/>
      </c>
    </row>
    <row r="113" spans="1:18">
      <c r="A113" s="15" t="str">
        <f>IF(依頼票!G126="","",依頼票!$F$3)</f>
        <v/>
      </c>
      <c r="B113" s="15" t="str">
        <f>IF(依頼票!G126="","",依頼票!$F$4)</f>
        <v/>
      </c>
      <c r="C113" s="15" t="str">
        <f>IF(依頼票!G126="","",依頼票!$F$5)</f>
        <v/>
      </c>
      <c r="D113" s="15" t="str">
        <f>IF(依頼票!G126="","",依頼票!$F$6)</f>
        <v/>
      </c>
      <c r="E113" s="15" t="str">
        <f>IF(依頼票!G126="","",依頼票!$F$7)</f>
        <v/>
      </c>
      <c r="F113" s="15" t="str">
        <f>IF(依頼票!G126="","",依頼票!$F$8)</f>
        <v/>
      </c>
      <c r="G113" s="12" t="str">
        <f>IF(依頼票!G126="","",IF(依頼票!$F$9="有",依頼票!$F$10&amp;依頼票!$G$10&amp;依頼票!$H$10&amp;依頼票!$I$10&amp;依頼票!$J$10,IF(依頼票!$F$9="無","再請求なし","")))</f>
        <v/>
      </c>
      <c r="H113" s="12" t="str">
        <f>IF(依頼票!G126="","",依頼票!$F$11)</f>
        <v/>
      </c>
      <c r="I113" s="14" t="str">
        <f>IF(依頼票!C126="","",依頼票!A126)</f>
        <v/>
      </c>
      <c r="J113" s="12" t="str">
        <f>IF(依頼票!G126="","",依頼票!B126&amp;依頼票!C126&amp;(IF(依頼票!E126&lt;10,".0"&amp;依頼票!E126,"."&amp;依頼票!E126)))</f>
        <v/>
      </c>
      <c r="K113" s="13" t="str">
        <f>IF(依頼票!G126="","",依頼票!G126)</f>
        <v/>
      </c>
      <c r="L113" s="12" t="str">
        <f>IF(依頼票!Q126="","",依頼票!Q126)</f>
        <v/>
      </c>
      <c r="M113" s="12" t="str">
        <f>IF(依頼票!W126="","",依頼票!W126)</f>
        <v/>
      </c>
      <c r="N113" s="44" t="str">
        <f>IF(依頼票!AB126="","",依頼票!AB126)</f>
        <v/>
      </c>
      <c r="O113" s="44" t="str">
        <f>IF(依頼票!AF126="","",依頼票!AF126)</f>
        <v/>
      </c>
      <c r="P113" s="44" t="str">
        <f>IF(依頼票!AJ126="","",依頼票!AJ126)</f>
        <v/>
      </c>
      <c r="Q113" s="15" t="str">
        <f>IF(I113="","",VLOOKUP(依頼票!$F$11,データ規則!$C$1:$E$4,2,FALSE))</f>
        <v/>
      </c>
      <c r="R113" s="15" t="str">
        <f>IF(Q113="","",VLOOKUP(依頼票!$F$11,データ規則!$C$1:$E$4,3,FALSE))</f>
        <v/>
      </c>
    </row>
    <row r="114" spans="1:18">
      <c r="A114" s="15" t="str">
        <f>IF(依頼票!G127="","",依頼票!$F$3)</f>
        <v/>
      </c>
      <c r="B114" s="15" t="str">
        <f>IF(依頼票!G127="","",依頼票!$F$4)</f>
        <v/>
      </c>
      <c r="C114" s="15" t="str">
        <f>IF(依頼票!G127="","",依頼票!$F$5)</f>
        <v/>
      </c>
      <c r="D114" s="15" t="str">
        <f>IF(依頼票!G127="","",依頼票!$F$6)</f>
        <v/>
      </c>
      <c r="E114" s="15" t="str">
        <f>IF(依頼票!G127="","",依頼票!$F$7)</f>
        <v/>
      </c>
      <c r="F114" s="15" t="str">
        <f>IF(依頼票!G127="","",依頼票!$F$8)</f>
        <v/>
      </c>
      <c r="G114" s="12" t="str">
        <f>IF(依頼票!G127="","",IF(依頼票!$F$9="有",依頼票!$F$10&amp;依頼票!$G$10&amp;依頼票!$H$10&amp;依頼票!$I$10&amp;依頼票!$J$10,IF(依頼票!$F$9="無","再請求なし","")))</f>
        <v/>
      </c>
      <c r="H114" s="12" t="str">
        <f>IF(依頼票!G127="","",依頼票!$F$11)</f>
        <v/>
      </c>
      <c r="I114" s="14" t="str">
        <f>IF(依頼票!C127="","",依頼票!A127)</f>
        <v/>
      </c>
      <c r="J114" s="12" t="str">
        <f>IF(依頼票!G127="","",依頼票!B127&amp;依頼票!C127&amp;(IF(依頼票!E127&lt;10,".0"&amp;依頼票!E127,"."&amp;依頼票!E127)))</f>
        <v/>
      </c>
      <c r="K114" s="13" t="str">
        <f>IF(依頼票!G127="","",依頼票!G127)</f>
        <v/>
      </c>
      <c r="L114" s="12" t="str">
        <f>IF(依頼票!Q127="","",依頼票!Q127)</f>
        <v/>
      </c>
      <c r="M114" s="12" t="str">
        <f>IF(依頼票!W127="","",依頼票!W127)</f>
        <v/>
      </c>
      <c r="N114" s="44" t="str">
        <f>IF(依頼票!AB127="","",依頼票!AB127)</f>
        <v/>
      </c>
      <c r="O114" s="44" t="str">
        <f>IF(依頼票!AF127="","",依頼票!AF127)</f>
        <v/>
      </c>
      <c r="P114" s="44" t="str">
        <f>IF(依頼票!AJ127="","",依頼票!AJ127)</f>
        <v/>
      </c>
      <c r="Q114" s="15" t="str">
        <f>IF(I114="","",VLOOKUP(依頼票!$F$11,データ規則!$C$1:$E$4,2,FALSE))</f>
        <v/>
      </c>
      <c r="R114" s="15" t="str">
        <f>IF(Q114="","",VLOOKUP(依頼票!$F$11,データ規則!$C$1:$E$4,3,FALSE))</f>
        <v/>
      </c>
    </row>
    <row r="115" spans="1:18">
      <c r="A115" s="15" t="str">
        <f>IF(依頼票!G128="","",依頼票!$F$3)</f>
        <v/>
      </c>
      <c r="B115" s="15" t="str">
        <f>IF(依頼票!G128="","",依頼票!$F$4)</f>
        <v/>
      </c>
      <c r="C115" s="15" t="str">
        <f>IF(依頼票!G128="","",依頼票!$F$5)</f>
        <v/>
      </c>
      <c r="D115" s="15" t="str">
        <f>IF(依頼票!G128="","",依頼票!$F$6)</f>
        <v/>
      </c>
      <c r="E115" s="15" t="str">
        <f>IF(依頼票!G128="","",依頼票!$F$7)</f>
        <v/>
      </c>
      <c r="F115" s="15" t="str">
        <f>IF(依頼票!G128="","",依頼票!$F$8)</f>
        <v/>
      </c>
      <c r="G115" s="12" t="str">
        <f>IF(依頼票!G128="","",IF(依頼票!$F$9="有",依頼票!$F$10&amp;依頼票!$G$10&amp;依頼票!$H$10&amp;依頼票!$I$10&amp;依頼票!$J$10,IF(依頼票!$F$9="無","再請求なし","")))</f>
        <v/>
      </c>
      <c r="H115" s="12" t="str">
        <f>IF(依頼票!G128="","",依頼票!$F$11)</f>
        <v/>
      </c>
      <c r="I115" s="14" t="str">
        <f>IF(依頼票!C128="","",依頼票!A128)</f>
        <v/>
      </c>
      <c r="J115" s="12" t="str">
        <f>IF(依頼票!G128="","",依頼票!B128&amp;依頼票!C128&amp;(IF(依頼票!E128&lt;10,".0"&amp;依頼票!E128,"."&amp;依頼票!E128)))</f>
        <v/>
      </c>
      <c r="K115" s="13" t="str">
        <f>IF(依頼票!G128="","",依頼票!G128)</f>
        <v/>
      </c>
      <c r="L115" s="12" t="str">
        <f>IF(依頼票!Q128="","",依頼票!Q128)</f>
        <v/>
      </c>
      <c r="M115" s="12" t="str">
        <f>IF(依頼票!W128="","",依頼票!W128)</f>
        <v/>
      </c>
      <c r="N115" s="44" t="str">
        <f>IF(依頼票!AB128="","",依頼票!AB128)</f>
        <v/>
      </c>
      <c r="O115" s="44" t="str">
        <f>IF(依頼票!AF128="","",依頼票!AF128)</f>
        <v/>
      </c>
      <c r="P115" s="44" t="str">
        <f>IF(依頼票!AJ128="","",依頼票!AJ128)</f>
        <v/>
      </c>
      <c r="Q115" s="15" t="str">
        <f>IF(I115="","",VLOOKUP(依頼票!$F$11,データ規則!$C$1:$E$4,2,FALSE))</f>
        <v/>
      </c>
      <c r="R115" s="15" t="str">
        <f>IF(Q115="","",VLOOKUP(依頼票!$F$11,データ規則!$C$1:$E$4,3,FALSE))</f>
        <v/>
      </c>
    </row>
    <row r="116" spans="1:18">
      <c r="A116" s="15" t="str">
        <f>IF(依頼票!G129="","",依頼票!$F$3)</f>
        <v/>
      </c>
      <c r="B116" s="15" t="str">
        <f>IF(依頼票!G129="","",依頼票!$F$4)</f>
        <v/>
      </c>
      <c r="C116" s="15" t="str">
        <f>IF(依頼票!G129="","",依頼票!$F$5)</f>
        <v/>
      </c>
      <c r="D116" s="15" t="str">
        <f>IF(依頼票!G129="","",依頼票!$F$6)</f>
        <v/>
      </c>
      <c r="E116" s="15" t="str">
        <f>IF(依頼票!G129="","",依頼票!$F$7)</f>
        <v/>
      </c>
      <c r="F116" s="15" t="str">
        <f>IF(依頼票!G129="","",依頼票!$F$8)</f>
        <v/>
      </c>
      <c r="G116" s="12" t="str">
        <f>IF(依頼票!G129="","",IF(依頼票!$F$9="有",依頼票!$F$10&amp;依頼票!$G$10&amp;依頼票!$H$10&amp;依頼票!$I$10&amp;依頼票!$J$10,IF(依頼票!$F$9="無","再請求なし","")))</f>
        <v/>
      </c>
      <c r="H116" s="12" t="str">
        <f>IF(依頼票!G129="","",依頼票!$F$11)</f>
        <v/>
      </c>
      <c r="I116" s="14" t="str">
        <f>IF(依頼票!C129="","",依頼票!A129)</f>
        <v/>
      </c>
      <c r="J116" s="12" t="str">
        <f>IF(依頼票!G129="","",依頼票!B129&amp;依頼票!C129&amp;(IF(依頼票!E129&lt;10,".0"&amp;依頼票!E129,"."&amp;依頼票!E129)))</f>
        <v/>
      </c>
      <c r="K116" s="13" t="str">
        <f>IF(依頼票!G129="","",依頼票!G129)</f>
        <v/>
      </c>
      <c r="L116" s="12" t="str">
        <f>IF(依頼票!Q129="","",依頼票!Q129)</f>
        <v/>
      </c>
      <c r="M116" s="12" t="str">
        <f>IF(依頼票!W129="","",依頼票!W129)</f>
        <v/>
      </c>
      <c r="N116" s="44" t="str">
        <f>IF(依頼票!AB129="","",依頼票!AB129)</f>
        <v/>
      </c>
      <c r="O116" s="44" t="str">
        <f>IF(依頼票!AF129="","",依頼票!AF129)</f>
        <v/>
      </c>
      <c r="P116" s="44" t="str">
        <f>IF(依頼票!AJ129="","",依頼票!AJ129)</f>
        <v/>
      </c>
      <c r="Q116" s="15" t="str">
        <f>IF(I116="","",VLOOKUP(依頼票!$F$11,データ規則!$C$1:$E$4,2,FALSE))</f>
        <v/>
      </c>
      <c r="R116" s="15" t="str">
        <f>IF(Q116="","",VLOOKUP(依頼票!$F$11,データ規則!$C$1:$E$4,3,FALSE))</f>
        <v/>
      </c>
    </row>
    <row r="117" spans="1:18">
      <c r="A117" s="15" t="str">
        <f>IF(依頼票!G130="","",依頼票!$F$3)</f>
        <v/>
      </c>
      <c r="B117" s="15" t="str">
        <f>IF(依頼票!G130="","",依頼票!$F$4)</f>
        <v/>
      </c>
      <c r="C117" s="15" t="str">
        <f>IF(依頼票!G130="","",依頼票!$F$5)</f>
        <v/>
      </c>
      <c r="D117" s="15" t="str">
        <f>IF(依頼票!G130="","",依頼票!$F$6)</f>
        <v/>
      </c>
      <c r="E117" s="15" t="str">
        <f>IF(依頼票!G130="","",依頼票!$F$7)</f>
        <v/>
      </c>
      <c r="F117" s="15" t="str">
        <f>IF(依頼票!G130="","",依頼票!$F$8)</f>
        <v/>
      </c>
      <c r="G117" s="12" t="str">
        <f>IF(依頼票!G130="","",IF(依頼票!$F$9="有",依頼票!$F$10&amp;依頼票!$G$10&amp;依頼票!$H$10&amp;依頼票!$I$10&amp;依頼票!$J$10,IF(依頼票!$F$9="無","再請求なし","")))</f>
        <v/>
      </c>
      <c r="H117" s="12" t="str">
        <f>IF(依頼票!G130="","",依頼票!$F$11)</f>
        <v/>
      </c>
      <c r="I117" s="14" t="str">
        <f>IF(依頼票!C130="","",依頼票!A130)</f>
        <v/>
      </c>
      <c r="J117" s="12" t="str">
        <f>IF(依頼票!G130="","",依頼票!B130&amp;依頼票!C130&amp;(IF(依頼票!E130&lt;10,".0"&amp;依頼票!E130,"."&amp;依頼票!E130)))</f>
        <v/>
      </c>
      <c r="K117" s="13" t="str">
        <f>IF(依頼票!G130="","",依頼票!G130)</f>
        <v/>
      </c>
      <c r="L117" s="12" t="str">
        <f>IF(依頼票!Q130="","",依頼票!Q130)</f>
        <v/>
      </c>
      <c r="M117" s="12" t="str">
        <f>IF(依頼票!W130="","",依頼票!W130)</f>
        <v/>
      </c>
      <c r="N117" s="44" t="str">
        <f>IF(依頼票!AB130="","",依頼票!AB130)</f>
        <v/>
      </c>
      <c r="O117" s="44" t="str">
        <f>IF(依頼票!AF130="","",依頼票!AF130)</f>
        <v/>
      </c>
      <c r="P117" s="44" t="str">
        <f>IF(依頼票!AJ130="","",依頼票!AJ130)</f>
        <v/>
      </c>
      <c r="Q117" s="15" t="str">
        <f>IF(I117="","",VLOOKUP(依頼票!$F$11,データ規則!$C$1:$E$4,2,FALSE))</f>
        <v/>
      </c>
      <c r="R117" s="15" t="str">
        <f>IF(Q117="","",VLOOKUP(依頼票!$F$11,データ規則!$C$1:$E$4,3,FALSE))</f>
        <v/>
      </c>
    </row>
    <row r="118" spans="1:18">
      <c r="A118" s="15" t="str">
        <f>IF(依頼票!G131="","",依頼票!$F$3)</f>
        <v/>
      </c>
      <c r="B118" s="15" t="str">
        <f>IF(依頼票!G131="","",依頼票!$F$4)</f>
        <v/>
      </c>
      <c r="C118" s="15" t="str">
        <f>IF(依頼票!G131="","",依頼票!$F$5)</f>
        <v/>
      </c>
      <c r="D118" s="15" t="str">
        <f>IF(依頼票!G131="","",依頼票!$F$6)</f>
        <v/>
      </c>
      <c r="E118" s="15" t="str">
        <f>IF(依頼票!G131="","",依頼票!$F$7)</f>
        <v/>
      </c>
      <c r="F118" s="15" t="str">
        <f>IF(依頼票!G131="","",依頼票!$F$8)</f>
        <v/>
      </c>
      <c r="G118" s="12" t="str">
        <f>IF(依頼票!G131="","",IF(依頼票!$F$9="有",依頼票!$F$10&amp;依頼票!$G$10&amp;依頼票!$H$10&amp;依頼票!$I$10&amp;依頼票!$J$10,IF(依頼票!$F$9="無","再請求なし","")))</f>
        <v/>
      </c>
      <c r="H118" s="12" t="str">
        <f>IF(依頼票!G131="","",依頼票!$F$11)</f>
        <v/>
      </c>
      <c r="I118" s="14" t="str">
        <f>IF(依頼票!C131="","",依頼票!A131)</f>
        <v/>
      </c>
      <c r="J118" s="12" t="str">
        <f>IF(依頼票!G131="","",依頼票!B131&amp;依頼票!C131&amp;(IF(依頼票!E131&lt;10,".0"&amp;依頼票!E131,"."&amp;依頼票!E131)))</f>
        <v/>
      </c>
      <c r="K118" s="13" t="str">
        <f>IF(依頼票!G131="","",依頼票!G131)</f>
        <v/>
      </c>
      <c r="L118" s="12" t="str">
        <f>IF(依頼票!Q131="","",依頼票!Q131)</f>
        <v/>
      </c>
      <c r="M118" s="12" t="str">
        <f>IF(依頼票!W131="","",依頼票!W131)</f>
        <v/>
      </c>
      <c r="N118" s="44" t="str">
        <f>IF(依頼票!AB131="","",依頼票!AB131)</f>
        <v/>
      </c>
      <c r="O118" s="44" t="str">
        <f>IF(依頼票!AF131="","",依頼票!AF131)</f>
        <v/>
      </c>
      <c r="P118" s="44" t="str">
        <f>IF(依頼票!AJ131="","",依頼票!AJ131)</f>
        <v/>
      </c>
      <c r="Q118" s="15" t="str">
        <f>IF(I118="","",VLOOKUP(依頼票!$F$11,データ規則!$C$1:$E$4,2,FALSE))</f>
        <v/>
      </c>
      <c r="R118" s="15" t="str">
        <f>IF(Q118="","",VLOOKUP(依頼票!$F$11,データ規則!$C$1:$E$4,3,FALSE))</f>
        <v/>
      </c>
    </row>
    <row r="119" spans="1:18">
      <c r="A119" s="15" t="str">
        <f>IF(依頼票!G132="","",依頼票!$F$3)</f>
        <v/>
      </c>
      <c r="B119" s="15" t="str">
        <f>IF(依頼票!G132="","",依頼票!$F$4)</f>
        <v/>
      </c>
      <c r="C119" s="15" t="str">
        <f>IF(依頼票!G132="","",依頼票!$F$5)</f>
        <v/>
      </c>
      <c r="D119" s="15" t="str">
        <f>IF(依頼票!G132="","",依頼票!$F$6)</f>
        <v/>
      </c>
      <c r="E119" s="15" t="str">
        <f>IF(依頼票!G132="","",依頼票!$F$7)</f>
        <v/>
      </c>
      <c r="F119" s="15" t="str">
        <f>IF(依頼票!G132="","",依頼票!$F$8)</f>
        <v/>
      </c>
      <c r="G119" s="12" t="str">
        <f>IF(依頼票!G132="","",IF(依頼票!$F$9="有",依頼票!$F$10&amp;依頼票!$G$10&amp;依頼票!$H$10&amp;依頼票!$I$10&amp;依頼票!$J$10,IF(依頼票!$F$9="無","再請求なし","")))</f>
        <v/>
      </c>
      <c r="H119" s="12" t="str">
        <f>IF(依頼票!G132="","",依頼票!$F$11)</f>
        <v/>
      </c>
      <c r="I119" s="14" t="str">
        <f>IF(依頼票!C132="","",依頼票!A132)</f>
        <v/>
      </c>
      <c r="J119" s="12" t="str">
        <f>IF(依頼票!G132="","",依頼票!B132&amp;依頼票!C132&amp;(IF(依頼票!E132&lt;10,".0"&amp;依頼票!E132,"."&amp;依頼票!E132)))</f>
        <v/>
      </c>
      <c r="K119" s="13" t="str">
        <f>IF(依頼票!G132="","",依頼票!G132)</f>
        <v/>
      </c>
      <c r="L119" s="12" t="str">
        <f>IF(依頼票!Q132="","",依頼票!Q132)</f>
        <v/>
      </c>
      <c r="M119" s="12" t="str">
        <f>IF(依頼票!W132="","",依頼票!W132)</f>
        <v/>
      </c>
      <c r="N119" s="44" t="str">
        <f>IF(依頼票!AB132="","",依頼票!AB132)</f>
        <v/>
      </c>
      <c r="O119" s="44" t="str">
        <f>IF(依頼票!AF132="","",依頼票!AF132)</f>
        <v/>
      </c>
      <c r="P119" s="44" t="str">
        <f>IF(依頼票!AJ132="","",依頼票!AJ132)</f>
        <v/>
      </c>
      <c r="Q119" s="15" t="str">
        <f>IF(I119="","",VLOOKUP(依頼票!$F$11,データ規則!$C$1:$E$4,2,FALSE))</f>
        <v/>
      </c>
      <c r="R119" s="15" t="str">
        <f>IF(Q119="","",VLOOKUP(依頼票!$F$11,データ規則!$C$1:$E$4,3,FALSE))</f>
        <v/>
      </c>
    </row>
    <row r="120" spans="1:18">
      <c r="A120" s="15" t="str">
        <f>IF(依頼票!G133="","",依頼票!$F$3)</f>
        <v/>
      </c>
      <c r="B120" s="15" t="str">
        <f>IF(依頼票!G133="","",依頼票!$F$4)</f>
        <v/>
      </c>
      <c r="C120" s="15" t="str">
        <f>IF(依頼票!G133="","",依頼票!$F$5)</f>
        <v/>
      </c>
      <c r="D120" s="15" t="str">
        <f>IF(依頼票!G133="","",依頼票!$F$6)</f>
        <v/>
      </c>
      <c r="E120" s="15" t="str">
        <f>IF(依頼票!G133="","",依頼票!$F$7)</f>
        <v/>
      </c>
      <c r="F120" s="15" t="str">
        <f>IF(依頼票!G133="","",依頼票!$F$8)</f>
        <v/>
      </c>
      <c r="G120" s="12" t="str">
        <f>IF(依頼票!G133="","",IF(依頼票!$F$9="有",依頼票!$F$10&amp;依頼票!$G$10&amp;依頼票!$H$10&amp;依頼票!$I$10&amp;依頼票!$J$10,IF(依頼票!$F$9="無","再請求なし","")))</f>
        <v/>
      </c>
      <c r="H120" s="12" t="str">
        <f>IF(依頼票!G133="","",依頼票!$F$11)</f>
        <v/>
      </c>
      <c r="I120" s="14" t="str">
        <f>IF(依頼票!C133="","",依頼票!A133)</f>
        <v/>
      </c>
      <c r="J120" s="12" t="str">
        <f>IF(依頼票!G133="","",依頼票!B133&amp;依頼票!C133&amp;(IF(依頼票!E133&lt;10,".0"&amp;依頼票!E133,"."&amp;依頼票!E133)))</f>
        <v/>
      </c>
      <c r="K120" s="13" t="str">
        <f>IF(依頼票!G133="","",依頼票!G133)</f>
        <v/>
      </c>
      <c r="L120" s="12" t="str">
        <f>IF(依頼票!Q133="","",依頼票!Q133)</f>
        <v/>
      </c>
      <c r="M120" s="12" t="str">
        <f>IF(依頼票!W133="","",依頼票!W133)</f>
        <v/>
      </c>
      <c r="N120" s="44" t="str">
        <f>IF(依頼票!AB133="","",依頼票!AB133)</f>
        <v/>
      </c>
      <c r="O120" s="44" t="str">
        <f>IF(依頼票!AF133="","",依頼票!AF133)</f>
        <v/>
      </c>
      <c r="P120" s="44" t="str">
        <f>IF(依頼票!AJ133="","",依頼票!AJ133)</f>
        <v/>
      </c>
      <c r="Q120" s="15" t="str">
        <f>IF(I120="","",VLOOKUP(依頼票!$F$11,データ規則!$C$1:$E$4,2,FALSE))</f>
        <v/>
      </c>
      <c r="R120" s="15" t="str">
        <f>IF(Q120="","",VLOOKUP(依頼票!$F$11,データ規則!$C$1:$E$4,3,FALSE))</f>
        <v/>
      </c>
    </row>
    <row r="121" spans="1:18">
      <c r="A121" s="15" t="str">
        <f>IF(依頼票!G134="","",依頼票!$F$3)</f>
        <v/>
      </c>
      <c r="B121" s="15" t="str">
        <f>IF(依頼票!G134="","",依頼票!$F$4)</f>
        <v/>
      </c>
      <c r="C121" s="15" t="str">
        <f>IF(依頼票!G134="","",依頼票!$F$5)</f>
        <v/>
      </c>
      <c r="D121" s="15" t="str">
        <f>IF(依頼票!G134="","",依頼票!$F$6)</f>
        <v/>
      </c>
      <c r="E121" s="15" t="str">
        <f>IF(依頼票!G134="","",依頼票!$F$7)</f>
        <v/>
      </c>
      <c r="F121" s="15" t="str">
        <f>IF(依頼票!G134="","",依頼票!$F$8)</f>
        <v/>
      </c>
      <c r="G121" s="12" t="str">
        <f>IF(依頼票!G134="","",IF(依頼票!$F$9="有",依頼票!$F$10&amp;依頼票!$G$10&amp;依頼票!$H$10&amp;依頼票!$I$10&amp;依頼票!$J$10,IF(依頼票!$F$9="無","再請求なし","")))</f>
        <v/>
      </c>
      <c r="H121" s="12" t="str">
        <f>IF(依頼票!G134="","",依頼票!$F$11)</f>
        <v/>
      </c>
      <c r="I121" s="14" t="str">
        <f>IF(依頼票!C134="","",依頼票!A134)</f>
        <v/>
      </c>
      <c r="J121" s="12" t="str">
        <f>IF(依頼票!G134="","",依頼票!B134&amp;依頼票!C134&amp;(IF(依頼票!E134&lt;10,".0"&amp;依頼票!E134,"."&amp;依頼票!E134)))</f>
        <v/>
      </c>
      <c r="K121" s="13" t="str">
        <f>IF(依頼票!G134="","",依頼票!G134)</f>
        <v/>
      </c>
      <c r="L121" s="12" t="str">
        <f>IF(依頼票!Q134="","",依頼票!Q134)</f>
        <v/>
      </c>
      <c r="M121" s="12" t="str">
        <f>IF(依頼票!W134="","",依頼票!W134)</f>
        <v/>
      </c>
      <c r="N121" s="44" t="str">
        <f>IF(依頼票!AB134="","",依頼票!AB134)</f>
        <v/>
      </c>
      <c r="O121" s="44" t="str">
        <f>IF(依頼票!AF134="","",依頼票!AF134)</f>
        <v/>
      </c>
      <c r="P121" s="44" t="str">
        <f>IF(依頼票!AJ134="","",依頼票!AJ134)</f>
        <v/>
      </c>
      <c r="Q121" s="15" t="str">
        <f>IF(I121="","",VLOOKUP(依頼票!$F$11,データ規則!$C$1:$E$4,2,FALSE))</f>
        <v/>
      </c>
      <c r="R121" s="15" t="str">
        <f>IF(Q121="","",VLOOKUP(依頼票!$F$11,データ規則!$C$1:$E$4,3,FALSE))</f>
        <v/>
      </c>
    </row>
    <row r="122" spans="1:18">
      <c r="A122" s="15" t="str">
        <f>IF(依頼票!G135="","",依頼票!$F$3)</f>
        <v/>
      </c>
      <c r="B122" s="15" t="str">
        <f>IF(依頼票!G135="","",依頼票!$F$4)</f>
        <v/>
      </c>
      <c r="C122" s="15" t="str">
        <f>IF(依頼票!G135="","",依頼票!$F$5)</f>
        <v/>
      </c>
      <c r="D122" s="15" t="str">
        <f>IF(依頼票!G135="","",依頼票!$F$6)</f>
        <v/>
      </c>
      <c r="E122" s="15" t="str">
        <f>IF(依頼票!G135="","",依頼票!$F$7)</f>
        <v/>
      </c>
      <c r="F122" s="15" t="str">
        <f>IF(依頼票!G135="","",依頼票!$F$8)</f>
        <v/>
      </c>
      <c r="G122" s="12" t="str">
        <f>IF(依頼票!G135="","",IF(依頼票!$F$9="有",依頼票!$F$10&amp;依頼票!$G$10&amp;依頼票!$H$10&amp;依頼票!$I$10&amp;依頼票!$J$10,IF(依頼票!$F$9="無","再請求なし","")))</f>
        <v/>
      </c>
      <c r="H122" s="12" t="str">
        <f>IF(依頼票!G135="","",依頼票!$F$11)</f>
        <v/>
      </c>
      <c r="I122" s="14" t="str">
        <f>IF(依頼票!C135="","",依頼票!A135)</f>
        <v/>
      </c>
      <c r="J122" s="12" t="str">
        <f>IF(依頼票!G135="","",依頼票!B135&amp;依頼票!C135&amp;(IF(依頼票!E135&lt;10,".0"&amp;依頼票!E135,"."&amp;依頼票!E135)))</f>
        <v/>
      </c>
      <c r="K122" s="13" t="str">
        <f>IF(依頼票!G135="","",依頼票!G135)</f>
        <v/>
      </c>
      <c r="L122" s="12" t="str">
        <f>IF(依頼票!Q135="","",依頼票!Q135)</f>
        <v/>
      </c>
      <c r="M122" s="12" t="str">
        <f>IF(依頼票!W135="","",依頼票!W135)</f>
        <v/>
      </c>
      <c r="N122" s="44" t="str">
        <f>IF(依頼票!AB135="","",依頼票!AB135)</f>
        <v/>
      </c>
      <c r="O122" s="44" t="str">
        <f>IF(依頼票!AF135="","",依頼票!AF135)</f>
        <v/>
      </c>
      <c r="P122" s="44" t="str">
        <f>IF(依頼票!AJ135="","",依頼票!AJ135)</f>
        <v/>
      </c>
      <c r="Q122" s="15" t="str">
        <f>IF(I122="","",VLOOKUP(依頼票!$F$11,データ規則!$C$1:$E$4,2,FALSE))</f>
        <v/>
      </c>
      <c r="R122" s="15" t="str">
        <f>IF(Q122="","",VLOOKUP(依頼票!$F$11,データ規則!$C$1:$E$4,3,FALSE))</f>
        <v/>
      </c>
    </row>
    <row r="123" spans="1:18">
      <c r="A123" s="15" t="str">
        <f>IF(依頼票!G136="","",依頼票!$F$3)</f>
        <v/>
      </c>
      <c r="B123" s="15" t="str">
        <f>IF(依頼票!G136="","",依頼票!$F$4)</f>
        <v/>
      </c>
      <c r="C123" s="15" t="str">
        <f>IF(依頼票!G136="","",依頼票!$F$5)</f>
        <v/>
      </c>
      <c r="D123" s="15" t="str">
        <f>IF(依頼票!G136="","",依頼票!$F$6)</f>
        <v/>
      </c>
      <c r="E123" s="15" t="str">
        <f>IF(依頼票!G136="","",依頼票!$F$7)</f>
        <v/>
      </c>
      <c r="F123" s="15" t="str">
        <f>IF(依頼票!G136="","",依頼票!$F$8)</f>
        <v/>
      </c>
      <c r="G123" s="12" t="str">
        <f>IF(依頼票!G136="","",IF(依頼票!$F$9="有",依頼票!$F$10&amp;依頼票!$G$10&amp;依頼票!$H$10&amp;依頼票!$I$10&amp;依頼票!$J$10,IF(依頼票!$F$9="無","再請求なし","")))</f>
        <v/>
      </c>
      <c r="H123" s="12" t="str">
        <f>IF(依頼票!G136="","",依頼票!$F$11)</f>
        <v/>
      </c>
      <c r="I123" s="14" t="str">
        <f>IF(依頼票!C136="","",依頼票!A136)</f>
        <v/>
      </c>
      <c r="J123" s="12" t="str">
        <f>IF(依頼票!G136="","",依頼票!B136&amp;依頼票!C136&amp;(IF(依頼票!E136&lt;10,".0"&amp;依頼票!E136,"."&amp;依頼票!E136)))</f>
        <v/>
      </c>
      <c r="K123" s="13" t="str">
        <f>IF(依頼票!G136="","",依頼票!G136)</f>
        <v/>
      </c>
      <c r="L123" s="12" t="str">
        <f>IF(依頼票!Q136="","",依頼票!Q136)</f>
        <v/>
      </c>
      <c r="M123" s="12" t="str">
        <f>IF(依頼票!W136="","",依頼票!W136)</f>
        <v/>
      </c>
      <c r="N123" s="44" t="str">
        <f>IF(依頼票!AB136="","",依頼票!AB136)</f>
        <v/>
      </c>
      <c r="O123" s="44" t="str">
        <f>IF(依頼票!AF136="","",依頼票!AF136)</f>
        <v/>
      </c>
      <c r="P123" s="44" t="str">
        <f>IF(依頼票!AJ136="","",依頼票!AJ136)</f>
        <v/>
      </c>
      <c r="Q123" s="15" t="str">
        <f>IF(I123="","",VLOOKUP(依頼票!$F$11,データ規則!$C$1:$E$4,2,FALSE))</f>
        <v/>
      </c>
      <c r="R123" s="15" t="str">
        <f>IF(Q123="","",VLOOKUP(依頼票!$F$11,データ規則!$C$1:$E$4,3,FALSE))</f>
        <v/>
      </c>
    </row>
    <row r="124" spans="1:18">
      <c r="A124" s="15" t="str">
        <f>IF(依頼票!G137="","",依頼票!$F$3)</f>
        <v/>
      </c>
      <c r="B124" s="15" t="str">
        <f>IF(依頼票!G137="","",依頼票!$F$4)</f>
        <v/>
      </c>
      <c r="C124" s="15" t="str">
        <f>IF(依頼票!G137="","",依頼票!$F$5)</f>
        <v/>
      </c>
      <c r="D124" s="15" t="str">
        <f>IF(依頼票!G137="","",依頼票!$F$6)</f>
        <v/>
      </c>
      <c r="E124" s="15" t="str">
        <f>IF(依頼票!G137="","",依頼票!$F$7)</f>
        <v/>
      </c>
      <c r="F124" s="15" t="str">
        <f>IF(依頼票!G137="","",依頼票!$F$8)</f>
        <v/>
      </c>
      <c r="G124" s="12" t="str">
        <f>IF(依頼票!G137="","",IF(依頼票!$F$9="有",依頼票!$F$10&amp;依頼票!$G$10&amp;依頼票!$H$10&amp;依頼票!$I$10&amp;依頼票!$J$10,IF(依頼票!$F$9="無","再請求なし","")))</f>
        <v/>
      </c>
      <c r="H124" s="12" t="str">
        <f>IF(依頼票!G137="","",依頼票!$F$11)</f>
        <v/>
      </c>
      <c r="I124" s="14" t="str">
        <f>IF(依頼票!C137="","",依頼票!A137)</f>
        <v/>
      </c>
      <c r="J124" s="12" t="str">
        <f>IF(依頼票!G137="","",依頼票!B137&amp;依頼票!C137&amp;(IF(依頼票!E137&lt;10,".0"&amp;依頼票!E137,"."&amp;依頼票!E137)))</f>
        <v/>
      </c>
      <c r="K124" s="13" t="str">
        <f>IF(依頼票!G137="","",依頼票!G137)</f>
        <v/>
      </c>
      <c r="L124" s="12" t="str">
        <f>IF(依頼票!Q137="","",依頼票!Q137)</f>
        <v/>
      </c>
      <c r="M124" s="12" t="str">
        <f>IF(依頼票!W137="","",依頼票!W137)</f>
        <v/>
      </c>
      <c r="N124" s="44" t="str">
        <f>IF(依頼票!AB137="","",依頼票!AB137)</f>
        <v/>
      </c>
      <c r="O124" s="44" t="str">
        <f>IF(依頼票!AF137="","",依頼票!AF137)</f>
        <v/>
      </c>
      <c r="P124" s="44" t="str">
        <f>IF(依頼票!AJ137="","",依頼票!AJ137)</f>
        <v/>
      </c>
      <c r="Q124" s="15" t="str">
        <f>IF(I124="","",VLOOKUP(依頼票!$F$11,データ規則!$C$1:$E$4,2,FALSE))</f>
        <v/>
      </c>
      <c r="R124" s="15" t="str">
        <f>IF(Q124="","",VLOOKUP(依頼票!$F$11,データ規則!$C$1:$E$4,3,FALSE))</f>
        <v/>
      </c>
    </row>
    <row r="125" spans="1:18">
      <c r="A125" s="15" t="str">
        <f>IF(依頼票!G138="","",依頼票!$F$3)</f>
        <v/>
      </c>
      <c r="B125" s="15" t="str">
        <f>IF(依頼票!G138="","",依頼票!$F$4)</f>
        <v/>
      </c>
      <c r="C125" s="15" t="str">
        <f>IF(依頼票!G138="","",依頼票!$F$5)</f>
        <v/>
      </c>
      <c r="D125" s="15" t="str">
        <f>IF(依頼票!G138="","",依頼票!$F$6)</f>
        <v/>
      </c>
      <c r="E125" s="15" t="str">
        <f>IF(依頼票!G138="","",依頼票!$F$7)</f>
        <v/>
      </c>
      <c r="F125" s="15" t="str">
        <f>IF(依頼票!G138="","",依頼票!$F$8)</f>
        <v/>
      </c>
      <c r="G125" s="12" t="str">
        <f>IF(依頼票!G138="","",IF(依頼票!$F$9="有",依頼票!$F$10&amp;依頼票!$G$10&amp;依頼票!$H$10&amp;依頼票!$I$10&amp;依頼票!$J$10,IF(依頼票!$F$9="無","再請求なし","")))</f>
        <v/>
      </c>
      <c r="H125" s="12" t="str">
        <f>IF(依頼票!G138="","",依頼票!$F$11)</f>
        <v/>
      </c>
      <c r="I125" s="14" t="str">
        <f>IF(依頼票!C138="","",依頼票!A138)</f>
        <v/>
      </c>
      <c r="J125" s="12" t="str">
        <f>IF(依頼票!G138="","",依頼票!B138&amp;依頼票!C138&amp;(IF(依頼票!E138&lt;10,".0"&amp;依頼票!E138,"."&amp;依頼票!E138)))</f>
        <v/>
      </c>
      <c r="K125" s="13" t="str">
        <f>IF(依頼票!G138="","",依頼票!G138)</f>
        <v/>
      </c>
      <c r="L125" s="12" t="str">
        <f>IF(依頼票!Q138="","",依頼票!Q138)</f>
        <v/>
      </c>
      <c r="M125" s="12" t="str">
        <f>IF(依頼票!W138="","",依頼票!W138)</f>
        <v/>
      </c>
      <c r="N125" s="44" t="str">
        <f>IF(依頼票!AB138="","",依頼票!AB138)</f>
        <v/>
      </c>
      <c r="O125" s="44" t="str">
        <f>IF(依頼票!AF138="","",依頼票!AF138)</f>
        <v/>
      </c>
      <c r="P125" s="44" t="str">
        <f>IF(依頼票!AJ138="","",依頼票!AJ138)</f>
        <v/>
      </c>
      <c r="Q125" s="15" t="str">
        <f>IF(I125="","",VLOOKUP(依頼票!$F$11,データ規則!$C$1:$E$4,2,FALSE))</f>
        <v/>
      </c>
      <c r="R125" s="15" t="str">
        <f>IF(Q125="","",VLOOKUP(依頼票!$F$11,データ規則!$C$1:$E$4,3,FALSE))</f>
        <v/>
      </c>
    </row>
    <row r="126" spans="1:18">
      <c r="A126" s="15" t="str">
        <f>IF(依頼票!G139="","",依頼票!$F$3)</f>
        <v/>
      </c>
      <c r="B126" s="15" t="str">
        <f>IF(依頼票!G139="","",依頼票!$F$4)</f>
        <v/>
      </c>
      <c r="C126" s="15" t="str">
        <f>IF(依頼票!G139="","",依頼票!$F$5)</f>
        <v/>
      </c>
      <c r="D126" s="15" t="str">
        <f>IF(依頼票!G139="","",依頼票!$F$6)</f>
        <v/>
      </c>
      <c r="E126" s="15" t="str">
        <f>IF(依頼票!G139="","",依頼票!$F$7)</f>
        <v/>
      </c>
      <c r="F126" s="15" t="str">
        <f>IF(依頼票!G139="","",依頼票!$F$8)</f>
        <v/>
      </c>
      <c r="G126" s="12" t="str">
        <f>IF(依頼票!G139="","",IF(依頼票!$F$9="有",依頼票!$F$10&amp;依頼票!$G$10&amp;依頼票!$H$10&amp;依頼票!$I$10&amp;依頼票!$J$10,IF(依頼票!$F$9="無","再請求なし","")))</f>
        <v/>
      </c>
      <c r="H126" s="12" t="str">
        <f>IF(依頼票!G139="","",依頼票!$F$11)</f>
        <v/>
      </c>
      <c r="I126" s="14" t="str">
        <f>IF(依頼票!C139="","",依頼票!A139)</f>
        <v/>
      </c>
      <c r="J126" s="12" t="str">
        <f>IF(依頼票!G139="","",依頼票!B139&amp;依頼票!C139&amp;(IF(依頼票!E139&lt;10,".0"&amp;依頼票!E139,"."&amp;依頼票!E139)))</f>
        <v/>
      </c>
      <c r="K126" s="13" t="str">
        <f>IF(依頼票!G139="","",依頼票!G139)</f>
        <v/>
      </c>
      <c r="L126" s="12" t="str">
        <f>IF(依頼票!Q139="","",依頼票!Q139)</f>
        <v/>
      </c>
      <c r="M126" s="12" t="str">
        <f>IF(依頼票!W139="","",依頼票!W139)</f>
        <v/>
      </c>
      <c r="N126" s="44" t="str">
        <f>IF(依頼票!AB139="","",依頼票!AB139)</f>
        <v/>
      </c>
      <c r="O126" s="44" t="str">
        <f>IF(依頼票!AF139="","",依頼票!AF139)</f>
        <v/>
      </c>
      <c r="P126" s="44" t="str">
        <f>IF(依頼票!AJ139="","",依頼票!AJ139)</f>
        <v/>
      </c>
      <c r="Q126" s="15" t="str">
        <f>IF(I126="","",VLOOKUP(依頼票!$F$11,データ規則!$C$1:$E$4,2,FALSE))</f>
        <v/>
      </c>
      <c r="R126" s="15" t="str">
        <f>IF(Q126="","",VLOOKUP(依頼票!$F$11,データ規則!$C$1:$E$4,3,FALSE))</f>
        <v/>
      </c>
    </row>
    <row r="127" spans="1:18">
      <c r="A127" s="15" t="str">
        <f>IF(依頼票!G140="","",依頼票!$F$3)</f>
        <v/>
      </c>
      <c r="B127" s="15" t="str">
        <f>IF(依頼票!G140="","",依頼票!$F$4)</f>
        <v/>
      </c>
      <c r="C127" s="15" t="str">
        <f>IF(依頼票!G140="","",依頼票!$F$5)</f>
        <v/>
      </c>
      <c r="D127" s="15" t="str">
        <f>IF(依頼票!G140="","",依頼票!$F$6)</f>
        <v/>
      </c>
      <c r="E127" s="15" t="str">
        <f>IF(依頼票!G140="","",依頼票!$F$7)</f>
        <v/>
      </c>
      <c r="F127" s="15" t="str">
        <f>IF(依頼票!G140="","",依頼票!$F$8)</f>
        <v/>
      </c>
      <c r="G127" s="12" t="str">
        <f>IF(依頼票!G140="","",IF(依頼票!$F$9="有",依頼票!$F$10&amp;依頼票!$G$10&amp;依頼票!$H$10&amp;依頼票!$I$10&amp;依頼票!$J$10,IF(依頼票!$F$9="無","再請求なし","")))</f>
        <v/>
      </c>
      <c r="H127" s="12" t="str">
        <f>IF(依頼票!G140="","",依頼票!$F$11)</f>
        <v/>
      </c>
      <c r="I127" s="14" t="str">
        <f>IF(依頼票!C140="","",依頼票!A140)</f>
        <v/>
      </c>
      <c r="J127" s="12" t="str">
        <f>IF(依頼票!G140="","",依頼票!B140&amp;依頼票!C140&amp;(IF(依頼票!E140&lt;10,".0"&amp;依頼票!E140,"."&amp;依頼票!E140)))</f>
        <v/>
      </c>
      <c r="K127" s="13" t="str">
        <f>IF(依頼票!G140="","",依頼票!G140)</f>
        <v/>
      </c>
      <c r="L127" s="12" t="str">
        <f>IF(依頼票!Q140="","",依頼票!Q140)</f>
        <v/>
      </c>
      <c r="M127" s="12" t="str">
        <f>IF(依頼票!W140="","",依頼票!W140)</f>
        <v/>
      </c>
      <c r="N127" s="44" t="str">
        <f>IF(依頼票!AB140="","",依頼票!AB140)</f>
        <v/>
      </c>
      <c r="O127" s="44" t="str">
        <f>IF(依頼票!AF140="","",依頼票!AF140)</f>
        <v/>
      </c>
      <c r="P127" s="44" t="str">
        <f>IF(依頼票!AJ140="","",依頼票!AJ140)</f>
        <v/>
      </c>
      <c r="Q127" s="15" t="str">
        <f>IF(I127="","",VLOOKUP(依頼票!$F$11,データ規則!$C$1:$E$4,2,FALSE))</f>
        <v/>
      </c>
      <c r="R127" s="15" t="str">
        <f>IF(Q127="","",VLOOKUP(依頼票!$F$11,データ規則!$C$1:$E$4,3,FALSE))</f>
        <v/>
      </c>
    </row>
    <row r="128" spans="1:18">
      <c r="A128" s="15" t="str">
        <f>IF(依頼票!G141="","",依頼票!$F$3)</f>
        <v/>
      </c>
      <c r="B128" s="15" t="str">
        <f>IF(依頼票!G141="","",依頼票!$F$4)</f>
        <v/>
      </c>
      <c r="C128" s="15" t="str">
        <f>IF(依頼票!G141="","",依頼票!$F$5)</f>
        <v/>
      </c>
      <c r="D128" s="15" t="str">
        <f>IF(依頼票!G141="","",依頼票!$F$6)</f>
        <v/>
      </c>
      <c r="E128" s="15" t="str">
        <f>IF(依頼票!G141="","",依頼票!$F$7)</f>
        <v/>
      </c>
      <c r="F128" s="15" t="str">
        <f>IF(依頼票!G141="","",依頼票!$F$8)</f>
        <v/>
      </c>
      <c r="G128" s="12" t="str">
        <f>IF(依頼票!G141="","",IF(依頼票!$F$9="有",依頼票!$F$10&amp;依頼票!$G$10&amp;依頼票!$H$10&amp;依頼票!$I$10&amp;依頼票!$J$10,IF(依頼票!$F$9="無","再請求なし","")))</f>
        <v/>
      </c>
      <c r="H128" s="12" t="str">
        <f>IF(依頼票!G141="","",依頼票!$F$11)</f>
        <v/>
      </c>
      <c r="I128" s="14" t="str">
        <f>IF(依頼票!C141="","",依頼票!A141)</f>
        <v/>
      </c>
      <c r="J128" s="12" t="str">
        <f>IF(依頼票!G141="","",依頼票!B141&amp;依頼票!C141&amp;(IF(依頼票!E141&lt;10,".0"&amp;依頼票!E141,"."&amp;依頼票!E141)))</f>
        <v/>
      </c>
      <c r="K128" s="13" t="str">
        <f>IF(依頼票!G141="","",依頼票!G141)</f>
        <v/>
      </c>
      <c r="L128" s="12" t="str">
        <f>IF(依頼票!Q141="","",依頼票!Q141)</f>
        <v/>
      </c>
      <c r="M128" s="12" t="str">
        <f>IF(依頼票!W141="","",依頼票!W141)</f>
        <v/>
      </c>
      <c r="N128" s="44" t="str">
        <f>IF(依頼票!AB141="","",依頼票!AB141)</f>
        <v/>
      </c>
      <c r="O128" s="44" t="str">
        <f>IF(依頼票!AF141="","",依頼票!AF141)</f>
        <v/>
      </c>
      <c r="P128" s="44" t="str">
        <f>IF(依頼票!AJ141="","",依頼票!AJ141)</f>
        <v/>
      </c>
      <c r="Q128" s="15" t="str">
        <f>IF(I128="","",VLOOKUP(依頼票!$F$11,データ規則!$C$1:$E$4,2,FALSE))</f>
        <v/>
      </c>
      <c r="R128" s="15" t="str">
        <f>IF(Q128="","",VLOOKUP(依頼票!$F$11,データ規則!$C$1:$E$4,3,FALSE))</f>
        <v/>
      </c>
    </row>
    <row r="129" spans="1:18">
      <c r="A129" s="15" t="str">
        <f>IF(依頼票!G142="","",依頼票!$F$3)</f>
        <v/>
      </c>
      <c r="B129" s="15" t="str">
        <f>IF(依頼票!G142="","",依頼票!$F$4)</f>
        <v/>
      </c>
      <c r="C129" s="15" t="str">
        <f>IF(依頼票!G142="","",依頼票!$F$5)</f>
        <v/>
      </c>
      <c r="D129" s="15" t="str">
        <f>IF(依頼票!G142="","",依頼票!$F$6)</f>
        <v/>
      </c>
      <c r="E129" s="15" t="str">
        <f>IF(依頼票!G142="","",依頼票!$F$7)</f>
        <v/>
      </c>
      <c r="F129" s="15" t="str">
        <f>IF(依頼票!G142="","",依頼票!$F$8)</f>
        <v/>
      </c>
      <c r="G129" s="12" t="str">
        <f>IF(依頼票!G142="","",IF(依頼票!$F$9="有",依頼票!$F$10&amp;依頼票!$G$10&amp;依頼票!$H$10&amp;依頼票!$I$10&amp;依頼票!$J$10,IF(依頼票!$F$9="無","再請求なし","")))</f>
        <v/>
      </c>
      <c r="H129" s="12" t="str">
        <f>IF(依頼票!G142="","",依頼票!$F$11)</f>
        <v/>
      </c>
      <c r="I129" s="14" t="str">
        <f>IF(依頼票!C142="","",依頼票!A142)</f>
        <v/>
      </c>
      <c r="J129" s="12" t="str">
        <f>IF(依頼票!G142="","",依頼票!B142&amp;依頼票!C142&amp;(IF(依頼票!E142&lt;10,".0"&amp;依頼票!E142,"."&amp;依頼票!E142)))</f>
        <v/>
      </c>
      <c r="K129" s="13" t="str">
        <f>IF(依頼票!G142="","",依頼票!G142)</f>
        <v/>
      </c>
      <c r="L129" s="12" t="str">
        <f>IF(依頼票!Q142="","",依頼票!Q142)</f>
        <v/>
      </c>
      <c r="M129" s="12" t="str">
        <f>IF(依頼票!W142="","",依頼票!W142)</f>
        <v/>
      </c>
      <c r="N129" s="44" t="str">
        <f>IF(依頼票!AB142="","",依頼票!AB142)</f>
        <v/>
      </c>
      <c r="O129" s="44" t="str">
        <f>IF(依頼票!AF142="","",依頼票!AF142)</f>
        <v/>
      </c>
      <c r="P129" s="44" t="str">
        <f>IF(依頼票!AJ142="","",依頼票!AJ142)</f>
        <v/>
      </c>
      <c r="Q129" s="15" t="str">
        <f>IF(I129="","",VLOOKUP(依頼票!$F$11,データ規則!$C$1:$E$4,2,FALSE))</f>
        <v/>
      </c>
      <c r="R129" s="15" t="str">
        <f>IF(Q129="","",VLOOKUP(依頼票!$F$11,データ規則!$C$1:$E$4,3,FALSE))</f>
        <v/>
      </c>
    </row>
    <row r="130" spans="1:18">
      <c r="A130" s="15" t="str">
        <f>IF(依頼票!G143="","",依頼票!$F$3)</f>
        <v/>
      </c>
      <c r="B130" s="15" t="str">
        <f>IF(依頼票!G143="","",依頼票!$F$4)</f>
        <v/>
      </c>
      <c r="C130" s="15" t="str">
        <f>IF(依頼票!G143="","",依頼票!$F$5)</f>
        <v/>
      </c>
      <c r="D130" s="15" t="str">
        <f>IF(依頼票!G143="","",依頼票!$F$6)</f>
        <v/>
      </c>
      <c r="E130" s="15" t="str">
        <f>IF(依頼票!G143="","",依頼票!$F$7)</f>
        <v/>
      </c>
      <c r="F130" s="15" t="str">
        <f>IF(依頼票!G143="","",依頼票!$F$8)</f>
        <v/>
      </c>
      <c r="G130" s="12" t="str">
        <f>IF(依頼票!G143="","",IF(依頼票!$F$9="有",依頼票!$F$10&amp;依頼票!$G$10&amp;依頼票!$H$10&amp;依頼票!$I$10&amp;依頼票!$J$10,IF(依頼票!$F$9="無","再請求なし","")))</f>
        <v/>
      </c>
      <c r="H130" s="12" t="str">
        <f>IF(依頼票!G143="","",依頼票!$F$11)</f>
        <v/>
      </c>
      <c r="I130" s="14" t="str">
        <f>IF(依頼票!C143="","",依頼票!A143)</f>
        <v/>
      </c>
      <c r="J130" s="12" t="str">
        <f>IF(依頼票!G143="","",依頼票!B143&amp;依頼票!C143&amp;(IF(依頼票!E143&lt;10,".0"&amp;依頼票!E143,"."&amp;依頼票!E143)))</f>
        <v/>
      </c>
      <c r="K130" s="13" t="str">
        <f>IF(依頼票!G143="","",依頼票!G143)</f>
        <v/>
      </c>
      <c r="L130" s="12" t="str">
        <f>IF(依頼票!Q143="","",依頼票!Q143)</f>
        <v/>
      </c>
      <c r="M130" s="12" t="str">
        <f>IF(依頼票!W143="","",依頼票!W143)</f>
        <v/>
      </c>
      <c r="N130" s="44" t="str">
        <f>IF(依頼票!AB143="","",依頼票!AB143)</f>
        <v/>
      </c>
      <c r="O130" s="44" t="str">
        <f>IF(依頼票!AF143="","",依頼票!AF143)</f>
        <v/>
      </c>
      <c r="P130" s="44" t="str">
        <f>IF(依頼票!AJ143="","",依頼票!AJ143)</f>
        <v/>
      </c>
      <c r="Q130" s="15" t="str">
        <f>IF(I130="","",VLOOKUP(依頼票!$F$11,データ規則!$C$1:$E$4,2,FALSE))</f>
        <v/>
      </c>
      <c r="R130" s="15" t="str">
        <f>IF(Q130="","",VLOOKUP(依頼票!$F$11,データ規則!$C$1:$E$4,3,FALSE))</f>
        <v/>
      </c>
    </row>
    <row r="131" spans="1:18">
      <c r="A131" s="15" t="str">
        <f>IF(依頼票!G144="","",依頼票!$F$3)</f>
        <v/>
      </c>
      <c r="B131" s="15" t="str">
        <f>IF(依頼票!G144="","",依頼票!$F$4)</f>
        <v/>
      </c>
      <c r="C131" s="15" t="str">
        <f>IF(依頼票!G144="","",依頼票!$F$5)</f>
        <v/>
      </c>
      <c r="D131" s="15" t="str">
        <f>IF(依頼票!G144="","",依頼票!$F$6)</f>
        <v/>
      </c>
      <c r="E131" s="15" t="str">
        <f>IF(依頼票!G144="","",依頼票!$F$7)</f>
        <v/>
      </c>
      <c r="F131" s="15" t="str">
        <f>IF(依頼票!G144="","",依頼票!$F$8)</f>
        <v/>
      </c>
      <c r="G131" s="12" t="str">
        <f>IF(依頼票!G144="","",IF(依頼票!$F$9="有",依頼票!$F$10&amp;依頼票!$G$10&amp;依頼票!$H$10&amp;依頼票!$I$10&amp;依頼票!$J$10,IF(依頼票!$F$9="無","再請求なし","")))</f>
        <v/>
      </c>
      <c r="H131" s="12" t="str">
        <f>IF(依頼票!G144="","",依頼票!$F$11)</f>
        <v/>
      </c>
      <c r="I131" s="14" t="str">
        <f>IF(依頼票!C144="","",依頼票!A144)</f>
        <v/>
      </c>
      <c r="J131" s="12" t="str">
        <f>IF(依頼票!G144="","",依頼票!B144&amp;依頼票!C144&amp;(IF(依頼票!E144&lt;10,".0"&amp;依頼票!E144,"."&amp;依頼票!E144)))</f>
        <v/>
      </c>
      <c r="K131" s="13" t="str">
        <f>IF(依頼票!G144="","",依頼票!G144)</f>
        <v/>
      </c>
      <c r="L131" s="12" t="str">
        <f>IF(依頼票!Q144="","",依頼票!Q144)</f>
        <v/>
      </c>
      <c r="M131" s="12" t="str">
        <f>IF(依頼票!W144="","",依頼票!W144)</f>
        <v/>
      </c>
      <c r="N131" s="44" t="str">
        <f>IF(依頼票!AB144="","",依頼票!AB144)</f>
        <v/>
      </c>
      <c r="O131" s="44" t="str">
        <f>IF(依頼票!AF144="","",依頼票!AF144)</f>
        <v/>
      </c>
      <c r="P131" s="44" t="str">
        <f>IF(依頼票!AJ144="","",依頼票!AJ144)</f>
        <v/>
      </c>
      <c r="Q131" s="15" t="str">
        <f>IF(I131="","",VLOOKUP(依頼票!$F$11,データ規則!$C$1:$E$4,2,FALSE))</f>
        <v/>
      </c>
      <c r="R131" s="15" t="str">
        <f>IF(Q131="","",VLOOKUP(依頼票!$F$11,データ規則!$C$1:$E$4,3,FALSE))</f>
        <v/>
      </c>
    </row>
    <row r="132" spans="1:18">
      <c r="A132" s="15" t="str">
        <f>IF(依頼票!G145="","",依頼票!$F$3)</f>
        <v/>
      </c>
      <c r="B132" s="15" t="str">
        <f>IF(依頼票!G145="","",依頼票!$F$4)</f>
        <v/>
      </c>
      <c r="C132" s="15" t="str">
        <f>IF(依頼票!G145="","",依頼票!$F$5)</f>
        <v/>
      </c>
      <c r="D132" s="15" t="str">
        <f>IF(依頼票!G145="","",依頼票!$F$6)</f>
        <v/>
      </c>
      <c r="E132" s="15" t="str">
        <f>IF(依頼票!G145="","",依頼票!$F$7)</f>
        <v/>
      </c>
      <c r="F132" s="15" t="str">
        <f>IF(依頼票!G145="","",依頼票!$F$8)</f>
        <v/>
      </c>
      <c r="G132" s="12" t="str">
        <f>IF(依頼票!G145="","",IF(依頼票!$F$9="有",依頼票!$F$10&amp;依頼票!$G$10&amp;依頼票!$H$10&amp;依頼票!$I$10&amp;依頼票!$J$10,IF(依頼票!$F$9="無","再請求なし","")))</f>
        <v/>
      </c>
      <c r="H132" s="12" t="str">
        <f>IF(依頼票!G145="","",依頼票!$F$11)</f>
        <v/>
      </c>
      <c r="I132" s="14" t="str">
        <f>IF(依頼票!C145="","",依頼票!A145)</f>
        <v/>
      </c>
      <c r="J132" s="12" t="str">
        <f>IF(依頼票!G145="","",依頼票!B145&amp;依頼票!C145&amp;(IF(依頼票!E145&lt;10,".0"&amp;依頼票!E145,"."&amp;依頼票!E145)))</f>
        <v/>
      </c>
      <c r="K132" s="13" t="str">
        <f>IF(依頼票!G145="","",依頼票!G145)</f>
        <v/>
      </c>
      <c r="L132" s="12" t="str">
        <f>IF(依頼票!Q145="","",依頼票!Q145)</f>
        <v/>
      </c>
      <c r="M132" s="12" t="str">
        <f>IF(依頼票!W145="","",依頼票!W145)</f>
        <v/>
      </c>
      <c r="N132" s="44" t="str">
        <f>IF(依頼票!AB145="","",依頼票!AB145)</f>
        <v/>
      </c>
      <c r="O132" s="44" t="str">
        <f>IF(依頼票!AF145="","",依頼票!AF145)</f>
        <v/>
      </c>
      <c r="P132" s="44" t="str">
        <f>IF(依頼票!AJ145="","",依頼票!AJ145)</f>
        <v/>
      </c>
      <c r="Q132" s="15" t="str">
        <f>IF(I132="","",VLOOKUP(依頼票!$F$11,データ規則!$C$1:$E$4,2,FALSE))</f>
        <v/>
      </c>
      <c r="R132" s="15" t="str">
        <f>IF(Q132="","",VLOOKUP(依頼票!$F$11,データ規則!$C$1:$E$4,3,FALSE))</f>
        <v/>
      </c>
    </row>
    <row r="133" spans="1:18">
      <c r="A133" s="15" t="str">
        <f>IF(依頼票!G146="","",依頼票!$F$3)</f>
        <v/>
      </c>
      <c r="B133" s="15" t="str">
        <f>IF(依頼票!G146="","",依頼票!$F$4)</f>
        <v/>
      </c>
      <c r="C133" s="15" t="str">
        <f>IF(依頼票!G146="","",依頼票!$F$5)</f>
        <v/>
      </c>
      <c r="D133" s="15" t="str">
        <f>IF(依頼票!G146="","",依頼票!$F$6)</f>
        <v/>
      </c>
      <c r="E133" s="15" t="str">
        <f>IF(依頼票!G146="","",依頼票!$F$7)</f>
        <v/>
      </c>
      <c r="F133" s="15" t="str">
        <f>IF(依頼票!G146="","",依頼票!$F$8)</f>
        <v/>
      </c>
      <c r="G133" s="12" t="str">
        <f>IF(依頼票!G146="","",IF(依頼票!$F$9="有",依頼票!$F$10&amp;依頼票!$G$10&amp;依頼票!$H$10&amp;依頼票!$I$10&amp;依頼票!$J$10,IF(依頼票!$F$9="無","再請求なし","")))</f>
        <v/>
      </c>
      <c r="H133" s="12" t="str">
        <f>IF(依頼票!G146="","",依頼票!$F$11)</f>
        <v/>
      </c>
      <c r="I133" s="14" t="str">
        <f>IF(依頼票!C146="","",依頼票!A146)</f>
        <v/>
      </c>
      <c r="J133" s="12" t="str">
        <f>IF(依頼票!G146="","",依頼票!B146&amp;依頼票!C146&amp;(IF(依頼票!E146&lt;10,".0"&amp;依頼票!E146,"."&amp;依頼票!E146)))</f>
        <v/>
      </c>
      <c r="K133" s="13" t="str">
        <f>IF(依頼票!G146="","",依頼票!G146)</f>
        <v/>
      </c>
      <c r="L133" s="12" t="str">
        <f>IF(依頼票!Q146="","",依頼票!Q146)</f>
        <v/>
      </c>
      <c r="M133" s="12" t="str">
        <f>IF(依頼票!W146="","",依頼票!W146)</f>
        <v/>
      </c>
      <c r="N133" s="44" t="str">
        <f>IF(依頼票!AB146="","",依頼票!AB146)</f>
        <v/>
      </c>
      <c r="O133" s="44" t="str">
        <f>IF(依頼票!AF146="","",依頼票!AF146)</f>
        <v/>
      </c>
      <c r="P133" s="44" t="str">
        <f>IF(依頼票!AJ146="","",依頼票!AJ146)</f>
        <v/>
      </c>
      <c r="Q133" s="15" t="str">
        <f>IF(I133="","",VLOOKUP(依頼票!$F$11,データ規則!$C$1:$E$4,2,FALSE))</f>
        <v/>
      </c>
      <c r="R133" s="15" t="str">
        <f>IF(Q133="","",VLOOKUP(依頼票!$F$11,データ規則!$C$1:$E$4,3,FALSE))</f>
        <v/>
      </c>
    </row>
    <row r="134" spans="1:18">
      <c r="A134" s="15" t="str">
        <f>IF(依頼票!G147="","",依頼票!$F$3)</f>
        <v/>
      </c>
      <c r="B134" s="15" t="str">
        <f>IF(依頼票!G147="","",依頼票!$F$4)</f>
        <v/>
      </c>
      <c r="C134" s="15" t="str">
        <f>IF(依頼票!G147="","",依頼票!$F$5)</f>
        <v/>
      </c>
      <c r="D134" s="15" t="str">
        <f>IF(依頼票!G147="","",依頼票!$F$6)</f>
        <v/>
      </c>
      <c r="E134" s="15" t="str">
        <f>IF(依頼票!G147="","",依頼票!$F$7)</f>
        <v/>
      </c>
      <c r="F134" s="15" t="str">
        <f>IF(依頼票!G147="","",依頼票!$F$8)</f>
        <v/>
      </c>
      <c r="G134" s="12" t="str">
        <f>IF(依頼票!G147="","",IF(依頼票!$F$9="有",依頼票!$F$10&amp;依頼票!$G$10&amp;依頼票!$H$10&amp;依頼票!$I$10&amp;依頼票!$J$10,IF(依頼票!$F$9="無","再請求なし","")))</f>
        <v/>
      </c>
      <c r="H134" s="12" t="str">
        <f>IF(依頼票!G147="","",依頼票!$F$11)</f>
        <v/>
      </c>
      <c r="I134" s="14" t="str">
        <f>IF(依頼票!C147="","",依頼票!A147)</f>
        <v/>
      </c>
      <c r="J134" s="12" t="str">
        <f>IF(依頼票!G147="","",依頼票!B147&amp;依頼票!C147&amp;(IF(依頼票!E147&lt;10,".0"&amp;依頼票!E147,"."&amp;依頼票!E147)))</f>
        <v/>
      </c>
      <c r="K134" s="13" t="str">
        <f>IF(依頼票!G147="","",依頼票!G147)</f>
        <v/>
      </c>
      <c r="L134" s="12" t="str">
        <f>IF(依頼票!Q147="","",依頼票!Q147)</f>
        <v/>
      </c>
      <c r="M134" s="12" t="str">
        <f>IF(依頼票!W147="","",依頼票!W147)</f>
        <v/>
      </c>
      <c r="N134" s="44" t="str">
        <f>IF(依頼票!AB147="","",依頼票!AB147)</f>
        <v/>
      </c>
      <c r="O134" s="44" t="str">
        <f>IF(依頼票!AF147="","",依頼票!AF147)</f>
        <v/>
      </c>
      <c r="P134" s="44" t="str">
        <f>IF(依頼票!AJ147="","",依頼票!AJ147)</f>
        <v/>
      </c>
      <c r="Q134" s="15" t="str">
        <f>IF(I134="","",VLOOKUP(依頼票!$F$11,データ規則!$C$1:$E$4,2,FALSE))</f>
        <v/>
      </c>
      <c r="R134" s="15" t="str">
        <f>IF(Q134="","",VLOOKUP(依頼票!$F$11,データ規則!$C$1:$E$4,3,FALSE))</f>
        <v/>
      </c>
    </row>
    <row r="135" spans="1:18">
      <c r="A135" s="15" t="str">
        <f>IF(依頼票!G148="","",依頼票!$F$3)</f>
        <v/>
      </c>
      <c r="B135" s="15" t="str">
        <f>IF(依頼票!G148="","",依頼票!$F$4)</f>
        <v/>
      </c>
      <c r="C135" s="15" t="str">
        <f>IF(依頼票!G148="","",依頼票!$F$5)</f>
        <v/>
      </c>
      <c r="D135" s="15" t="str">
        <f>IF(依頼票!G148="","",依頼票!$F$6)</f>
        <v/>
      </c>
      <c r="E135" s="15" t="str">
        <f>IF(依頼票!G148="","",依頼票!$F$7)</f>
        <v/>
      </c>
      <c r="F135" s="15" t="str">
        <f>IF(依頼票!G148="","",依頼票!$F$8)</f>
        <v/>
      </c>
      <c r="G135" s="12" t="str">
        <f>IF(依頼票!G148="","",IF(依頼票!$F$9="有",依頼票!$F$10&amp;依頼票!$G$10&amp;依頼票!$H$10&amp;依頼票!$I$10&amp;依頼票!$J$10,IF(依頼票!$F$9="無","再請求なし","")))</f>
        <v/>
      </c>
      <c r="H135" s="12" t="str">
        <f>IF(依頼票!G148="","",依頼票!$F$11)</f>
        <v/>
      </c>
      <c r="I135" s="14" t="str">
        <f>IF(依頼票!C148="","",依頼票!A148)</f>
        <v/>
      </c>
      <c r="J135" s="12" t="str">
        <f>IF(依頼票!G148="","",依頼票!B148&amp;依頼票!C148&amp;(IF(依頼票!E148&lt;10,".0"&amp;依頼票!E148,"."&amp;依頼票!E148)))</f>
        <v/>
      </c>
      <c r="K135" s="13" t="str">
        <f>IF(依頼票!G148="","",依頼票!G148)</f>
        <v/>
      </c>
      <c r="L135" s="12" t="str">
        <f>IF(依頼票!Q148="","",依頼票!Q148)</f>
        <v/>
      </c>
      <c r="M135" s="12" t="str">
        <f>IF(依頼票!W148="","",依頼票!W148)</f>
        <v/>
      </c>
      <c r="N135" s="44" t="str">
        <f>IF(依頼票!AB148="","",依頼票!AB148)</f>
        <v/>
      </c>
      <c r="O135" s="44" t="str">
        <f>IF(依頼票!AF148="","",依頼票!AF148)</f>
        <v/>
      </c>
      <c r="P135" s="44" t="str">
        <f>IF(依頼票!AJ148="","",依頼票!AJ148)</f>
        <v/>
      </c>
      <c r="Q135" s="15" t="str">
        <f>IF(I135="","",VLOOKUP(依頼票!$F$11,データ規則!$C$1:$E$4,2,FALSE))</f>
        <v/>
      </c>
      <c r="R135" s="15" t="str">
        <f>IF(Q135="","",VLOOKUP(依頼票!$F$11,データ規則!$C$1:$E$4,3,FALSE))</f>
        <v/>
      </c>
    </row>
    <row r="136" spans="1:18">
      <c r="A136" s="15" t="str">
        <f>IF(依頼票!G149="","",依頼票!$F$3)</f>
        <v/>
      </c>
      <c r="B136" s="15" t="str">
        <f>IF(依頼票!G149="","",依頼票!$F$4)</f>
        <v/>
      </c>
      <c r="C136" s="15" t="str">
        <f>IF(依頼票!G149="","",依頼票!$F$5)</f>
        <v/>
      </c>
      <c r="D136" s="15" t="str">
        <f>IF(依頼票!G149="","",依頼票!$F$6)</f>
        <v/>
      </c>
      <c r="E136" s="15" t="str">
        <f>IF(依頼票!G149="","",依頼票!$F$7)</f>
        <v/>
      </c>
      <c r="F136" s="15" t="str">
        <f>IF(依頼票!G149="","",依頼票!$F$8)</f>
        <v/>
      </c>
      <c r="G136" s="12" t="str">
        <f>IF(依頼票!G149="","",IF(依頼票!$F$9="有",依頼票!$F$10&amp;依頼票!$G$10&amp;依頼票!$H$10&amp;依頼票!$I$10&amp;依頼票!$J$10,IF(依頼票!$F$9="無","再請求なし","")))</f>
        <v/>
      </c>
      <c r="H136" s="12" t="str">
        <f>IF(依頼票!G149="","",依頼票!$F$11)</f>
        <v/>
      </c>
      <c r="I136" s="14" t="str">
        <f>IF(依頼票!C149="","",依頼票!A149)</f>
        <v/>
      </c>
      <c r="J136" s="12" t="str">
        <f>IF(依頼票!G149="","",依頼票!B149&amp;依頼票!C149&amp;(IF(依頼票!E149&lt;10,".0"&amp;依頼票!E149,"."&amp;依頼票!E149)))</f>
        <v/>
      </c>
      <c r="K136" s="13" t="str">
        <f>IF(依頼票!G149="","",依頼票!G149)</f>
        <v/>
      </c>
      <c r="L136" s="12" t="str">
        <f>IF(依頼票!Q149="","",依頼票!Q149)</f>
        <v/>
      </c>
      <c r="M136" s="12" t="str">
        <f>IF(依頼票!W149="","",依頼票!W149)</f>
        <v/>
      </c>
      <c r="N136" s="44" t="str">
        <f>IF(依頼票!AB149="","",依頼票!AB149)</f>
        <v/>
      </c>
      <c r="O136" s="44" t="str">
        <f>IF(依頼票!AF149="","",依頼票!AF149)</f>
        <v/>
      </c>
      <c r="P136" s="44" t="str">
        <f>IF(依頼票!AJ149="","",依頼票!AJ149)</f>
        <v/>
      </c>
      <c r="Q136" s="15" t="str">
        <f>IF(I136="","",VLOOKUP(依頼票!$F$11,データ規則!$C$1:$E$4,2,FALSE))</f>
        <v/>
      </c>
      <c r="R136" s="15" t="str">
        <f>IF(Q136="","",VLOOKUP(依頼票!$F$11,データ規則!$C$1:$E$4,3,FALSE))</f>
        <v/>
      </c>
    </row>
    <row r="137" spans="1:18">
      <c r="A137" s="15" t="str">
        <f>IF(依頼票!G150="","",依頼票!$F$3)</f>
        <v/>
      </c>
      <c r="B137" s="15" t="str">
        <f>IF(依頼票!G150="","",依頼票!$F$4)</f>
        <v/>
      </c>
      <c r="C137" s="15" t="str">
        <f>IF(依頼票!G150="","",依頼票!$F$5)</f>
        <v/>
      </c>
      <c r="D137" s="15" t="str">
        <f>IF(依頼票!G150="","",依頼票!$F$6)</f>
        <v/>
      </c>
      <c r="E137" s="15" t="str">
        <f>IF(依頼票!G150="","",依頼票!$F$7)</f>
        <v/>
      </c>
      <c r="F137" s="15" t="str">
        <f>IF(依頼票!G150="","",依頼票!$F$8)</f>
        <v/>
      </c>
      <c r="G137" s="12" t="str">
        <f>IF(依頼票!G150="","",IF(依頼票!$F$9="有",依頼票!$F$10&amp;依頼票!$G$10&amp;依頼票!$H$10&amp;依頼票!$I$10&amp;依頼票!$J$10,IF(依頼票!$F$9="無","再請求なし","")))</f>
        <v/>
      </c>
      <c r="H137" s="12" t="str">
        <f>IF(依頼票!G150="","",依頼票!$F$11)</f>
        <v/>
      </c>
      <c r="I137" s="14" t="str">
        <f>IF(依頼票!C150="","",依頼票!A150)</f>
        <v/>
      </c>
      <c r="J137" s="12" t="str">
        <f>IF(依頼票!G150="","",依頼票!B150&amp;依頼票!C150&amp;(IF(依頼票!E150&lt;10,".0"&amp;依頼票!E150,"."&amp;依頼票!E150)))</f>
        <v/>
      </c>
      <c r="K137" s="13" t="str">
        <f>IF(依頼票!G150="","",依頼票!G150)</f>
        <v/>
      </c>
      <c r="L137" s="12" t="str">
        <f>IF(依頼票!Q150="","",依頼票!Q150)</f>
        <v/>
      </c>
      <c r="M137" s="12" t="str">
        <f>IF(依頼票!W150="","",依頼票!W150)</f>
        <v/>
      </c>
      <c r="N137" s="44" t="str">
        <f>IF(依頼票!AB150="","",依頼票!AB150)</f>
        <v/>
      </c>
      <c r="O137" s="44" t="str">
        <f>IF(依頼票!AF150="","",依頼票!AF150)</f>
        <v/>
      </c>
      <c r="P137" s="44" t="str">
        <f>IF(依頼票!AJ150="","",依頼票!AJ150)</f>
        <v/>
      </c>
      <c r="Q137" s="15" t="str">
        <f>IF(I137="","",VLOOKUP(依頼票!$F$11,データ規則!$C$1:$E$4,2,FALSE))</f>
        <v/>
      </c>
      <c r="R137" s="15" t="str">
        <f>IF(Q137="","",VLOOKUP(依頼票!$F$11,データ規則!$C$1:$E$4,3,FALSE))</f>
        <v/>
      </c>
    </row>
    <row r="138" spans="1:18">
      <c r="A138" s="15" t="str">
        <f>IF(依頼票!G151="","",依頼票!$F$3)</f>
        <v/>
      </c>
      <c r="B138" s="15" t="str">
        <f>IF(依頼票!G151="","",依頼票!$F$4)</f>
        <v/>
      </c>
      <c r="C138" s="15" t="str">
        <f>IF(依頼票!G151="","",依頼票!$F$5)</f>
        <v/>
      </c>
      <c r="D138" s="15" t="str">
        <f>IF(依頼票!G151="","",依頼票!$F$6)</f>
        <v/>
      </c>
      <c r="E138" s="15" t="str">
        <f>IF(依頼票!G151="","",依頼票!$F$7)</f>
        <v/>
      </c>
      <c r="F138" s="15" t="str">
        <f>IF(依頼票!G151="","",依頼票!$F$8)</f>
        <v/>
      </c>
      <c r="G138" s="12" t="str">
        <f>IF(依頼票!G151="","",IF(依頼票!$F$9="有",依頼票!$F$10&amp;依頼票!$G$10&amp;依頼票!$H$10&amp;依頼票!$I$10&amp;依頼票!$J$10,IF(依頼票!$F$9="無","再請求なし","")))</f>
        <v/>
      </c>
      <c r="H138" s="12" t="str">
        <f>IF(依頼票!G151="","",依頼票!$F$11)</f>
        <v/>
      </c>
      <c r="I138" s="14" t="str">
        <f>IF(依頼票!C151="","",依頼票!A151)</f>
        <v/>
      </c>
      <c r="J138" s="12" t="str">
        <f>IF(依頼票!G151="","",依頼票!B151&amp;依頼票!C151&amp;(IF(依頼票!E151&lt;10,".0"&amp;依頼票!E151,"."&amp;依頼票!E151)))</f>
        <v/>
      </c>
      <c r="K138" s="13" t="str">
        <f>IF(依頼票!G151="","",依頼票!G151)</f>
        <v/>
      </c>
      <c r="L138" s="12" t="str">
        <f>IF(依頼票!Q151="","",依頼票!Q151)</f>
        <v/>
      </c>
      <c r="M138" s="12" t="str">
        <f>IF(依頼票!W151="","",依頼票!W151)</f>
        <v/>
      </c>
      <c r="N138" s="44" t="str">
        <f>IF(依頼票!AB151="","",依頼票!AB151)</f>
        <v/>
      </c>
      <c r="O138" s="44" t="str">
        <f>IF(依頼票!AF151="","",依頼票!AF151)</f>
        <v/>
      </c>
      <c r="P138" s="44" t="str">
        <f>IF(依頼票!AJ151="","",依頼票!AJ151)</f>
        <v/>
      </c>
      <c r="Q138" s="15" t="str">
        <f>IF(I138="","",VLOOKUP(依頼票!$F$11,データ規則!$C$1:$E$4,2,FALSE))</f>
        <v/>
      </c>
      <c r="R138" s="15" t="str">
        <f>IF(Q138="","",VLOOKUP(依頼票!$F$11,データ規則!$C$1:$E$4,3,FALSE))</f>
        <v/>
      </c>
    </row>
    <row r="139" spans="1:18">
      <c r="A139" s="15" t="str">
        <f>IF(依頼票!G152="","",依頼票!$F$3)</f>
        <v/>
      </c>
      <c r="B139" s="15" t="str">
        <f>IF(依頼票!G152="","",依頼票!$F$4)</f>
        <v/>
      </c>
      <c r="C139" s="15" t="str">
        <f>IF(依頼票!G152="","",依頼票!$F$5)</f>
        <v/>
      </c>
      <c r="D139" s="15" t="str">
        <f>IF(依頼票!G152="","",依頼票!$F$6)</f>
        <v/>
      </c>
      <c r="E139" s="15" t="str">
        <f>IF(依頼票!G152="","",依頼票!$F$7)</f>
        <v/>
      </c>
      <c r="F139" s="15" t="str">
        <f>IF(依頼票!G152="","",依頼票!$F$8)</f>
        <v/>
      </c>
      <c r="G139" s="12" t="str">
        <f>IF(依頼票!G152="","",IF(依頼票!$F$9="有",依頼票!$F$10&amp;依頼票!$G$10&amp;依頼票!$H$10&amp;依頼票!$I$10&amp;依頼票!$J$10,IF(依頼票!$F$9="無","再請求なし","")))</f>
        <v/>
      </c>
      <c r="H139" s="12" t="str">
        <f>IF(依頼票!G152="","",依頼票!$F$11)</f>
        <v/>
      </c>
      <c r="I139" s="14" t="str">
        <f>IF(依頼票!C152="","",依頼票!A152)</f>
        <v/>
      </c>
      <c r="J139" s="12" t="str">
        <f>IF(依頼票!G152="","",依頼票!B152&amp;依頼票!C152&amp;(IF(依頼票!E152&lt;10,".0"&amp;依頼票!E152,"."&amp;依頼票!E152)))</f>
        <v/>
      </c>
      <c r="K139" s="13" t="str">
        <f>IF(依頼票!G152="","",依頼票!G152)</f>
        <v/>
      </c>
      <c r="L139" s="12" t="str">
        <f>IF(依頼票!Q152="","",依頼票!Q152)</f>
        <v/>
      </c>
      <c r="M139" s="12" t="str">
        <f>IF(依頼票!W152="","",依頼票!W152)</f>
        <v/>
      </c>
      <c r="N139" s="44" t="str">
        <f>IF(依頼票!AB152="","",依頼票!AB152)</f>
        <v/>
      </c>
      <c r="O139" s="44" t="str">
        <f>IF(依頼票!AF152="","",依頼票!AF152)</f>
        <v/>
      </c>
      <c r="P139" s="44" t="str">
        <f>IF(依頼票!AJ152="","",依頼票!AJ152)</f>
        <v/>
      </c>
      <c r="Q139" s="15" t="str">
        <f>IF(I139="","",VLOOKUP(依頼票!$F$11,データ規則!$C$1:$E$4,2,FALSE))</f>
        <v/>
      </c>
      <c r="R139" s="15" t="str">
        <f>IF(Q139="","",VLOOKUP(依頼票!$F$11,データ規則!$C$1:$E$4,3,FALSE))</f>
        <v/>
      </c>
    </row>
    <row r="140" spans="1:18">
      <c r="A140" s="15" t="str">
        <f>IF(依頼票!G153="","",依頼票!$F$3)</f>
        <v/>
      </c>
      <c r="B140" s="15" t="str">
        <f>IF(依頼票!G153="","",依頼票!$F$4)</f>
        <v/>
      </c>
      <c r="C140" s="15" t="str">
        <f>IF(依頼票!G153="","",依頼票!$F$5)</f>
        <v/>
      </c>
      <c r="D140" s="15" t="str">
        <f>IF(依頼票!G153="","",依頼票!$F$6)</f>
        <v/>
      </c>
      <c r="E140" s="15" t="str">
        <f>IF(依頼票!G153="","",依頼票!$F$7)</f>
        <v/>
      </c>
      <c r="F140" s="15" t="str">
        <f>IF(依頼票!G153="","",依頼票!$F$8)</f>
        <v/>
      </c>
      <c r="G140" s="12" t="str">
        <f>IF(依頼票!G153="","",IF(依頼票!$F$9="有",依頼票!$F$10&amp;依頼票!$G$10&amp;依頼票!$H$10&amp;依頼票!$I$10&amp;依頼票!$J$10,IF(依頼票!$F$9="無","再請求なし","")))</f>
        <v/>
      </c>
      <c r="H140" s="12" t="str">
        <f>IF(依頼票!G153="","",依頼票!$F$11)</f>
        <v/>
      </c>
      <c r="I140" s="14" t="str">
        <f>IF(依頼票!C153="","",依頼票!A153)</f>
        <v/>
      </c>
      <c r="J140" s="12" t="str">
        <f>IF(依頼票!G153="","",依頼票!B153&amp;依頼票!C153&amp;(IF(依頼票!E153&lt;10,".0"&amp;依頼票!E153,"."&amp;依頼票!E153)))</f>
        <v/>
      </c>
      <c r="K140" s="13" t="str">
        <f>IF(依頼票!G153="","",依頼票!G153)</f>
        <v/>
      </c>
      <c r="L140" s="12" t="str">
        <f>IF(依頼票!Q153="","",依頼票!Q153)</f>
        <v/>
      </c>
      <c r="M140" s="12" t="str">
        <f>IF(依頼票!W153="","",依頼票!W153)</f>
        <v/>
      </c>
      <c r="N140" s="44" t="str">
        <f>IF(依頼票!AB153="","",依頼票!AB153)</f>
        <v/>
      </c>
      <c r="O140" s="44" t="str">
        <f>IF(依頼票!AF153="","",依頼票!AF153)</f>
        <v/>
      </c>
      <c r="P140" s="44" t="str">
        <f>IF(依頼票!AJ153="","",依頼票!AJ153)</f>
        <v/>
      </c>
      <c r="Q140" s="15" t="str">
        <f>IF(I140="","",VLOOKUP(依頼票!$F$11,データ規則!$C$1:$E$4,2,FALSE))</f>
        <v/>
      </c>
      <c r="R140" s="15" t="str">
        <f>IF(Q140="","",VLOOKUP(依頼票!$F$11,データ規則!$C$1:$E$4,3,FALSE))</f>
        <v/>
      </c>
    </row>
    <row r="141" spans="1:18">
      <c r="A141" s="15" t="str">
        <f>IF(依頼票!G154="","",依頼票!$F$3)</f>
        <v/>
      </c>
      <c r="B141" s="15" t="str">
        <f>IF(依頼票!G154="","",依頼票!$F$4)</f>
        <v/>
      </c>
      <c r="C141" s="15" t="str">
        <f>IF(依頼票!G154="","",依頼票!$F$5)</f>
        <v/>
      </c>
      <c r="D141" s="15" t="str">
        <f>IF(依頼票!G154="","",依頼票!$F$6)</f>
        <v/>
      </c>
      <c r="E141" s="15" t="str">
        <f>IF(依頼票!G154="","",依頼票!$F$7)</f>
        <v/>
      </c>
      <c r="F141" s="15" t="str">
        <f>IF(依頼票!G154="","",依頼票!$F$8)</f>
        <v/>
      </c>
      <c r="G141" s="12" t="str">
        <f>IF(依頼票!G154="","",IF(依頼票!$F$9="有",依頼票!$F$10&amp;依頼票!$G$10&amp;依頼票!$H$10&amp;依頼票!$I$10&amp;依頼票!$J$10,IF(依頼票!$F$9="無","再請求なし","")))</f>
        <v/>
      </c>
      <c r="H141" s="12" t="str">
        <f>IF(依頼票!G154="","",依頼票!$F$11)</f>
        <v/>
      </c>
      <c r="I141" s="14" t="str">
        <f>IF(依頼票!C154="","",依頼票!A154)</f>
        <v/>
      </c>
      <c r="J141" s="12" t="str">
        <f>IF(依頼票!G154="","",依頼票!B154&amp;依頼票!C154&amp;(IF(依頼票!E154&lt;10,".0"&amp;依頼票!E154,"."&amp;依頼票!E154)))</f>
        <v/>
      </c>
      <c r="K141" s="13" t="str">
        <f>IF(依頼票!G154="","",依頼票!G154)</f>
        <v/>
      </c>
      <c r="L141" s="12" t="str">
        <f>IF(依頼票!Q154="","",依頼票!Q154)</f>
        <v/>
      </c>
      <c r="M141" s="12" t="str">
        <f>IF(依頼票!W154="","",依頼票!W154)</f>
        <v/>
      </c>
      <c r="N141" s="44" t="str">
        <f>IF(依頼票!AB154="","",依頼票!AB154)</f>
        <v/>
      </c>
      <c r="O141" s="44" t="str">
        <f>IF(依頼票!AF154="","",依頼票!AF154)</f>
        <v/>
      </c>
      <c r="P141" s="44" t="str">
        <f>IF(依頼票!AJ154="","",依頼票!AJ154)</f>
        <v/>
      </c>
      <c r="Q141" s="15" t="str">
        <f>IF(I141="","",VLOOKUP(依頼票!$F$11,データ規則!$C$1:$E$4,2,FALSE))</f>
        <v/>
      </c>
      <c r="R141" s="15" t="str">
        <f>IF(Q141="","",VLOOKUP(依頼票!$F$11,データ規則!$C$1:$E$4,3,FALSE))</f>
        <v/>
      </c>
    </row>
    <row r="142" spans="1:18">
      <c r="A142" s="15" t="str">
        <f>IF(依頼票!G155="","",依頼票!$F$3)</f>
        <v/>
      </c>
      <c r="B142" s="15" t="str">
        <f>IF(依頼票!G155="","",依頼票!$F$4)</f>
        <v/>
      </c>
      <c r="C142" s="15" t="str">
        <f>IF(依頼票!G155="","",依頼票!$F$5)</f>
        <v/>
      </c>
      <c r="D142" s="15" t="str">
        <f>IF(依頼票!G155="","",依頼票!$F$6)</f>
        <v/>
      </c>
      <c r="E142" s="15" t="str">
        <f>IF(依頼票!G155="","",依頼票!$F$7)</f>
        <v/>
      </c>
      <c r="F142" s="15" t="str">
        <f>IF(依頼票!G155="","",依頼票!$F$8)</f>
        <v/>
      </c>
      <c r="G142" s="12" t="str">
        <f>IF(依頼票!G155="","",IF(依頼票!$F$9="有",依頼票!$F$10&amp;依頼票!$G$10&amp;依頼票!$H$10&amp;依頼票!$I$10&amp;依頼票!$J$10,IF(依頼票!$F$9="無","再請求なし","")))</f>
        <v/>
      </c>
      <c r="H142" s="12" t="str">
        <f>IF(依頼票!G155="","",依頼票!$F$11)</f>
        <v/>
      </c>
      <c r="I142" s="14" t="str">
        <f>IF(依頼票!C155="","",依頼票!A155)</f>
        <v/>
      </c>
      <c r="J142" s="12" t="str">
        <f>IF(依頼票!G155="","",依頼票!B155&amp;依頼票!C155&amp;(IF(依頼票!E155&lt;10,".0"&amp;依頼票!E155,"."&amp;依頼票!E155)))</f>
        <v/>
      </c>
      <c r="K142" s="13" t="str">
        <f>IF(依頼票!G155="","",依頼票!G155)</f>
        <v/>
      </c>
      <c r="L142" s="12" t="str">
        <f>IF(依頼票!Q155="","",依頼票!Q155)</f>
        <v/>
      </c>
      <c r="M142" s="12" t="str">
        <f>IF(依頼票!W155="","",依頼票!W155)</f>
        <v/>
      </c>
      <c r="N142" s="44" t="str">
        <f>IF(依頼票!AB155="","",依頼票!AB155)</f>
        <v/>
      </c>
      <c r="O142" s="44" t="str">
        <f>IF(依頼票!AF155="","",依頼票!AF155)</f>
        <v/>
      </c>
      <c r="P142" s="44" t="str">
        <f>IF(依頼票!AJ155="","",依頼票!AJ155)</f>
        <v/>
      </c>
      <c r="Q142" s="15" t="str">
        <f>IF(I142="","",VLOOKUP(依頼票!$F$11,データ規則!$C$1:$E$4,2,FALSE))</f>
        <v/>
      </c>
      <c r="R142" s="15" t="str">
        <f>IF(Q142="","",VLOOKUP(依頼票!$F$11,データ規則!$C$1:$E$4,3,FALSE))</f>
        <v/>
      </c>
    </row>
    <row r="143" spans="1:18">
      <c r="A143" s="15" t="str">
        <f>IF(依頼票!G156="","",依頼票!$F$3)</f>
        <v/>
      </c>
      <c r="B143" s="15" t="str">
        <f>IF(依頼票!G156="","",依頼票!$F$4)</f>
        <v/>
      </c>
      <c r="C143" s="15" t="str">
        <f>IF(依頼票!G156="","",依頼票!$F$5)</f>
        <v/>
      </c>
      <c r="D143" s="15" t="str">
        <f>IF(依頼票!G156="","",依頼票!$F$6)</f>
        <v/>
      </c>
      <c r="E143" s="15" t="str">
        <f>IF(依頼票!G156="","",依頼票!$F$7)</f>
        <v/>
      </c>
      <c r="F143" s="15" t="str">
        <f>IF(依頼票!G156="","",依頼票!$F$8)</f>
        <v/>
      </c>
      <c r="G143" s="12" t="str">
        <f>IF(依頼票!G156="","",IF(依頼票!$F$9="有",依頼票!$F$10&amp;依頼票!$G$10&amp;依頼票!$H$10&amp;依頼票!$I$10&amp;依頼票!$J$10,IF(依頼票!$F$9="無","再請求なし","")))</f>
        <v/>
      </c>
      <c r="H143" s="12" t="str">
        <f>IF(依頼票!G156="","",依頼票!$F$11)</f>
        <v/>
      </c>
      <c r="I143" s="14" t="str">
        <f>IF(依頼票!C156="","",依頼票!A156)</f>
        <v/>
      </c>
      <c r="J143" s="12" t="str">
        <f>IF(依頼票!G156="","",依頼票!B156&amp;依頼票!C156&amp;(IF(依頼票!E156&lt;10,".0"&amp;依頼票!E156,"."&amp;依頼票!E156)))</f>
        <v/>
      </c>
      <c r="K143" s="13" t="str">
        <f>IF(依頼票!G156="","",依頼票!G156)</f>
        <v/>
      </c>
      <c r="L143" s="12" t="str">
        <f>IF(依頼票!Q156="","",依頼票!Q156)</f>
        <v/>
      </c>
      <c r="M143" s="12" t="str">
        <f>IF(依頼票!W156="","",依頼票!W156)</f>
        <v/>
      </c>
      <c r="N143" s="44" t="str">
        <f>IF(依頼票!AB156="","",依頼票!AB156)</f>
        <v/>
      </c>
      <c r="O143" s="44" t="str">
        <f>IF(依頼票!AF156="","",依頼票!AF156)</f>
        <v/>
      </c>
      <c r="P143" s="44" t="str">
        <f>IF(依頼票!AJ156="","",依頼票!AJ156)</f>
        <v/>
      </c>
      <c r="Q143" s="15" t="str">
        <f>IF(I143="","",VLOOKUP(依頼票!$F$11,データ規則!$C$1:$E$4,2,FALSE))</f>
        <v/>
      </c>
      <c r="R143" s="15" t="str">
        <f>IF(Q143="","",VLOOKUP(依頼票!$F$11,データ規則!$C$1:$E$4,3,FALSE))</f>
        <v/>
      </c>
    </row>
    <row r="144" spans="1:18">
      <c r="A144" s="15" t="str">
        <f>IF(依頼票!G157="","",依頼票!$F$3)</f>
        <v/>
      </c>
      <c r="B144" s="15" t="str">
        <f>IF(依頼票!G157="","",依頼票!$F$4)</f>
        <v/>
      </c>
      <c r="C144" s="15" t="str">
        <f>IF(依頼票!G157="","",依頼票!$F$5)</f>
        <v/>
      </c>
      <c r="D144" s="15" t="str">
        <f>IF(依頼票!G157="","",依頼票!$F$6)</f>
        <v/>
      </c>
      <c r="E144" s="15" t="str">
        <f>IF(依頼票!G157="","",依頼票!$F$7)</f>
        <v/>
      </c>
      <c r="F144" s="15" t="str">
        <f>IF(依頼票!G157="","",依頼票!$F$8)</f>
        <v/>
      </c>
      <c r="G144" s="12" t="str">
        <f>IF(依頼票!G157="","",IF(依頼票!$F$9="有",依頼票!$F$10&amp;依頼票!$G$10&amp;依頼票!$H$10&amp;依頼票!$I$10&amp;依頼票!$J$10,IF(依頼票!$F$9="無","再請求なし","")))</f>
        <v/>
      </c>
      <c r="H144" s="12" t="str">
        <f>IF(依頼票!G157="","",依頼票!$F$11)</f>
        <v/>
      </c>
      <c r="I144" s="14" t="str">
        <f>IF(依頼票!C157="","",依頼票!A157)</f>
        <v/>
      </c>
      <c r="J144" s="12" t="str">
        <f>IF(依頼票!G157="","",依頼票!B157&amp;依頼票!C157&amp;(IF(依頼票!E157&lt;10,".0"&amp;依頼票!E157,"."&amp;依頼票!E157)))</f>
        <v/>
      </c>
      <c r="K144" s="13" t="str">
        <f>IF(依頼票!G157="","",依頼票!G157)</f>
        <v/>
      </c>
      <c r="L144" s="12" t="str">
        <f>IF(依頼票!Q157="","",依頼票!Q157)</f>
        <v/>
      </c>
      <c r="M144" s="12" t="str">
        <f>IF(依頼票!W157="","",依頼票!W157)</f>
        <v/>
      </c>
      <c r="N144" s="44" t="str">
        <f>IF(依頼票!AB157="","",依頼票!AB157)</f>
        <v/>
      </c>
      <c r="O144" s="44" t="str">
        <f>IF(依頼票!AF157="","",依頼票!AF157)</f>
        <v/>
      </c>
      <c r="P144" s="44" t="str">
        <f>IF(依頼票!AJ157="","",依頼票!AJ157)</f>
        <v/>
      </c>
      <c r="Q144" s="15" t="str">
        <f>IF(I144="","",VLOOKUP(依頼票!$F$11,データ規則!$C$1:$E$4,2,FALSE))</f>
        <v/>
      </c>
      <c r="R144" s="15" t="str">
        <f>IF(Q144="","",VLOOKUP(依頼票!$F$11,データ規則!$C$1:$E$4,3,FALSE))</f>
        <v/>
      </c>
    </row>
    <row r="145" spans="1:18">
      <c r="A145" s="15" t="str">
        <f>IF(依頼票!G158="","",依頼票!$F$3)</f>
        <v/>
      </c>
      <c r="B145" s="15" t="str">
        <f>IF(依頼票!G158="","",依頼票!$F$4)</f>
        <v/>
      </c>
      <c r="C145" s="15" t="str">
        <f>IF(依頼票!G158="","",依頼票!$F$5)</f>
        <v/>
      </c>
      <c r="D145" s="15" t="str">
        <f>IF(依頼票!G158="","",依頼票!$F$6)</f>
        <v/>
      </c>
      <c r="E145" s="15" t="str">
        <f>IF(依頼票!G158="","",依頼票!$F$7)</f>
        <v/>
      </c>
      <c r="F145" s="15" t="str">
        <f>IF(依頼票!G158="","",依頼票!$F$8)</f>
        <v/>
      </c>
      <c r="G145" s="12" t="str">
        <f>IF(依頼票!G158="","",IF(依頼票!$F$9="有",依頼票!$F$10&amp;依頼票!$G$10&amp;依頼票!$H$10&amp;依頼票!$I$10&amp;依頼票!$J$10,IF(依頼票!$F$9="無","再請求なし","")))</f>
        <v/>
      </c>
      <c r="H145" s="12" t="str">
        <f>IF(依頼票!G158="","",依頼票!$F$11)</f>
        <v/>
      </c>
      <c r="I145" s="14" t="str">
        <f>IF(依頼票!C158="","",依頼票!A158)</f>
        <v/>
      </c>
      <c r="J145" s="12" t="str">
        <f>IF(依頼票!G158="","",依頼票!B158&amp;依頼票!C158&amp;(IF(依頼票!E158&lt;10,".0"&amp;依頼票!E158,"."&amp;依頼票!E158)))</f>
        <v/>
      </c>
      <c r="K145" s="13" t="str">
        <f>IF(依頼票!G158="","",依頼票!G158)</f>
        <v/>
      </c>
      <c r="L145" s="12" t="str">
        <f>IF(依頼票!Q158="","",依頼票!Q158)</f>
        <v/>
      </c>
      <c r="M145" s="12" t="str">
        <f>IF(依頼票!W158="","",依頼票!W158)</f>
        <v/>
      </c>
      <c r="N145" s="44" t="str">
        <f>IF(依頼票!AB158="","",依頼票!AB158)</f>
        <v/>
      </c>
      <c r="O145" s="44" t="str">
        <f>IF(依頼票!AF158="","",依頼票!AF158)</f>
        <v/>
      </c>
      <c r="P145" s="44" t="str">
        <f>IF(依頼票!AJ158="","",依頼票!AJ158)</f>
        <v/>
      </c>
      <c r="Q145" s="15" t="str">
        <f>IF(I145="","",VLOOKUP(依頼票!$F$11,データ規則!$C$1:$E$4,2,FALSE))</f>
        <v/>
      </c>
      <c r="R145" s="15" t="str">
        <f>IF(Q145="","",VLOOKUP(依頼票!$F$11,データ規則!$C$1:$E$4,3,FALSE))</f>
        <v/>
      </c>
    </row>
    <row r="146" spans="1:18">
      <c r="A146" s="15" t="str">
        <f>IF(依頼票!G159="","",依頼票!$F$3)</f>
        <v/>
      </c>
      <c r="B146" s="15" t="str">
        <f>IF(依頼票!G159="","",依頼票!$F$4)</f>
        <v/>
      </c>
      <c r="C146" s="15" t="str">
        <f>IF(依頼票!G159="","",依頼票!$F$5)</f>
        <v/>
      </c>
      <c r="D146" s="15" t="str">
        <f>IF(依頼票!G159="","",依頼票!$F$6)</f>
        <v/>
      </c>
      <c r="E146" s="15" t="str">
        <f>IF(依頼票!G159="","",依頼票!$F$7)</f>
        <v/>
      </c>
      <c r="F146" s="15" t="str">
        <f>IF(依頼票!G159="","",依頼票!$F$8)</f>
        <v/>
      </c>
      <c r="G146" s="12" t="str">
        <f>IF(依頼票!G159="","",IF(依頼票!$F$9="有",依頼票!$F$10&amp;依頼票!$G$10&amp;依頼票!$H$10&amp;依頼票!$I$10&amp;依頼票!$J$10,IF(依頼票!$F$9="無","再請求なし","")))</f>
        <v/>
      </c>
      <c r="H146" s="12" t="str">
        <f>IF(依頼票!G159="","",依頼票!$F$11)</f>
        <v/>
      </c>
      <c r="I146" s="14" t="str">
        <f>IF(依頼票!C159="","",依頼票!A159)</f>
        <v/>
      </c>
      <c r="J146" s="12" t="str">
        <f>IF(依頼票!G159="","",依頼票!B159&amp;依頼票!C159&amp;(IF(依頼票!E159&lt;10,".0"&amp;依頼票!E159,"."&amp;依頼票!E159)))</f>
        <v/>
      </c>
      <c r="K146" s="13" t="str">
        <f>IF(依頼票!G159="","",依頼票!G159)</f>
        <v/>
      </c>
      <c r="L146" s="12" t="str">
        <f>IF(依頼票!Q159="","",依頼票!Q159)</f>
        <v/>
      </c>
      <c r="M146" s="12" t="str">
        <f>IF(依頼票!W159="","",依頼票!W159)</f>
        <v/>
      </c>
      <c r="N146" s="44" t="str">
        <f>IF(依頼票!AB159="","",依頼票!AB159)</f>
        <v/>
      </c>
      <c r="O146" s="44" t="str">
        <f>IF(依頼票!AF159="","",依頼票!AF159)</f>
        <v/>
      </c>
      <c r="P146" s="44" t="str">
        <f>IF(依頼票!AJ159="","",依頼票!AJ159)</f>
        <v/>
      </c>
      <c r="Q146" s="15" t="str">
        <f>IF(I146="","",VLOOKUP(依頼票!$F$11,データ規則!$C$1:$E$4,2,FALSE))</f>
        <v/>
      </c>
      <c r="R146" s="15" t="str">
        <f>IF(Q146="","",VLOOKUP(依頼票!$F$11,データ規則!$C$1:$E$4,3,FALSE))</f>
        <v/>
      </c>
    </row>
    <row r="147" spans="1:18">
      <c r="A147" s="15" t="str">
        <f>IF(依頼票!G160="","",依頼票!$F$3)</f>
        <v/>
      </c>
      <c r="B147" s="15" t="str">
        <f>IF(依頼票!G160="","",依頼票!$F$4)</f>
        <v/>
      </c>
      <c r="C147" s="15" t="str">
        <f>IF(依頼票!G160="","",依頼票!$F$5)</f>
        <v/>
      </c>
      <c r="D147" s="15" t="str">
        <f>IF(依頼票!G160="","",依頼票!$F$6)</f>
        <v/>
      </c>
      <c r="E147" s="15" t="str">
        <f>IF(依頼票!G160="","",依頼票!$F$7)</f>
        <v/>
      </c>
      <c r="F147" s="15" t="str">
        <f>IF(依頼票!G160="","",依頼票!$F$8)</f>
        <v/>
      </c>
      <c r="G147" s="12" t="str">
        <f>IF(依頼票!G160="","",IF(依頼票!$F$9="有",依頼票!$F$10&amp;依頼票!$G$10&amp;依頼票!$H$10&amp;依頼票!$I$10&amp;依頼票!$J$10,IF(依頼票!$F$9="無","再請求なし","")))</f>
        <v/>
      </c>
      <c r="H147" s="12" t="str">
        <f>IF(依頼票!G160="","",依頼票!$F$11)</f>
        <v/>
      </c>
      <c r="I147" s="14" t="str">
        <f>IF(依頼票!C160="","",依頼票!A160)</f>
        <v/>
      </c>
      <c r="J147" s="12" t="str">
        <f>IF(依頼票!G160="","",依頼票!B160&amp;依頼票!C160&amp;(IF(依頼票!E160&lt;10,".0"&amp;依頼票!E160,"."&amp;依頼票!E160)))</f>
        <v/>
      </c>
      <c r="K147" s="13" t="str">
        <f>IF(依頼票!G160="","",依頼票!G160)</f>
        <v/>
      </c>
      <c r="L147" s="12" t="str">
        <f>IF(依頼票!Q160="","",依頼票!Q160)</f>
        <v/>
      </c>
      <c r="M147" s="12" t="str">
        <f>IF(依頼票!W160="","",依頼票!W160)</f>
        <v/>
      </c>
      <c r="N147" s="44" t="str">
        <f>IF(依頼票!AB160="","",依頼票!AB160)</f>
        <v/>
      </c>
      <c r="O147" s="44" t="str">
        <f>IF(依頼票!AF160="","",依頼票!AF160)</f>
        <v/>
      </c>
      <c r="P147" s="44" t="str">
        <f>IF(依頼票!AJ160="","",依頼票!AJ160)</f>
        <v/>
      </c>
      <c r="Q147" s="15" t="str">
        <f>IF(I147="","",VLOOKUP(依頼票!$F$11,データ規則!$C$1:$E$4,2,FALSE))</f>
        <v/>
      </c>
      <c r="R147" s="15" t="str">
        <f>IF(Q147="","",VLOOKUP(依頼票!$F$11,データ規則!$C$1:$E$4,3,FALSE))</f>
        <v/>
      </c>
    </row>
    <row r="148" spans="1:18">
      <c r="A148" s="15" t="str">
        <f>IF(依頼票!G161="","",依頼票!$F$3)</f>
        <v/>
      </c>
      <c r="B148" s="15" t="str">
        <f>IF(依頼票!G161="","",依頼票!$F$4)</f>
        <v/>
      </c>
      <c r="C148" s="15" t="str">
        <f>IF(依頼票!G161="","",依頼票!$F$5)</f>
        <v/>
      </c>
      <c r="D148" s="15" t="str">
        <f>IF(依頼票!G161="","",依頼票!$F$6)</f>
        <v/>
      </c>
      <c r="E148" s="15" t="str">
        <f>IF(依頼票!G161="","",依頼票!$F$7)</f>
        <v/>
      </c>
      <c r="F148" s="15" t="str">
        <f>IF(依頼票!G161="","",依頼票!$F$8)</f>
        <v/>
      </c>
      <c r="G148" s="12" t="str">
        <f>IF(依頼票!G161="","",IF(依頼票!$F$9="有",依頼票!$F$10&amp;依頼票!$G$10&amp;依頼票!$H$10&amp;依頼票!$I$10&amp;依頼票!$J$10,IF(依頼票!$F$9="無","再請求なし","")))</f>
        <v/>
      </c>
      <c r="H148" s="12" t="str">
        <f>IF(依頼票!G161="","",依頼票!$F$11)</f>
        <v/>
      </c>
      <c r="I148" s="14" t="str">
        <f>IF(依頼票!C161="","",依頼票!A161)</f>
        <v/>
      </c>
      <c r="J148" s="12" t="str">
        <f>IF(依頼票!G161="","",依頼票!B161&amp;依頼票!C161&amp;(IF(依頼票!E161&lt;10,".0"&amp;依頼票!E161,"."&amp;依頼票!E161)))</f>
        <v/>
      </c>
      <c r="K148" s="13" t="str">
        <f>IF(依頼票!G161="","",依頼票!G161)</f>
        <v/>
      </c>
      <c r="L148" s="12" t="str">
        <f>IF(依頼票!Q161="","",依頼票!Q161)</f>
        <v/>
      </c>
      <c r="M148" s="12" t="str">
        <f>IF(依頼票!W161="","",依頼票!W161)</f>
        <v/>
      </c>
      <c r="N148" s="44" t="str">
        <f>IF(依頼票!AB161="","",依頼票!AB161)</f>
        <v/>
      </c>
      <c r="O148" s="44" t="str">
        <f>IF(依頼票!AF161="","",依頼票!AF161)</f>
        <v/>
      </c>
      <c r="P148" s="44" t="str">
        <f>IF(依頼票!AJ161="","",依頼票!AJ161)</f>
        <v/>
      </c>
      <c r="Q148" s="15" t="str">
        <f>IF(I148="","",VLOOKUP(依頼票!$F$11,データ規則!$C$1:$E$4,2,FALSE))</f>
        <v/>
      </c>
      <c r="R148" s="15" t="str">
        <f>IF(Q148="","",VLOOKUP(依頼票!$F$11,データ規則!$C$1:$E$4,3,FALSE))</f>
        <v/>
      </c>
    </row>
    <row r="149" spans="1:18">
      <c r="A149" s="15" t="str">
        <f>IF(依頼票!G162="","",依頼票!$F$3)</f>
        <v/>
      </c>
      <c r="B149" s="15" t="str">
        <f>IF(依頼票!G162="","",依頼票!$F$4)</f>
        <v/>
      </c>
      <c r="C149" s="15" t="str">
        <f>IF(依頼票!G162="","",依頼票!$F$5)</f>
        <v/>
      </c>
      <c r="D149" s="15" t="str">
        <f>IF(依頼票!G162="","",依頼票!$F$6)</f>
        <v/>
      </c>
      <c r="E149" s="15" t="str">
        <f>IF(依頼票!G162="","",依頼票!$F$7)</f>
        <v/>
      </c>
      <c r="F149" s="15" t="str">
        <f>IF(依頼票!G162="","",依頼票!$F$8)</f>
        <v/>
      </c>
      <c r="G149" s="12" t="str">
        <f>IF(依頼票!G162="","",IF(依頼票!$F$9="有",依頼票!$F$10&amp;依頼票!$G$10&amp;依頼票!$H$10&amp;依頼票!$I$10&amp;依頼票!$J$10,IF(依頼票!$F$9="無","再請求なし","")))</f>
        <v/>
      </c>
      <c r="H149" s="12" t="str">
        <f>IF(依頼票!G162="","",依頼票!$F$11)</f>
        <v/>
      </c>
      <c r="I149" s="14" t="str">
        <f>IF(依頼票!C162="","",依頼票!A162)</f>
        <v/>
      </c>
      <c r="J149" s="12" t="str">
        <f>IF(依頼票!G162="","",依頼票!B162&amp;依頼票!C162&amp;(IF(依頼票!E162&lt;10,".0"&amp;依頼票!E162,"."&amp;依頼票!E162)))</f>
        <v/>
      </c>
      <c r="K149" s="13" t="str">
        <f>IF(依頼票!G162="","",依頼票!G162)</f>
        <v/>
      </c>
      <c r="L149" s="12" t="str">
        <f>IF(依頼票!Q162="","",依頼票!Q162)</f>
        <v/>
      </c>
      <c r="M149" s="12" t="str">
        <f>IF(依頼票!W162="","",依頼票!W162)</f>
        <v/>
      </c>
      <c r="N149" s="44" t="str">
        <f>IF(依頼票!AB162="","",依頼票!AB162)</f>
        <v/>
      </c>
      <c r="O149" s="44" t="str">
        <f>IF(依頼票!AF162="","",依頼票!AF162)</f>
        <v/>
      </c>
      <c r="P149" s="44" t="str">
        <f>IF(依頼票!AJ162="","",依頼票!AJ162)</f>
        <v/>
      </c>
      <c r="Q149" s="15" t="str">
        <f>IF(I149="","",VLOOKUP(依頼票!$F$11,データ規則!$C$1:$E$4,2,FALSE))</f>
        <v/>
      </c>
      <c r="R149" s="15" t="str">
        <f>IF(Q149="","",VLOOKUP(依頼票!$F$11,データ規則!$C$1:$E$4,3,FALSE))</f>
        <v/>
      </c>
    </row>
    <row r="150" spans="1:18">
      <c r="A150" s="15" t="str">
        <f>IF(依頼票!G163="","",依頼票!$F$3)</f>
        <v/>
      </c>
      <c r="B150" s="15" t="str">
        <f>IF(依頼票!G163="","",依頼票!$F$4)</f>
        <v/>
      </c>
      <c r="C150" s="15" t="str">
        <f>IF(依頼票!G163="","",依頼票!$F$5)</f>
        <v/>
      </c>
      <c r="D150" s="15" t="str">
        <f>IF(依頼票!G163="","",依頼票!$F$6)</f>
        <v/>
      </c>
      <c r="E150" s="15" t="str">
        <f>IF(依頼票!G163="","",依頼票!$F$7)</f>
        <v/>
      </c>
      <c r="F150" s="15" t="str">
        <f>IF(依頼票!G163="","",依頼票!$F$8)</f>
        <v/>
      </c>
      <c r="G150" s="12" t="str">
        <f>IF(依頼票!G163="","",IF(依頼票!$F$9="有",依頼票!$F$10&amp;依頼票!$G$10&amp;依頼票!$H$10&amp;依頼票!$I$10&amp;依頼票!$J$10,IF(依頼票!$F$9="無","再請求なし","")))</f>
        <v/>
      </c>
      <c r="H150" s="12" t="str">
        <f>IF(依頼票!G163="","",依頼票!$F$11)</f>
        <v/>
      </c>
      <c r="I150" s="14" t="str">
        <f>IF(依頼票!C163="","",依頼票!A163)</f>
        <v/>
      </c>
      <c r="J150" s="12" t="str">
        <f>IF(依頼票!G163="","",依頼票!B163&amp;依頼票!C163&amp;(IF(依頼票!E163&lt;10,".0"&amp;依頼票!E163,"."&amp;依頼票!E163)))</f>
        <v/>
      </c>
      <c r="K150" s="13" t="str">
        <f>IF(依頼票!G163="","",依頼票!G163)</f>
        <v/>
      </c>
      <c r="L150" s="12" t="str">
        <f>IF(依頼票!Q163="","",依頼票!Q163)</f>
        <v/>
      </c>
      <c r="M150" s="12" t="str">
        <f>IF(依頼票!W163="","",依頼票!W163)</f>
        <v/>
      </c>
      <c r="N150" s="44" t="str">
        <f>IF(依頼票!AB163="","",依頼票!AB163)</f>
        <v/>
      </c>
      <c r="O150" s="44" t="str">
        <f>IF(依頼票!AF163="","",依頼票!AF163)</f>
        <v/>
      </c>
      <c r="P150" s="44" t="str">
        <f>IF(依頼票!AJ163="","",依頼票!AJ163)</f>
        <v/>
      </c>
      <c r="Q150" s="15" t="str">
        <f>IF(I150="","",VLOOKUP(依頼票!$F$11,データ規則!$C$1:$E$4,2,FALSE))</f>
        <v/>
      </c>
      <c r="R150" s="15" t="str">
        <f>IF(Q150="","",VLOOKUP(依頼票!$F$11,データ規則!$C$1:$E$4,3,FALSE))</f>
        <v/>
      </c>
    </row>
    <row r="151" spans="1:18">
      <c r="A151" s="15" t="str">
        <f>IF(依頼票!G164="","",依頼票!$F$3)</f>
        <v/>
      </c>
      <c r="B151" s="15" t="str">
        <f>IF(依頼票!G164="","",依頼票!$F$4)</f>
        <v/>
      </c>
      <c r="C151" s="15" t="str">
        <f>IF(依頼票!G164="","",依頼票!$F$5)</f>
        <v/>
      </c>
      <c r="D151" s="15" t="str">
        <f>IF(依頼票!G164="","",依頼票!$F$6)</f>
        <v/>
      </c>
      <c r="E151" s="15" t="str">
        <f>IF(依頼票!G164="","",依頼票!$F$7)</f>
        <v/>
      </c>
      <c r="F151" s="15" t="str">
        <f>IF(依頼票!G164="","",依頼票!$F$8)</f>
        <v/>
      </c>
      <c r="G151" s="12" t="str">
        <f>IF(依頼票!G164="","",IF(依頼票!$F$9="有",依頼票!$F$10&amp;依頼票!$G$10&amp;依頼票!$H$10&amp;依頼票!$I$10&amp;依頼票!$J$10,IF(依頼票!$F$9="無","再請求なし","")))</f>
        <v/>
      </c>
      <c r="H151" s="12" t="str">
        <f>IF(依頼票!G164="","",依頼票!$F$11)</f>
        <v/>
      </c>
      <c r="I151" s="14" t="str">
        <f>IF(依頼票!C164="","",依頼票!A164)</f>
        <v/>
      </c>
      <c r="J151" s="12" t="str">
        <f>IF(依頼票!G164="","",依頼票!B164&amp;依頼票!C164&amp;(IF(依頼票!E164&lt;10,".0"&amp;依頼票!E164,"."&amp;依頼票!E164)))</f>
        <v/>
      </c>
      <c r="K151" s="13" t="str">
        <f>IF(依頼票!G164="","",依頼票!G164)</f>
        <v/>
      </c>
      <c r="L151" s="12" t="str">
        <f>IF(依頼票!Q164="","",依頼票!Q164)</f>
        <v/>
      </c>
      <c r="M151" s="12" t="str">
        <f>IF(依頼票!W164="","",依頼票!W164)</f>
        <v/>
      </c>
      <c r="N151" s="44" t="str">
        <f>IF(依頼票!AB164="","",依頼票!AB164)</f>
        <v/>
      </c>
      <c r="O151" s="44" t="str">
        <f>IF(依頼票!AF164="","",依頼票!AF164)</f>
        <v/>
      </c>
      <c r="P151" s="44" t="str">
        <f>IF(依頼票!AJ164="","",依頼票!AJ164)</f>
        <v/>
      </c>
      <c r="Q151" s="15" t="str">
        <f>IF(I151="","",VLOOKUP(依頼票!$F$11,データ規則!$C$1:$E$4,2,FALSE))</f>
        <v/>
      </c>
      <c r="R151" s="15" t="str">
        <f>IF(Q151="","",VLOOKUP(依頼票!$F$11,データ規則!$C$1:$E$4,3,FALSE))</f>
        <v/>
      </c>
    </row>
    <row r="152" spans="1:18">
      <c r="A152" s="15" t="str">
        <f>IF(依頼票!G165="","",依頼票!$F$3)</f>
        <v/>
      </c>
      <c r="B152" s="15" t="str">
        <f>IF(依頼票!G165="","",依頼票!$F$4)</f>
        <v/>
      </c>
      <c r="C152" s="15" t="str">
        <f>IF(依頼票!G165="","",依頼票!$F$5)</f>
        <v/>
      </c>
      <c r="D152" s="15" t="str">
        <f>IF(依頼票!G165="","",依頼票!$F$6)</f>
        <v/>
      </c>
      <c r="E152" s="15" t="str">
        <f>IF(依頼票!G165="","",依頼票!$F$7)</f>
        <v/>
      </c>
      <c r="F152" s="15" t="str">
        <f>IF(依頼票!G165="","",依頼票!$F$8)</f>
        <v/>
      </c>
      <c r="G152" s="12" t="str">
        <f>IF(依頼票!G165="","",IF(依頼票!$F$9="有",依頼票!$F$10&amp;依頼票!$G$10&amp;依頼票!$H$10&amp;依頼票!$I$10&amp;依頼票!$J$10,IF(依頼票!$F$9="無","再請求なし","")))</f>
        <v/>
      </c>
      <c r="H152" s="12" t="str">
        <f>IF(依頼票!G165="","",依頼票!$F$11)</f>
        <v/>
      </c>
      <c r="I152" s="14" t="str">
        <f>IF(依頼票!C165="","",依頼票!A165)</f>
        <v/>
      </c>
      <c r="J152" s="12" t="str">
        <f>IF(依頼票!G165="","",依頼票!B165&amp;依頼票!C165&amp;(IF(依頼票!E165&lt;10,".0"&amp;依頼票!E165,"."&amp;依頼票!E165)))</f>
        <v/>
      </c>
      <c r="K152" s="13" t="str">
        <f>IF(依頼票!G165="","",依頼票!G165)</f>
        <v/>
      </c>
      <c r="L152" s="12" t="str">
        <f>IF(依頼票!Q165="","",依頼票!Q165)</f>
        <v/>
      </c>
      <c r="M152" s="12" t="str">
        <f>IF(依頼票!W165="","",依頼票!W165)</f>
        <v/>
      </c>
      <c r="N152" s="44" t="str">
        <f>IF(依頼票!AB165="","",依頼票!AB165)</f>
        <v/>
      </c>
      <c r="O152" s="44" t="str">
        <f>IF(依頼票!AF165="","",依頼票!AF165)</f>
        <v/>
      </c>
      <c r="P152" s="44" t="str">
        <f>IF(依頼票!AJ165="","",依頼票!AJ165)</f>
        <v/>
      </c>
      <c r="Q152" s="15" t="str">
        <f>IF(I152="","",VLOOKUP(依頼票!$F$11,データ規則!$C$1:$E$4,2,FALSE))</f>
        <v/>
      </c>
      <c r="R152" s="15" t="str">
        <f>IF(Q152="","",VLOOKUP(依頼票!$F$11,データ規則!$C$1:$E$4,3,FALSE))</f>
        <v/>
      </c>
    </row>
    <row r="153" spans="1:18">
      <c r="A153" s="15" t="str">
        <f>IF(依頼票!G166="","",依頼票!$F$3)</f>
        <v/>
      </c>
      <c r="B153" s="15" t="str">
        <f>IF(依頼票!G166="","",依頼票!$F$4)</f>
        <v/>
      </c>
      <c r="C153" s="15" t="str">
        <f>IF(依頼票!G166="","",依頼票!$F$5)</f>
        <v/>
      </c>
      <c r="D153" s="15" t="str">
        <f>IF(依頼票!G166="","",依頼票!$F$6)</f>
        <v/>
      </c>
      <c r="E153" s="15" t="str">
        <f>IF(依頼票!G166="","",依頼票!$F$7)</f>
        <v/>
      </c>
      <c r="F153" s="15" t="str">
        <f>IF(依頼票!G166="","",依頼票!$F$8)</f>
        <v/>
      </c>
      <c r="G153" s="12" t="str">
        <f>IF(依頼票!G166="","",IF(依頼票!$F$9="有",依頼票!$F$10&amp;依頼票!$G$10&amp;依頼票!$H$10&amp;依頼票!$I$10&amp;依頼票!$J$10,IF(依頼票!$F$9="無","再請求なし","")))</f>
        <v/>
      </c>
      <c r="H153" s="12" t="str">
        <f>IF(依頼票!G166="","",依頼票!$F$11)</f>
        <v/>
      </c>
      <c r="I153" s="14" t="str">
        <f>IF(依頼票!C166="","",依頼票!A166)</f>
        <v/>
      </c>
      <c r="J153" s="12" t="str">
        <f>IF(依頼票!G166="","",依頼票!B166&amp;依頼票!C166&amp;(IF(依頼票!E166&lt;10,".0"&amp;依頼票!E166,"."&amp;依頼票!E166)))</f>
        <v/>
      </c>
      <c r="K153" s="13" t="str">
        <f>IF(依頼票!G166="","",依頼票!G166)</f>
        <v/>
      </c>
      <c r="L153" s="12" t="str">
        <f>IF(依頼票!Q166="","",依頼票!Q166)</f>
        <v/>
      </c>
      <c r="M153" s="12" t="str">
        <f>IF(依頼票!W166="","",依頼票!W166)</f>
        <v/>
      </c>
      <c r="N153" s="44" t="str">
        <f>IF(依頼票!AB166="","",依頼票!AB166)</f>
        <v/>
      </c>
      <c r="O153" s="44" t="str">
        <f>IF(依頼票!AF166="","",依頼票!AF166)</f>
        <v/>
      </c>
      <c r="P153" s="44" t="str">
        <f>IF(依頼票!AJ166="","",依頼票!AJ166)</f>
        <v/>
      </c>
      <c r="Q153" s="15" t="str">
        <f>IF(I153="","",VLOOKUP(依頼票!$F$11,データ規則!$C$1:$E$4,2,FALSE))</f>
        <v/>
      </c>
      <c r="R153" s="15" t="str">
        <f>IF(Q153="","",VLOOKUP(依頼票!$F$11,データ規則!$C$1:$E$4,3,FALSE))</f>
        <v/>
      </c>
    </row>
    <row r="154" spans="1:18">
      <c r="A154" s="15" t="str">
        <f>IF(依頼票!G167="","",依頼票!$F$3)</f>
        <v/>
      </c>
      <c r="B154" s="15" t="str">
        <f>IF(依頼票!G167="","",依頼票!$F$4)</f>
        <v/>
      </c>
      <c r="C154" s="15" t="str">
        <f>IF(依頼票!G167="","",依頼票!$F$5)</f>
        <v/>
      </c>
      <c r="D154" s="15" t="str">
        <f>IF(依頼票!G167="","",依頼票!$F$6)</f>
        <v/>
      </c>
      <c r="E154" s="15" t="str">
        <f>IF(依頼票!G167="","",依頼票!$F$7)</f>
        <v/>
      </c>
      <c r="F154" s="15" t="str">
        <f>IF(依頼票!G167="","",依頼票!$F$8)</f>
        <v/>
      </c>
      <c r="G154" s="12" t="str">
        <f>IF(依頼票!G167="","",IF(依頼票!$F$9="有",依頼票!$F$10&amp;依頼票!$G$10&amp;依頼票!$H$10&amp;依頼票!$I$10&amp;依頼票!$J$10,IF(依頼票!$F$9="無","再請求なし","")))</f>
        <v/>
      </c>
      <c r="H154" s="12" t="str">
        <f>IF(依頼票!G167="","",依頼票!$F$11)</f>
        <v/>
      </c>
      <c r="I154" s="14" t="str">
        <f>IF(依頼票!C167="","",依頼票!A167)</f>
        <v/>
      </c>
      <c r="J154" s="12" t="str">
        <f>IF(依頼票!G167="","",依頼票!B167&amp;依頼票!C167&amp;(IF(依頼票!E167&lt;10,".0"&amp;依頼票!E167,"."&amp;依頼票!E167)))</f>
        <v/>
      </c>
      <c r="K154" s="13" t="str">
        <f>IF(依頼票!G167="","",依頼票!G167)</f>
        <v/>
      </c>
      <c r="L154" s="12" t="str">
        <f>IF(依頼票!Q167="","",依頼票!Q167)</f>
        <v/>
      </c>
      <c r="M154" s="12" t="str">
        <f>IF(依頼票!W167="","",依頼票!W167)</f>
        <v/>
      </c>
      <c r="N154" s="44" t="str">
        <f>IF(依頼票!AB167="","",依頼票!AB167)</f>
        <v/>
      </c>
      <c r="O154" s="44" t="str">
        <f>IF(依頼票!AF167="","",依頼票!AF167)</f>
        <v/>
      </c>
      <c r="P154" s="44" t="str">
        <f>IF(依頼票!AJ167="","",依頼票!AJ167)</f>
        <v/>
      </c>
      <c r="Q154" s="15" t="str">
        <f>IF(I154="","",VLOOKUP(依頼票!$F$11,データ規則!$C$1:$E$4,2,FALSE))</f>
        <v/>
      </c>
      <c r="R154" s="15" t="str">
        <f>IF(Q154="","",VLOOKUP(依頼票!$F$11,データ規則!$C$1:$E$4,3,FALSE))</f>
        <v/>
      </c>
    </row>
    <row r="155" spans="1:18">
      <c r="A155" s="15" t="str">
        <f>IF(依頼票!G168="","",依頼票!$F$3)</f>
        <v/>
      </c>
      <c r="B155" s="15" t="str">
        <f>IF(依頼票!G168="","",依頼票!$F$4)</f>
        <v/>
      </c>
      <c r="C155" s="15" t="str">
        <f>IF(依頼票!G168="","",依頼票!$F$5)</f>
        <v/>
      </c>
      <c r="D155" s="15" t="str">
        <f>IF(依頼票!G168="","",依頼票!$F$6)</f>
        <v/>
      </c>
      <c r="E155" s="15" t="str">
        <f>IF(依頼票!G168="","",依頼票!$F$7)</f>
        <v/>
      </c>
      <c r="F155" s="15" t="str">
        <f>IF(依頼票!G168="","",依頼票!$F$8)</f>
        <v/>
      </c>
      <c r="G155" s="12" t="str">
        <f>IF(依頼票!G168="","",IF(依頼票!$F$9="有",依頼票!$F$10&amp;依頼票!$G$10&amp;依頼票!$H$10&amp;依頼票!$I$10&amp;依頼票!$J$10,IF(依頼票!$F$9="無","再請求なし","")))</f>
        <v/>
      </c>
      <c r="H155" s="12" t="str">
        <f>IF(依頼票!G168="","",依頼票!$F$11)</f>
        <v/>
      </c>
      <c r="I155" s="14" t="str">
        <f>IF(依頼票!C168="","",依頼票!A168)</f>
        <v/>
      </c>
      <c r="J155" s="12" t="str">
        <f>IF(依頼票!G168="","",依頼票!B168&amp;依頼票!C168&amp;(IF(依頼票!E168&lt;10,".0"&amp;依頼票!E168,"."&amp;依頼票!E168)))</f>
        <v/>
      </c>
      <c r="K155" s="13" t="str">
        <f>IF(依頼票!G168="","",依頼票!G168)</f>
        <v/>
      </c>
      <c r="L155" s="12" t="str">
        <f>IF(依頼票!Q168="","",依頼票!Q168)</f>
        <v/>
      </c>
      <c r="M155" s="12" t="str">
        <f>IF(依頼票!W168="","",依頼票!W168)</f>
        <v/>
      </c>
      <c r="N155" s="44" t="str">
        <f>IF(依頼票!AB168="","",依頼票!AB168)</f>
        <v/>
      </c>
      <c r="O155" s="44" t="str">
        <f>IF(依頼票!AF168="","",依頼票!AF168)</f>
        <v/>
      </c>
      <c r="P155" s="44" t="str">
        <f>IF(依頼票!AJ168="","",依頼票!AJ168)</f>
        <v/>
      </c>
      <c r="Q155" s="15" t="str">
        <f>IF(I155="","",VLOOKUP(依頼票!$F$11,データ規則!$C$1:$E$4,2,FALSE))</f>
        <v/>
      </c>
      <c r="R155" s="15" t="str">
        <f>IF(Q155="","",VLOOKUP(依頼票!$F$11,データ規則!$C$1:$E$4,3,FALSE))</f>
        <v/>
      </c>
    </row>
    <row r="156" spans="1:18">
      <c r="A156" s="15" t="str">
        <f>IF(依頼票!G169="","",依頼票!$F$3)</f>
        <v/>
      </c>
      <c r="B156" s="15" t="str">
        <f>IF(依頼票!G169="","",依頼票!$F$4)</f>
        <v/>
      </c>
      <c r="C156" s="15" t="str">
        <f>IF(依頼票!G169="","",依頼票!$F$5)</f>
        <v/>
      </c>
      <c r="D156" s="15" t="str">
        <f>IF(依頼票!G169="","",依頼票!$F$6)</f>
        <v/>
      </c>
      <c r="E156" s="15" t="str">
        <f>IF(依頼票!G169="","",依頼票!$F$7)</f>
        <v/>
      </c>
      <c r="F156" s="15" t="str">
        <f>IF(依頼票!G169="","",依頼票!$F$8)</f>
        <v/>
      </c>
      <c r="G156" s="12" t="str">
        <f>IF(依頼票!G169="","",IF(依頼票!$F$9="有",依頼票!$F$10&amp;依頼票!$G$10&amp;依頼票!$H$10&amp;依頼票!$I$10&amp;依頼票!$J$10,IF(依頼票!$F$9="無","再請求なし","")))</f>
        <v/>
      </c>
      <c r="H156" s="12" t="str">
        <f>IF(依頼票!G169="","",依頼票!$F$11)</f>
        <v/>
      </c>
      <c r="I156" s="14" t="str">
        <f>IF(依頼票!C169="","",依頼票!A169)</f>
        <v/>
      </c>
      <c r="J156" s="12" t="str">
        <f>IF(依頼票!G169="","",依頼票!B169&amp;依頼票!C169&amp;(IF(依頼票!E169&lt;10,".0"&amp;依頼票!E169,"."&amp;依頼票!E169)))</f>
        <v/>
      </c>
      <c r="K156" s="13" t="str">
        <f>IF(依頼票!G169="","",依頼票!G169)</f>
        <v/>
      </c>
      <c r="L156" s="12" t="str">
        <f>IF(依頼票!Q169="","",依頼票!Q169)</f>
        <v/>
      </c>
      <c r="M156" s="12" t="str">
        <f>IF(依頼票!W169="","",依頼票!W169)</f>
        <v/>
      </c>
      <c r="N156" s="44" t="str">
        <f>IF(依頼票!AB169="","",依頼票!AB169)</f>
        <v/>
      </c>
      <c r="O156" s="44" t="str">
        <f>IF(依頼票!AF169="","",依頼票!AF169)</f>
        <v/>
      </c>
      <c r="P156" s="44" t="str">
        <f>IF(依頼票!AJ169="","",依頼票!AJ169)</f>
        <v/>
      </c>
      <c r="Q156" s="15" t="str">
        <f>IF(I156="","",VLOOKUP(依頼票!$F$11,データ規則!$C$1:$E$4,2,FALSE))</f>
        <v/>
      </c>
      <c r="R156" s="15" t="str">
        <f>IF(Q156="","",VLOOKUP(依頼票!$F$11,データ規則!$C$1:$E$4,3,FALSE))</f>
        <v/>
      </c>
    </row>
    <row r="157" spans="1:18">
      <c r="A157" s="15" t="str">
        <f>IF(依頼票!G170="","",依頼票!$F$3)</f>
        <v/>
      </c>
      <c r="B157" s="15" t="str">
        <f>IF(依頼票!G170="","",依頼票!$F$4)</f>
        <v/>
      </c>
      <c r="C157" s="15" t="str">
        <f>IF(依頼票!G170="","",依頼票!$F$5)</f>
        <v/>
      </c>
      <c r="D157" s="15" t="str">
        <f>IF(依頼票!G170="","",依頼票!$F$6)</f>
        <v/>
      </c>
      <c r="E157" s="15" t="str">
        <f>IF(依頼票!G170="","",依頼票!$F$7)</f>
        <v/>
      </c>
      <c r="F157" s="15" t="str">
        <f>IF(依頼票!G170="","",依頼票!$F$8)</f>
        <v/>
      </c>
      <c r="G157" s="12" t="str">
        <f>IF(依頼票!G170="","",IF(依頼票!$F$9="有",依頼票!$F$10&amp;依頼票!$G$10&amp;依頼票!$H$10&amp;依頼票!$I$10&amp;依頼票!$J$10,IF(依頼票!$F$9="無","再請求なし","")))</f>
        <v/>
      </c>
      <c r="H157" s="12" t="str">
        <f>IF(依頼票!G170="","",依頼票!$F$11)</f>
        <v/>
      </c>
      <c r="I157" s="14" t="str">
        <f>IF(依頼票!C170="","",依頼票!A170)</f>
        <v/>
      </c>
      <c r="J157" s="12" t="str">
        <f>IF(依頼票!G170="","",依頼票!B170&amp;依頼票!C170&amp;(IF(依頼票!E170&lt;10,".0"&amp;依頼票!E170,"."&amp;依頼票!E170)))</f>
        <v/>
      </c>
      <c r="K157" s="13" t="str">
        <f>IF(依頼票!G170="","",依頼票!G170)</f>
        <v/>
      </c>
      <c r="L157" s="12" t="str">
        <f>IF(依頼票!Q170="","",依頼票!Q170)</f>
        <v/>
      </c>
      <c r="M157" s="12" t="str">
        <f>IF(依頼票!W170="","",依頼票!W170)</f>
        <v/>
      </c>
      <c r="N157" s="44" t="str">
        <f>IF(依頼票!AB170="","",依頼票!AB170)</f>
        <v/>
      </c>
      <c r="O157" s="44" t="str">
        <f>IF(依頼票!AF170="","",依頼票!AF170)</f>
        <v/>
      </c>
      <c r="P157" s="44" t="str">
        <f>IF(依頼票!AJ170="","",依頼票!AJ170)</f>
        <v/>
      </c>
      <c r="Q157" s="15" t="str">
        <f>IF(I157="","",VLOOKUP(依頼票!$F$11,データ規則!$C$1:$E$4,2,FALSE))</f>
        <v/>
      </c>
      <c r="R157" s="15" t="str">
        <f>IF(Q157="","",VLOOKUP(依頼票!$F$11,データ規則!$C$1:$E$4,3,FALSE))</f>
        <v/>
      </c>
    </row>
    <row r="158" spans="1:18">
      <c r="A158" s="15" t="str">
        <f>IF(依頼票!G171="","",依頼票!$F$3)</f>
        <v/>
      </c>
      <c r="B158" s="15" t="str">
        <f>IF(依頼票!G171="","",依頼票!$F$4)</f>
        <v/>
      </c>
      <c r="C158" s="15" t="str">
        <f>IF(依頼票!G171="","",依頼票!$F$5)</f>
        <v/>
      </c>
      <c r="D158" s="15" t="str">
        <f>IF(依頼票!G171="","",依頼票!$F$6)</f>
        <v/>
      </c>
      <c r="E158" s="15" t="str">
        <f>IF(依頼票!G171="","",依頼票!$F$7)</f>
        <v/>
      </c>
      <c r="F158" s="15" t="str">
        <f>IF(依頼票!G171="","",依頼票!$F$8)</f>
        <v/>
      </c>
      <c r="G158" s="12" t="str">
        <f>IF(依頼票!G171="","",IF(依頼票!$F$9="有",依頼票!$F$10&amp;依頼票!$G$10&amp;依頼票!$H$10&amp;依頼票!$I$10&amp;依頼票!$J$10,IF(依頼票!$F$9="無","再請求なし","")))</f>
        <v/>
      </c>
      <c r="H158" s="12" t="str">
        <f>IF(依頼票!G171="","",依頼票!$F$11)</f>
        <v/>
      </c>
      <c r="I158" s="14" t="str">
        <f>IF(依頼票!C171="","",依頼票!A171)</f>
        <v/>
      </c>
      <c r="J158" s="12" t="str">
        <f>IF(依頼票!G171="","",依頼票!B171&amp;依頼票!C171&amp;(IF(依頼票!E171&lt;10,".0"&amp;依頼票!E171,"."&amp;依頼票!E171)))</f>
        <v/>
      </c>
      <c r="K158" s="13" t="str">
        <f>IF(依頼票!G171="","",依頼票!G171)</f>
        <v/>
      </c>
      <c r="L158" s="12" t="str">
        <f>IF(依頼票!Q171="","",依頼票!Q171)</f>
        <v/>
      </c>
      <c r="M158" s="12" t="str">
        <f>IF(依頼票!W171="","",依頼票!W171)</f>
        <v/>
      </c>
      <c r="N158" s="44" t="str">
        <f>IF(依頼票!AB171="","",依頼票!AB171)</f>
        <v/>
      </c>
      <c r="O158" s="44" t="str">
        <f>IF(依頼票!AF171="","",依頼票!AF171)</f>
        <v/>
      </c>
      <c r="P158" s="44" t="str">
        <f>IF(依頼票!AJ171="","",依頼票!AJ171)</f>
        <v/>
      </c>
      <c r="Q158" s="15" t="str">
        <f>IF(I158="","",VLOOKUP(依頼票!$F$11,データ規則!$C$1:$E$4,2,FALSE))</f>
        <v/>
      </c>
      <c r="R158" s="15" t="str">
        <f>IF(Q158="","",VLOOKUP(依頼票!$F$11,データ規則!$C$1:$E$4,3,FALSE))</f>
        <v/>
      </c>
    </row>
    <row r="159" spans="1:18">
      <c r="A159" s="15" t="str">
        <f>IF(依頼票!G172="","",依頼票!$F$3)</f>
        <v/>
      </c>
      <c r="B159" s="15" t="str">
        <f>IF(依頼票!G172="","",依頼票!$F$4)</f>
        <v/>
      </c>
      <c r="C159" s="15" t="str">
        <f>IF(依頼票!G172="","",依頼票!$F$5)</f>
        <v/>
      </c>
      <c r="D159" s="15" t="str">
        <f>IF(依頼票!G172="","",依頼票!$F$6)</f>
        <v/>
      </c>
      <c r="E159" s="15" t="str">
        <f>IF(依頼票!G172="","",依頼票!$F$7)</f>
        <v/>
      </c>
      <c r="F159" s="15" t="str">
        <f>IF(依頼票!G172="","",依頼票!$F$8)</f>
        <v/>
      </c>
      <c r="G159" s="12" t="str">
        <f>IF(依頼票!G172="","",IF(依頼票!$F$9="有",依頼票!$F$10&amp;依頼票!$G$10&amp;依頼票!$H$10&amp;依頼票!$I$10&amp;依頼票!$J$10,IF(依頼票!$F$9="無","再請求なし","")))</f>
        <v/>
      </c>
      <c r="H159" s="12" t="str">
        <f>IF(依頼票!G172="","",依頼票!$F$11)</f>
        <v/>
      </c>
      <c r="I159" s="14" t="str">
        <f>IF(依頼票!C172="","",依頼票!A172)</f>
        <v/>
      </c>
      <c r="J159" s="12" t="str">
        <f>IF(依頼票!G172="","",依頼票!B172&amp;依頼票!C172&amp;(IF(依頼票!E172&lt;10,".0"&amp;依頼票!E172,"."&amp;依頼票!E172)))</f>
        <v/>
      </c>
      <c r="K159" s="13" t="str">
        <f>IF(依頼票!G172="","",依頼票!G172)</f>
        <v/>
      </c>
      <c r="L159" s="12" t="str">
        <f>IF(依頼票!Q172="","",依頼票!Q172)</f>
        <v/>
      </c>
      <c r="M159" s="12" t="str">
        <f>IF(依頼票!W172="","",依頼票!W172)</f>
        <v/>
      </c>
      <c r="N159" s="44" t="str">
        <f>IF(依頼票!AB172="","",依頼票!AB172)</f>
        <v/>
      </c>
      <c r="O159" s="44" t="str">
        <f>IF(依頼票!AF172="","",依頼票!AF172)</f>
        <v/>
      </c>
      <c r="P159" s="44" t="str">
        <f>IF(依頼票!AJ172="","",依頼票!AJ172)</f>
        <v/>
      </c>
      <c r="Q159" s="15" t="str">
        <f>IF(I159="","",VLOOKUP(依頼票!$F$11,データ規則!$C$1:$E$4,2,FALSE))</f>
        <v/>
      </c>
      <c r="R159" s="15" t="str">
        <f>IF(Q159="","",VLOOKUP(依頼票!$F$11,データ規則!$C$1:$E$4,3,FALSE))</f>
        <v/>
      </c>
    </row>
    <row r="160" spans="1:18">
      <c r="A160" s="15" t="str">
        <f>IF(依頼票!G173="","",依頼票!$F$3)</f>
        <v/>
      </c>
      <c r="B160" s="15" t="str">
        <f>IF(依頼票!G173="","",依頼票!$F$4)</f>
        <v/>
      </c>
      <c r="C160" s="15" t="str">
        <f>IF(依頼票!G173="","",依頼票!$F$5)</f>
        <v/>
      </c>
      <c r="D160" s="15" t="str">
        <f>IF(依頼票!G173="","",依頼票!$F$6)</f>
        <v/>
      </c>
      <c r="E160" s="15" t="str">
        <f>IF(依頼票!G173="","",依頼票!$F$7)</f>
        <v/>
      </c>
      <c r="F160" s="15" t="str">
        <f>IF(依頼票!G173="","",依頼票!$F$8)</f>
        <v/>
      </c>
      <c r="G160" s="12" t="str">
        <f>IF(依頼票!G173="","",IF(依頼票!$F$9="有",依頼票!$F$10&amp;依頼票!$G$10&amp;依頼票!$H$10&amp;依頼票!$I$10&amp;依頼票!$J$10,IF(依頼票!$F$9="無","再請求なし","")))</f>
        <v/>
      </c>
      <c r="H160" s="12" t="str">
        <f>IF(依頼票!G173="","",依頼票!$F$11)</f>
        <v/>
      </c>
      <c r="I160" s="14" t="str">
        <f>IF(依頼票!C173="","",依頼票!A173)</f>
        <v/>
      </c>
      <c r="J160" s="12" t="str">
        <f>IF(依頼票!G173="","",依頼票!B173&amp;依頼票!C173&amp;(IF(依頼票!E173&lt;10,".0"&amp;依頼票!E173,"."&amp;依頼票!E173)))</f>
        <v/>
      </c>
      <c r="K160" s="13" t="str">
        <f>IF(依頼票!G173="","",依頼票!G173)</f>
        <v/>
      </c>
      <c r="L160" s="12" t="str">
        <f>IF(依頼票!Q173="","",依頼票!Q173)</f>
        <v/>
      </c>
      <c r="M160" s="12" t="str">
        <f>IF(依頼票!W173="","",依頼票!W173)</f>
        <v/>
      </c>
      <c r="N160" s="44" t="str">
        <f>IF(依頼票!AB173="","",依頼票!AB173)</f>
        <v/>
      </c>
      <c r="O160" s="44" t="str">
        <f>IF(依頼票!AF173="","",依頼票!AF173)</f>
        <v/>
      </c>
      <c r="P160" s="44" t="str">
        <f>IF(依頼票!AJ173="","",依頼票!AJ173)</f>
        <v/>
      </c>
      <c r="Q160" s="15" t="str">
        <f>IF(I160="","",VLOOKUP(依頼票!$F$11,データ規則!$C$1:$E$4,2,FALSE))</f>
        <v/>
      </c>
      <c r="R160" s="15" t="str">
        <f>IF(Q160="","",VLOOKUP(依頼票!$F$11,データ規則!$C$1:$E$4,3,FALSE))</f>
        <v/>
      </c>
    </row>
    <row r="161" spans="1:18">
      <c r="A161" s="15" t="str">
        <f>IF(依頼票!G174="","",依頼票!$F$3)</f>
        <v/>
      </c>
      <c r="B161" s="15" t="str">
        <f>IF(依頼票!G174="","",依頼票!$F$4)</f>
        <v/>
      </c>
      <c r="C161" s="15" t="str">
        <f>IF(依頼票!G174="","",依頼票!$F$5)</f>
        <v/>
      </c>
      <c r="D161" s="15" t="str">
        <f>IF(依頼票!G174="","",依頼票!$F$6)</f>
        <v/>
      </c>
      <c r="E161" s="15" t="str">
        <f>IF(依頼票!G174="","",依頼票!$F$7)</f>
        <v/>
      </c>
      <c r="F161" s="15" t="str">
        <f>IF(依頼票!G174="","",依頼票!$F$8)</f>
        <v/>
      </c>
      <c r="G161" s="12" t="str">
        <f>IF(依頼票!G174="","",IF(依頼票!$F$9="有",依頼票!$F$10&amp;依頼票!$G$10&amp;依頼票!$H$10&amp;依頼票!$I$10&amp;依頼票!$J$10,IF(依頼票!$F$9="無","再請求なし","")))</f>
        <v/>
      </c>
      <c r="H161" s="12" t="str">
        <f>IF(依頼票!G174="","",依頼票!$F$11)</f>
        <v/>
      </c>
      <c r="I161" s="14" t="str">
        <f>IF(依頼票!C174="","",依頼票!A174)</f>
        <v/>
      </c>
      <c r="J161" s="12" t="str">
        <f>IF(依頼票!G174="","",依頼票!B174&amp;依頼票!C174&amp;(IF(依頼票!E174&lt;10,".0"&amp;依頼票!E174,"."&amp;依頼票!E174)))</f>
        <v/>
      </c>
      <c r="K161" s="13" t="str">
        <f>IF(依頼票!G174="","",依頼票!G174)</f>
        <v/>
      </c>
      <c r="L161" s="12" t="str">
        <f>IF(依頼票!Q174="","",依頼票!Q174)</f>
        <v/>
      </c>
      <c r="M161" s="12" t="str">
        <f>IF(依頼票!W174="","",依頼票!W174)</f>
        <v/>
      </c>
      <c r="N161" s="44" t="str">
        <f>IF(依頼票!AB174="","",依頼票!AB174)</f>
        <v/>
      </c>
      <c r="O161" s="44" t="str">
        <f>IF(依頼票!AF174="","",依頼票!AF174)</f>
        <v/>
      </c>
      <c r="P161" s="44" t="str">
        <f>IF(依頼票!AJ174="","",依頼票!AJ174)</f>
        <v/>
      </c>
      <c r="Q161" s="15" t="str">
        <f>IF(I161="","",VLOOKUP(依頼票!$F$11,データ規則!$C$1:$E$4,2,FALSE))</f>
        <v/>
      </c>
      <c r="R161" s="15" t="str">
        <f>IF(Q161="","",VLOOKUP(依頼票!$F$11,データ規則!$C$1:$E$4,3,FALSE))</f>
        <v/>
      </c>
    </row>
    <row r="162" spans="1:18">
      <c r="A162" s="15" t="str">
        <f>IF(依頼票!G175="","",依頼票!$F$3)</f>
        <v/>
      </c>
      <c r="B162" s="15" t="str">
        <f>IF(依頼票!G175="","",依頼票!$F$4)</f>
        <v/>
      </c>
      <c r="C162" s="15" t="str">
        <f>IF(依頼票!G175="","",依頼票!$F$5)</f>
        <v/>
      </c>
      <c r="D162" s="15" t="str">
        <f>IF(依頼票!G175="","",依頼票!$F$6)</f>
        <v/>
      </c>
      <c r="E162" s="15" t="str">
        <f>IF(依頼票!G175="","",依頼票!$F$7)</f>
        <v/>
      </c>
      <c r="F162" s="15" t="str">
        <f>IF(依頼票!G175="","",依頼票!$F$8)</f>
        <v/>
      </c>
      <c r="G162" s="12" t="str">
        <f>IF(依頼票!G175="","",IF(依頼票!$F$9="有",依頼票!$F$10&amp;依頼票!$G$10&amp;依頼票!$H$10&amp;依頼票!$I$10&amp;依頼票!$J$10,IF(依頼票!$F$9="無","再請求なし","")))</f>
        <v/>
      </c>
      <c r="H162" s="12" t="str">
        <f>IF(依頼票!G175="","",依頼票!$F$11)</f>
        <v/>
      </c>
      <c r="I162" s="14" t="str">
        <f>IF(依頼票!C175="","",依頼票!A175)</f>
        <v/>
      </c>
      <c r="J162" s="12" t="str">
        <f>IF(依頼票!G175="","",依頼票!B175&amp;依頼票!C175&amp;(IF(依頼票!E175&lt;10,".0"&amp;依頼票!E175,"."&amp;依頼票!E175)))</f>
        <v/>
      </c>
      <c r="K162" s="13" t="str">
        <f>IF(依頼票!G175="","",依頼票!G175)</f>
        <v/>
      </c>
      <c r="L162" s="12" t="str">
        <f>IF(依頼票!Q175="","",依頼票!Q175)</f>
        <v/>
      </c>
      <c r="M162" s="12" t="str">
        <f>IF(依頼票!W175="","",依頼票!W175)</f>
        <v/>
      </c>
      <c r="N162" s="44" t="str">
        <f>IF(依頼票!AB175="","",依頼票!AB175)</f>
        <v/>
      </c>
      <c r="O162" s="44" t="str">
        <f>IF(依頼票!AF175="","",依頼票!AF175)</f>
        <v/>
      </c>
      <c r="P162" s="44" t="str">
        <f>IF(依頼票!AJ175="","",依頼票!AJ175)</f>
        <v/>
      </c>
      <c r="Q162" s="15" t="str">
        <f>IF(I162="","",VLOOKUP(依頼票!$F$11,データ規則!$C$1:$E$4,2,FALSE))</f>
        <v/>
      </c>
      <c r="R162" s="15" t="str">
        <f>IF(Q162="","",VLOOKUP(依頼票!$F$11,データ規則!$C$1:$E$4,3,FALSE))</f>
        <v/>
      </c>
    </row>
    <row r="163" spans="1:18">
      <c r="A163" s="15" t="str">
        <f>IF(依頼票!G176="","",依頼票!$F$3)</f>
        <v/>
      </c>
      <c r="B163" s="15" t="str">
        <f>IF(依頼票!G176="","",依頼票!$F$4)</f>
        <v/>
      </c>
      <c r="C163" s="15" t="str">
        <f>IF(依頼票!G176="","",依頼票!$F$5)</f>
        <v/>
      </c>
      <c r="D163" s="15" t="str">
        <f>IF(依頼票!G176="","",依頼票!$F$6)</f>
        <v/>
      </c>
      <c r="E163" s="15" t="str">
        <f>IF(依頼票!G176="","",依頼票!$F$7)</f>
        <v/>
      </c>
      <c r="F163" s="15" t="str">
        <f>IF(依頼票!G176="","",依頼票!$F$8)</f>
        <v/>
      </c>
      <c r="G163" s="12" t="str">
        <f>IF(依頼票!G176="","",IF(依頼票!$F$9="有",依頼票!$F$10&amp;依頼票!$G$10&amp;依頼票!$H$10&amp;依頼票!$I$10&amp;依頼票!$J$10,IF(依頼票!$F$9="無","再請求なし","")))</f>
        <v/>
      </c>
      <c r="H163" s="12" t="str">
        <f>IF(依頼票!G176="","",依頼票!$F$11)</f>
        <v/>
      </c>
      <c r="I163" s="14" t="str">
        <f>IF(依頼票!C176="","",依頼票!A176)</f>
        <v/>
      </c>
      <c r="J163" s="12" t="str">
        <f>IF(依頼票!G176="","",依頼票!B176&amp;依頼票!C176&amp;(IF(依頼票!E176&lt;10,".0"&amp;依頼票!E176,"."&amp;依頼票!E176)))</f>
        <v/>
      </c>
      <c r="K163" s="13" t="str">
        <f>IF(依頼票!G176="","",依頼票!G176)</f>
        <v/>
      </c>
      <c r="L163" s="12" t="str">
        <f>IF(依頼票!Q176="","",依頼票!Q176)</f>
        <v/>
      </c>
      <c r="M163" s="12" t="str">
        <f>IF(依頼票!W176="","",依頼票!W176)</f>
        <v/>
      </c>
      <c r="N163" s="44" t="str">
        <f>IF(依頼票!AB176="","",依頼票!AB176)</f>
        <v/>
      </c>
      <c r="O163" s="44" t="str">
        <f>IF(依頼票!AF176="","",依頼票!AF176)</f>
        <v/>
      </c>
      <c r="P163" s="44" t="str">
        <f>IF(依頼票!AJ176="","",依頼票!AJ176)</f>
        <v/>
      </c>
      <c r="Q163" s="15" t="str">
        <f>IF(I163="","",VLOOKUP(依頼票!$F$11,データ規則!$C$1:$E$4,2,FALSE))</f>
        <v/>
      </c>
      <c r="R163" s="15" t="str">
        <f>IF(Q163="","",VLOOKUP(依頼票!$F$11,データ規則!$C$1:$E$4,3,FALSE))</f>
        <v/>
      </c>
    </row>
    <row r="164" spans="1:18">
      <c r="A164" s="15" t="str">
        <f>IF(依頼票!G177="","",依頼票!$F$3)</f>
        <v/>
      </c>
      <c r="B164" s="15" t="str">
        <f>IF(依頼票!G177="","",依頼票!$F$4)</f>
        <v/>
      </c>
      <c r="C164" s="15" t="str">
        <f>IF(依頼票!G177="","",依頼票!$F$5)</f>
        <v/>
      </c>
      <c r="D164" s="15" t="str">
        <f>IF(依頼票!G177="","",依頼票!$F$6)</f>
        <v/>
      </c>
      <c r="E164" s="15" t="str">
        <f>IF(依頼票!G177="","",依頼票!$F$7)</f>
        <v/>
      </c>
      <c r="F164" s="15" t="str">
        <f>IF(依頼票!G177="","",依頼票!$F$8)</f>
        <v/>
      </c>
      <c r="G164" s="12" t="str">
        <f>IF(依頼票!G177="","",IF(依頼票!$F$9="有",依頼票!$F$10&amp;依頼票!$G$10&amp;依頼票!$H$10&amp;依頼票!$I$10&amp;依頼票!$J$10,IF(依頼票!$F$9="無","再請求なし","")))</f>
        <v/>
      </c>
      <c r="H164" s="12" t="str">
        <f>IF(依頼票!G177="","",依頼票!$F$11)</f>
        <v/>
      </c>
      <c r="I164" s="14" t="str">
        <f>IF(依頼票!C177="","",依頼票!A177)</f>
        <v/>
      </c>
      <c r="J164" s="12" t="str">
        <f>IF(依頼票!G177="","",依頼票!B177&amp;依頼票!C177&amp;(IF(依頼票!E177&lt;10,".0"&amp;依頼票!E177,"."&amp;依頼票!E177)))</f>
        <v/>
      </c>
      <c r="K164" s="13" t="str">
        <f>IF(依頼票!G177="","",依頼票!G177)</f>
        <v/>
      </c>
      <c r="L164" s="12" t="str">
        <f>IF(依頼票!Q177="","",依頼票!Q177)</f>
        <v/>
      </c>
      <c r="M164" s="12" t="str">
        <f>IF(依頼票!W177="","",依頼票!W177)</f>
        <v/>
      </c>
      <c r="N164" s="44" t="str">
        <f>IF(依頼票!AB177="","",依頼票!AB177)</f>
        <v/>
      </c>
      <c r="O164" s="44" t="str">
        <f>IF(依頼票!AF177="","",依頼票!AF177)</f>
        <v/>
      </c>
      <c r="P164" s="44" t="str">
        <f>IF(依頼票!AJ177="","",依頼票!AJ177)</f>
        <v/>
      </c>
      <c r="Q164" s="15" t="str">
        <f>IF(I164="","",VLOOKUP(依頼票!$F$11,データ規則!$C$1:$E$4,2,FALSE))</f>
        <v/>
      </c>
      <c r="R164" s="15" t="str">
        <f>IF(Q164="","",VLOOKUP(依頼票!$F$11,データ規則!$C$1:$E$4,3,FALSE))</f>
        <v/>
      </c>
    </row>
    <row r="165" spans="1:18">
      <c r="A165" s="15" t="str">
        <f>IF(依頼票!G178="","",依頼票!$F$3)</f>
        <v/>
      </c>
      <c r="B165" s="15" t="str">
        <f>IF(依頼票!G178="","",依頼票!$F$4)</f>
        <v/>
      </c>
      <c r="C165" s="15" t="str">
        <f>IF(依頼票!G178="","",依頼票!$F$5)</f>
        <v/>
      </c>
      <c r="D165" s="15" t="str">
        <f>IF(依頼票!G178="","",依頼票!$F$6)</f>
        <v/>
      </c>
      <c r="E165" s="15" t="str">
        <f>IF(依頼票!G178="","",依頼票!$F$7)</f>
        <v/>
      </c>
      <c r="F165" s="15" t="str">
        <f>IF(依頼票!G178="","",依頼票!$F$8)</f>
        <v/>
      </c>
      <c r="G165" s="12" t="str">
        <f>IF(依頼票!G178="","",IF(依頼票!$F$9="有",依頼票!$F$10&amp;依頼票!$G$10&amp;依頼票!$H$10&amp;依頼票!$I$10&amp;依頼票!$J$10,IF(依頼票!$F$9="無","再請求なし","")))</f>
        <v/>
      </c>
      <c r="H165" s="12" t="str">
        <f>IF(依頼票!G178="","",依頼票!$F$11)</f>
        <v/>
      </c>
      <c r="I165" s="14" t="str">
        <f>IF(依頼票!C178="","",依頼票!A178)</f>
        <v/>
      </c>
      <c r="J165" s="12" t="str">
        <f>IF(依頼票!G178="","",依頼票!B178&amp;依頼票!C178&amp;(IF(依頼票!E178&lt;10,".0"&amp;依頼票!E178,"."&amp;依頼票!E178)))</f>
        <v/>
      </c>
      <c r="K165" s="13" t="str">
        <f>IF(依頼票!G178="","",依頼票!G178)</f>
        <v/>
      </c>
      <c r="L165" s="12" t="str">
        <f>IF(依頼票!Q178="","",依頼票!Q178)</f>
        <v/>
      </c>
      <c r="M165" s="12" t="str">
        <f>IF(依頼票!W178="","",依頼票!W178)</f>
        <v/>
      </c>
      <c r="N165" s="44" t="str">
        <f>IF(依頼票!AB178="","",依頼票!AB178)</f>
        <v/>
      </c>
      <c r="O165" s="44" t="str">
        <f>IF(依頼票!AF178="","",依頼票!AF178)</f>
        <v/>
      </c>
      <c r="P165" s="44" t="str">
        <f>IF(依頼票!AJ178="","",依頼票!AJ178)</f>
        <v/>
      </c>
      <c r="Q165" s="15" t="str">
        <f>IF(I165="","",VLOOKUP(依頼票!$F$11,データ規則!$C$1:$E$4,2,FALSE))</f>
        <v/>
      </c>
      <c r="R165" s="15" t="str">
        <f>IF(Q165="","",VLOOKUP(依頼票!$F$11,データ規則!$C$1:$E$4,3,FALSE))</f>
        <v/>
      </c>
    </row>
    <row r="166" spans="1:18">
      <c r="A166" s="15" t="str">
        <f>IF(依頼票!G179="","",依頼票!$F$3)</f>
        <v/>
      </c>
      <c r="B166" s="15" t="str">
        <f>IF(依頼票!G179="","",依頼票!$F$4)</f>
        <v/>
      </c>
      <c r="C166" s="15" t="str">
        <f>IF(依頼票!G179="","",依頼票!$F$5)</f>
        <v/>
      </c>
      <c r="D166" s="15" t="str">
        <f>IF(依頼票!G179="","",依頼票!$F$6)</f>
        <v/>
      </c>
      <c r="E166" s="15" t="str">
        <f>IF(依頼票!G179="","",依頼票!$F$7)</f>
        <v/>
      </c>
      <c r="F166" s="15" t="str">
        <f>IF(依頼票!G179="","",依頼票!$F$8)</f>
        <v/>
      </c>
      <c r="G166" s="12" t="str">
        <f>IF(依頼票!G179="","",IF(依頼票!$F$9="有",依頼票!$F$10&amp;依頼票!$G$10&amp;依頼票!$H$10&amp;依頼票!$I$10&amp;依頼票!$J$10,IF(依頼票!$F$9="無","再請求なし","")))</f>
        <v/>
      </c>
      <c r="H166" s="12" t="str">
        <f>IF(依頼票!G179="","",依頼票!$F$11)</f>
        <v/>
      </c>
      <c r="I166" s="14" t="str">
        <f>IF(依頼票!C179="","",依頼票!A179)</f>
        <v/>
      </c>
      <c r="J166" s="12" t="str">
        <f>IF(依頼票!G179="","",依頼票!B179&amp;依頼票!C179&amp;(IF(依頼票!E179&lt;10,".0"&amp;依頼票!E179,"."&amp;依頼票!E179)))</f>
        <v/>
      </c>
      <c r="K166" s="13" t="str">
        <f>IF(依頼票!G179="","",依頼票!G179)</f>
        <v/>
      </c>
      <c r="L166" s="12" t="str">
        <f>IF(依頼票!Q179="","",依頼票!Q179)</f>
        <v/>
      </c>
      <c r="M166" s="12" t="str">
        <f>IF(依頼票!W179="","",依頼票!W179)</f>
        <v/>
      </c>
      <c r="N166" s="44" t="str">
        <f>IF(依頼票!AB179="","",依頼票!AB179)</f>
        <v/>
      </c>
      <c r="O166" s="44" t="str">
        <f>IF(依頼票!AF179="","",依頼票!AF179)</f>
        <v/>
      </c>
      <c r="P166" s="44" t="str">
        <f>IF(依頼票!AJ179="","",依頼票!AJ179)</f>
        <v/>
      </c>
      <c r="Q166" s="15" t="str">
        <f>IF(I166="","",VLOOKUP(依頼票!$F$11,データ規則!$C$1:$E$4,2,FALSE))</f>
        <v/>
      </c>
      <c r="R166" s="15" t="str">
        <f>IF(Q166="","",VLOOKUP(依頼票!$F$11,データ規則!$C$1:$E$4,3,FALSE))</f>
        <v/>
      </c>
    </row>
    <row r="167" spans="1:18">
      <c r="A167" s="15" t="str">
        <f>IF(依頼票!G180="","",依頼票!$F$3)</f>
        <v/>
      </c>
      <c r="B167" s="15" t="str">
        <f>IF(依頼票!G180="","",依頼票!$F$4)</f>
        <v/>
      </c>
      <c r="C167" s="15" t="str">
        <f>IF(依頼票!G180="","",依頼票!$F$5)</f>
        <v/>
      </c>
      <c r="D167" s="15" t="str">
        <f>IF(依頼票!G180="","",依頼票!$F$6)</f>
        <v/>
      </c>
      <c r="E167" s="15" t="str">
        <f>IF(依頼票!G180="","",依頼票!$F$7)</f>
        <v/>
      </c>
      <c r="F167" s="15" t="str">
        <f>IF(依頼票!G180="","",依頼票!$F$8)</f>
        <v/>
      </c>
      <c r="G167" s="12" t="str">
        <f>IF(依頼票!G180="","",IF(依頼票!$F$9="有",依頼票!$F$10&amp;依頼票!$G$10&amp;依頼票!$H$10&amp;依頼票!$I$10&amp;依頼票!$J$10,IF(依頼票!$F$9="無","再請求なし","")))</f>
        <v/>
      </c>
      <c r="H167" s="12" t="str">
        <f>IF(依頼票!G180="","",依頼票!$F$11)</f>
        <v/>
      </c>
      <c r="I167" s="14" t="str">
        <f>IF(依頼票!C180="","",依頼票!A180)</f>
        <v/>
      </c>
      <c r="J167" s="12" t="str">
        <f>IF(依頼票!G180="","",依頼票!B180&amp;依頼票!C180&amp;(IF(依頼票!E180&lt;10,".0"&amp;依頼票!E180,"."&amp;依頼票!E180)))</f>
        <v/>
      </c>
      <c r="K167" s="13" t="str">
        <f>IF(依頼票!G180="","",依頼票!G180)</f>
        <v/>
      </c>
      <c r="L167" s="12" t="str">
        <f>IF(依頼票!Q180="","",依頼票!Q180)</f>
        <v/>
      </c>
      <c r="M167" s="12" t="str">
        <f>IF(依頼票!W180="","",依頼票!W180)</f>
        <v/>
      </c>
      <c r="N167" s="44" t="str">
        <f>IF(依頼票!AB180="","",依頼票!AB180)</f>
        <v/>
      </c>
      <c r="O167" s="44" t="str">
        <f>IF(依頼票!AF180="","",依頼票!AF180)</f>
        <v/>
      </c>
      <c r="P167" s="44" t="str">
        <f>IF(依頼票!AJ180="","",依頼票!AJ180)</f>
        <v/>
      </c>
      <c r="Q167" s="15" t="str">
        <f>IF(I167="","",VLOOKUP(依頼票!$F$11,データ規則!$C$1:$E$4,2,FALSE))</f>
        <v/>
      </c>
      <c r="R167" s="15" t="str">
        <f>IF(Q167="","",VLOOKUP(依頼票!$F$11,データ規則!$C$1:$E$4,3,FALSE))</f>
        <v/>
      </c>
    </row>
    <row r="168" spans="1:18">
      <c r="A168" s="15" t="str">
        <f>IF(依頼票!G181="","",依頼票!$F$3)</f>
        <v/>
      </c>
      <c r="B168" s="15" t="str">
        <f>IF(依頼票!G181="","",依頼票!$F$4)</f>
        <v/>
      </c>
      <c r="C168" s="15" t="str">
        <f>IF(依頼票!G181="","",依頼票!$F$5)</f>
        <v/>
      </c>
      <c r="D168" s="15" t="str">
        <f>IF(依頼票!G181="","",依頼票!$F$6)</f>
        <v/>
      </c>
      <c r="E168" s="15" t="str">
        <f>IF(依頼票!G181="","",依頼票!$F$7)</f>
        <v/>
      </c>
      <c r="F168" s="15" t="str">
        <f>IF(依頼票!G181="","",依頼票!$F$8)</f>
        <v/>
      </c>
      <c r="G168" s="12" t="str">
        <f>IF(依頼票!G181="","",IF(依頼票!$F$9="有",依頼票!$F$10&amp;依頼票!$G$10&amp;依頼票!$H$10&amp;依頼票!$I$10&amp;依頼票!$J$10,IF(依頼票!$F$9="無","再請求なし","")))</f>
        <v/>
      </c>
      <c r="H168" s="12" t="str">
        <f>IF(依頼票!G181="","",依頼票!$F$11)</f>
        <v/>
      </c>
      <c r="I168" s="14" t="str">
        <f>IF(依頼票!C181="","",依頼票!A181)</f>
        <v/>
      </c>
      <c r="J168" s="12" t="str">
        <f>IF(依頼票!G181="","",依頼票!B181&amp;依頼票!C181&amp;(IF(依頼票!E181&lt;10,".0"&amp;依頼票!E181,"."&amp;依頼票!E181)))</f>
        <v/>
      </c>
      <c r="K168" s="13" t="str">
        <f>IF(依頼票!G181="","",依頼票!G181)</f>
        <v/>
      </c>
      <c r="L168" s="12" t="str">
        <f>IF(依頼票!Q181="","",依頼票!Q181)</f>
        <v/>
      </c>
      <c r="M168" s="12" t="str">
        <f>IF(依頼票!W181="","",依頼票!W181)</f>
        <v/>
      </c>
      <c r="N168" s="44" t="str">
        <f>IF(依頼票!AB181="","",依頼票!AB181)</f>
        <v/>
      </c>
      <c r="O168" s="44" t="str">
        <f>IF(依頼票!AF181="","",依頼票!AF181)</f>
        <v/>
      </c>
      <c r="P168" s="44" t="str">
        <f>IF(依頼票!AJ181="","",依頼票!AJ181)</f>
        <v/>
      </c>
      <c r="Q168" s="15" t="str">
        <f>IF(I168="","",VLOOKUP(依頼票!$F$11,データ規則!$C$1:$E$4,2,FALSE))</f>
        <v/>
      </c>
      <c r="R168" s="15" t="str">
        <f>IF(Q168="","",VLOOKUP(依頼票!$F$11,データ規則!$C$1:$E$4,3,FALSE))</f>
        <v/>
      </c>
    </row>
    <row r="169" spans="1:18">
      <c r="A169" s="15" t="str">
        <f>IF(依頼票!G182="","",依頼票!$F$3)</f>
        <v/>
      </c>
      <c r="B169" s="15" t="str">
        <f>IF(依頼票!G182="","",依頼票!$F$4)</f>
        <v/>
      </c>
      <c r="C169" s="15" t="str">
        <f>IF(依頼票!G182="","",依頼票!$F$5)</f>
        <v/>
      </c>
      <c r="D169" s="15" t="str">
        <f>IF(依頼票!G182="","",依頼票!$F$6)</f>
        <v/>
      </c>
      <c r="E169" s="15" t="str">
        <f>IF(依頼票!G182="","",依頼票!$F$7)</f>
        <v/>
      </c>
      <c r="F169" s="15" t="str">
        <f>IF(依頼票!G182="","",依頼票!$F$8)</f>
        <v/>
      </c>
      <c r="G169" s="12" t="str">
        <f>IF(依頼票!G182="","",IF(依頼票!$F$9="有",依頼票!$F$10&amp;依頼票!$G$10&amp;依頼票!$H$10&amp;依頼票!$I$10&amp;依頼票!$J$10,IF(依頼票!$F$9="無","再請求なし","")))</f>
        <v/>
      </c>
      <c r="H169" s="12" t="str">
        <f>IF(依頼票!G182="","",依頼票!$F$11)</f>
        <v/>
      </c>
      <c r="I169" s="14" t="str">
        <f>IF(依頼票!C182="","",依頼票!A182)</f>
        <v/>
      </c>
      <c r="J169" s="12" t="str">
        <f>IF(依頼票!G182="","",依頼票!B182&amp;依頼票!C182&amp;(IF(依頼票!E182&lt;10,".0"&amp;依頼票!E182,"."&amp;依頼票!E182)))</f>
        <v/>
      </c>
      <c r="K169" s="13" t="str">
        <f>IF(依頼票!G182="","",依頼票!G182)</f>
        <v/>
      </c>
      <c r="L169" s="12" t="str">
        <f>IF(依頼票!Q182="","",依頼票!Q182)</f>
        <v/>
      </c>
      <c r="M169" s="12" t="str">
        <f>IF(依頼票!W182="","",依頼票!W182)</f>
        <v/>
      </c>
      <c r="N169" s="44" t="str">
        <f>IF(依頼票!AB182="","",依頼票!AB182)</f>
        <v/>
      </c>
      <c r="O169" s="44" t="str">
        <f>IF(依頼票!AF182="","",依頼票!AF182)</f>
        <v/>
      </c>
      <c r="P169" s="44" t="str">
        <f>IF(依頼票!AJ182="","",依頼票!AJ182)</f>
        <v/>
      </c>
      <c r="Q169" s="15" t="str">
        <f>IF(I169="","",VLOOKUP(依頼票!$F$11,データ規則!$C$1:$E$4,2,FALSE))</f>
        <v/>
      </c>
      <c r="R169" s="15" t="str">
        <f>IF(Q169="","",VLOOKUP(依頼票!$F$11,データ規則!$C$1:$E$4,3,FALSE))</f>
        <v/>
      </c>
    </row>
    <row r="170" spans="1:18">
      <c r="A170" s="15" t="str">
        <f>IF(依頼票!G183="","",依頼票!$F$3)</f>
        <v/>
      </c>
      <c r="B170" s="15" t="str">
        <f>IF(依頼票!G183="","",依頼票!$F$4)</f>
        <v/>
      </c>
      <c r="C170" s="15" t="str">
        <f>IF(依頼票!G183="","",依頼票!$F$5)</f>
        <v/>
      </c>
      <c r="D170" s="15" t="str">
        <f>IF(依頼票!G183="","",依頼票!$F$6)</f>
        <v/>
      </c>
      <c r="E170" s="15" t="str">
        <f>IF(依頼票!G183="","",依頼票!$F$7)</f>
        <v/>
      </c>
      <c r="F170" s="15" t="str">
        <f>IF(依頼票!G183="","",依頼票!$F$8)</f>
        <v/>
      </c>
      <c r="G170" s="12" t="str">
        <f>IF(依頼票!G183="","",IF(依頼票!$F$9="有",依頼票!$F$10&amp;依頼票!$G$10&amp;依頼票!$H$10&amp;依頼票!$I$10&amp;依頼票!$J$10,IF(依頼票!$F$9="無","再請求なし","")))</f>
        <v/>
      </c>
      <c r="H170" s="12" t="str">
        <f>IF(依頼票!G183="","",依頼票!$F$11)</f>
        <v/>
      </c>
      <c r="I170" s="14" t="str">
        <f>IF(依頼票!C183="","",依頼票!A183)</f>
        <v/>
      </c>
      <c r="J170" s="12" t="str">
        <f>IF(依頼票!G183="","",依頼票!B183&amp;依頼票!C183&amp;(IF(依頼票!E183&lt;10,".0"&amp;依頼票!E183,"."&amp;依頼票!E183)))</f>
        <v/>
      </c>
      <c r="K170" s="13" t="str">
        <f>IF(依頼票!G183="","",依頼票!G183)</f>
        <v/>
      </c>
      <c r="L170" s="12" t="str">
        <f>IF(依頼票!Q183="","",依頼票!Q183)</f>
        <v/>
      </c>
      <c r="M170" s="12" t="str">
        <f>IF(依頼票!W183="","",依頼票!W183)</f>
        <v/>
      </c>
      <c r="N170" s="44" t="str">
        <f>IF(依頼票!AB183="","",依頼票!AB183)</f>
        <v/>
      </c>
      <c r="O170" s="44" t="str">
        <f>IF(依頼票!AF183="","",依頼票!AF183)</f>
        <v/>
      </c>
      <c r="P170" s="44" t="str">
        <f>IF(依頼票!AJ183="","",依頼票!AJ183)</f>
        <v/>
      </c>
      <c r="Q170" s="15" t="str">
        <f>IF(I170="","",VLOOKUP(依頼票!$F$11,データ規則!$C$1:$E$4,2,FALSE))</f>
        <v/>
      </c>
      <c r="R170" s="15" t="str">
        <f>IF(Q170="","",VLOOKUP(依頼票!$F$11,データ規則!$C$1:$E$4,3,FALSE))</f>
        <v/>
      </c>
    </row>
    <row r="171" spans="1:18">
      <c r="A171" s="15" t="str">
        <f>IF(依頼票!G184="","",依頼票!$F$3)</f>
        <v/>
      </c>
      <c r="B171" s="15" t="str">
        <f>IF(依頼票!G184="","",依頼票!$F$4)</f>
        <v/>
      </c>
      <c r="C171" s="15" t="str">
        <f>IF(依頼票!G184="","",依頼票!$F$5)</f>
        <v/>
      </c>
      <c r="D171" s="15" t="str">
        <f>IF(依頼票!G184="","",依頼票!$F$6)</f>
        <v/>
      </c>
      <c r="E171" s="15" t="str">
        <f>IF(依頼票!G184="","",依頼票!$F$7)</f>
        <v/>
      </c>
      <c r="F171" s="15" t="str">
        <f>IF(依頼票!G184="","",依頼票!$F$8)</f>
        <v/>
      </c>
      <c r="G171" s="12" t="str">
        <f>IF(依頼票!G184="","",IF(依頼票!$F$9="有",依頼票!$F$10&amp;依頼票!$G$10&amp;依頼票!$H$10&amp;依頼票!$I$10&amp;依頼票!$J$10,IF(依頼票!$F$9="無","再請求なし","")))</f>
        <v/>
      </c>
      <c r="H171" s="12" t="str">
        <f>IF(依頼票!G184="","",依頼票!$F$11)</f>
        <v/>
      </c>
      <c r="I171" s="14" t="str">
        <f>IF(依頼票!C184="","",依頼票!A184)</f>
        <v/>
      </c>
      <c r="J171" s="12" t="str">
        <f>IF(依頼票!G184="","",依頼票!B184&amp;依頼票!C184&amp;(IF(依頼票!E184&lt;10,".0"&amp;依頼票!E184,"."&amp;依頼票!E184)))</f>
        <v/>
      </c>
      <c r="K171" s="13" t="str">
        <f>IF(依頼票!G184="","",依頼票!G184)</f>
        <v/>
      </c>
      <c r="L171" s="12" t="str">
        <f>IF(依頼票!Q184="","",依頼票!Q184)</f>
        <v/>
      </c>
      <c r="M171" s="12" t="str">
        <f>IF(依頼票!W184="","",依頼票!W184)</f>
        <v/>
      </c>
      <c r="N171" s="44" t="str">
        <f>IF(依頼票!AB184="","",依頼票!AB184)</f>
        <v/>
      </c>
      <c r="O171" s="44" t="str">
        <f>IF(依頼票!AF184="","",依頼票!AF184)</f>
        <v/>
      </c>
      <c r="P171" s="44" t="str">
        <f>IF(依頼票!AJ184="","",依頼票!AJ184)</f>
        <v/>
      </c>
      <c r="Q171" s="15" t="str">
        <f>IF(I171="","",VLOOKUP(依頼票!$F$11,データ規則!$C$1:$E$4,2,FALSE))</f>
        <v/>
      </c>
      <c r="R171" s="15" t="str">
        <f>IF(Q171="","",VLOOKUP(依頼票!$F$11,データ規則!$C$1:$E$4,3,FALSE))</f>
        <v/>
      </c>
    </row>
    <row r="172" spans="1:18">
      <c r="A172" s="15" t="str">
        <f>IF(依頼票!G185="","",依頼票!$F$3)</f>
        <v/>
      </c>
      <c r="B172" s="15" t="str">
        <f>IF(依頼票!G185="","",依頼票!$F$4)</f>
        <v/>
      </c>
      <c r="C172" s="15" t="str">
        <f>IF(依頼票!G185="","",依頼票!$F$5)</f>
        <v/>
      </c>
      <c r="D172" s="15" t="str">
        <f>IF(依頼票!G185="","",依頼票!$F$6)</f>
        <v/>
      </c>
      <c r="E172" s="15" t="str">
        <f>IF(依頼票!G185="","",依頼票!$F$7)</f>
        <v/>
      </c>
      <c r="F172" s="15" t="str">
        <f>IF(依頼票!G185="","",依頼票!$F$8)</f>
        <v/>
      </c>
      <c r="G172" s="12" t="str">
        <f>IF(依頼票!G185="","",IF(依頼票!$F$9="有",依頼票!$F$10&amp;依頼票!$G$10&amp;依頼票!$H$10&amp;依頼票!$I$10&amp;依頼票!$J$10,IF(依頼票!$F$9="無","再請求なし","")))</f>
        <v/>
      </c>
      <c r="H172" s="12" t="str">
        <f>IF(依頼票!G185="","",依頼票!$F$11)</f>
        <v/>
      </c>
      <c r="I172" s="14" t="str">
        <f>IF(依頼票!C185="","",依頼票!A185)</f>
        <v/>
      </c>
      <c r="J172" s="12" t="str">
        <f>IF(依頼票!G185="","",依頼票!B185&amp;依頼票!C185&amp;(IF(依頼票!E185&lt;10,".0"&amp;依頼票!E185,"."&amp;依頼票!E185)))</f>
        <v/>
      </c>
      <c r="K172" s="13" t="str">
        <f>IF(依頼票!G185="","",依頼票!G185)</f>
        <v/>
      </c>
      <c r="L172" s="12" t="str">
        <f>IF(依頼票!Q185="","",依頼票!Q185)</f>
        <v/>
      </c>
      <c r="M172" s="12" t="str">
        <f>IF(依頼票!W185="","",依頼票!W185)</f>
        <v/>
      </c>
      <c r="N172" s="44" t="str">
        <f>IF(依頼票!AB185="","",依頼票!AB185)</f>
        <v/>
      </c>
      <c r="O172" s="44" t="str">
        <f>IF(依頼票!AF185="","",依頼票!AF185)</f>
        <v/>
      </c>
      <c r="P172" s="44" t="str">
        <f>IF(依頼票!AJ185="","",依頼票!AJ185)</f>
        <v/>
      </c>
      <c r="Q172" s="15" t="str">
        <f>IF(I172="","",VLOOKUP(依頼票!$F$11,データ規則!$C$1:$E$4,2,FALSE))</f>
        <v/>
      </c>
      <c r="R172" s="15" t="str">
        <f>IF(Q172="","",VLOOKUP(依頼票!$F$11,データ規則!$C$1:$E$4,3,FALSE))</f>
        <v/>
      </c>
    </row>
    <row r="173" spans="1:18">
      <c r="A173" s="15" t="str">
        <f>IF(依頼票!G186="","",依頼票!$F$3)</f>
        <v/>
      </c>
      <c r="B173" s="15" t="str">
        <f>IF(依頼票!G186="","",依頼票!$F$4)</f>
        <v/>
      </c>
      <c r="C173" s="15" t="str">
        <f>IF(依頼票!G186="","",依頼票!$F$5)</f>
        <v/>
      </c>
      <c r="D173" s="15" t="str">
        <f>IF(依頼票!G186="","",依頼票!$F$6)</f>
        <v/>
      </c>
      <c r="E173" s="15" t="str">
        <f>IF(依頼票!G186="","",依頼票!$F$7)</f>
        <v/>
      </c>
      <c r="F173" s="15" t="str">
        <f>IF(依頼票!G186="","",依頼票!$F$8)</f>
        <v/>
      </c>
      <c r="G173" s="12" t="str">
        <f>IF(依頼票!G186="","",IF(依頼票!$F$9="有",依頼票!$F$10&amp;依頼票!$G$10&amp;依頼票!$H$10&amp;依頼票!$I$10&amp;依頼票!$J$10,IF(依頼票!$F$9="無","再請求なし","")))</f>
        <v/>
      </c>
      <c r="H173" s="12" t="str">
        <f>IF(依頼票!G186="","",依頼票!$F$11)</f>
        <v/>
      </c>
      <c r="I173" s="14" t="str">
        <f>IF(依頼票!C186="","",依頼票!A186)</f>
        <v/>
      </c>
      <c r="J173" s="12" t="str">
        <f>IF(依頼票!G186="","",依頼票!B186&amp;依頼票!C186&amp;(IF(依頼票!E186&lt;10,".0"&amp;依頼票!E186,"."&amp;依頼票!E186)))</f>
        <v/>
      </c>
      <c r="K173" s="13" t="str">
        <f>IF(依頼票!G186="","",依頼票!G186)</f>
        <v/>
      </c>
      <c r="L173" s="12" t="str">
        <f>IF(依頼票!Q186="","",依頼票!Q186)</f>
        <v/>
      </c>
      <c r="M173" s="12" t="str">
        <f>IF(依頼票!W186="","",依頼票!W186)</f>
        <v/>
      </c>
      <c r="N173" s="44" t="str">
        <f>IF(依頼票!AB186="","",依頼票!AB186)</f>
        <v/>
      </c>
      <c r="O173" s="44" t="str">
        <f>IF(依頼票!AF186="","",依頼票!AF186)</f>
        <v/>
      </c>
      <c r="P173" s="44" t="str">
        <f>IF(依頼票!AJ186="","",依頼票!AJ186)</f>
        <v/>
      </c>
      <c r="Q173" s="15" t="str">
        <f>IF(I173="","",VLOOKUP(依頼票!$F$11,データ規則!$C$1:$E$4,2,FALSE))</f>
        <v/>
      </c>
      <c r="R173" s="15" t="str">
        <f>IF(Q173="","",VLOOKUP(依頼票!$F$11,データ規則!$C$1:$E$4,3,FALSE))</f>
        <v/>
      </c>
    </row>
    <row r="174" spans="1:18">
      <c r="A174" s="15" t="str">
        <f>IF(依頼票!G187="","",依頼票!$F$3)</f>
        <v/>
      </c>
      <c r="B174" s="15" t="str">
        <f>IF(依頼票!G187="","",依頼票!$F$4)</f>
        <v/>
      </c>
      <c r="C174" s="15" t="str">
        <f>IF(依頼票!G187="","",依頼票!$F$5)</f>
        <v/>
      </c>
      <c r="D174" s="15" t="str">
        <f>IF(依頼票!G187="","",依頼票!$F$6)</f>
        <v/>
      </c>
      <c r="E174" s="15" t="str">
        <f>IF(依頼票!G187="","",依頼票!$F$7)</f>
        <v/>
      </c>
      <c r="F174" s="15" t="str">
        <f>IF(依頼票!G187="","",依頼票!$F$8)</f>
        <v/>
      </c>
      <c r="G174" s="12" t="str">
        <f>IF(依頼票!G187="","",IF(依頼票!$F$9="有",依頼票!$F$10&amp;依頼票!$G$10&amp;依頼票!$H$10&amp;依頼票!$I$10&amp;依頼票!$J$10,IF(依頼票!$F$9="無","再請求なし","")))</f>
        <v/>
      </c>
      <c r="H174" s="12" t="str">
        <f>IF(依頼票!G187="","",依頼票!$F$11)</f>
        <v/>
      </c>
      <c r="I174" s="14" t="str">
        <f>IF(依頼票!C187="","",依頼票!A187)</f>
        <v/>
      </c>
      <c r="J174" s="12" t="str">
        <f>IF(依頼票!G187="","",依頼票!B187&amp;依頼票!C187&amp;(IF(依頼票!E187&lt;10,".0"&amp;依頼票!E187,"."&amp;依頼票!E187)))</f>
        <v/>
      </c>
      <c r="K174" s="13" t="str">
        <f>IF(依頼票!G187="","",依頼票!G187)</f>
        <v/>
      </c>
      <c r="L174" s="12" t="str">
        <f>IF(依頼票!Q187="","",依頼票!Q187)</f>
        <v/>
      </c>
      <c r="M174" s="12" t="str">
        <f>IF(依頼票!W187="","",依頼票!W187)</f>
        <v/>
      </c>
      <c r="N174" s="44" t="str">
        <f>IF(依頼票!AB187="","",依頼票!AB187)</f>
        <v/>
      </c>
      <c r="O174" s="44" t="str">
        <f>IF(依頼票!AF187="","",依頼票!AF187)</f>
        <v/>
      </c>
      <c r="P174" s="44" t="str">
        <f>IF(依頼票!AJ187="","",依頼票!AJ187)</f>
        <v/>
      </c>
      <c r="Q174" s="15" t="str">
        <f>IF(I174="","",VLOOKUP(依頼票!$F$11,データ規則!$C$1:$E$4,2,FALSE))</f>
        <v/>
      </c>
      <c r="R174" s="15" t="str">
        <f>IF(Q174="","",VLOOKUP(依頼票!$F$11,データ規則!$C$1:$E$4,3,FALSE))</f>
        <v/>
      </c>
    </row>
    <row r="175" spans="1:18">
      <c r="A175" s="15" t="str">
        <f>IF(依頼票!G188="","",依頼票!$F$3)</f>
        <v/>
      </c>
      <c r="B175" s="15" t="str">
        <f>IF(依頼票!G188="","",依頼票!$F$4)</f>
        <v/>
      </c>
      <c r="C175" s="15" t="str">
        <f>IF(依頼票!G188="","",依頼票!$F$5)</f>
        <v/>
      </c>
      <c r="D175" s="15" t="str">
        <f>IF(依頼票!G188="","",依頼票!$F$6)</f>
        <v/>
      </c>
      <c r="E175" s="15" t="str">
        <f>IF(依頼票!G188="","",依頼票!$F$7)</f>
        <v/>
      </c>
      <c r="F175" s="15" t="str">
        <f>IF(依頼票!G188="","",依頼票!$F$8)</f>
        <v/>
      </c>
      <c r="G175" s="12" t="str">
        <f>IF(依頼票!G188="","",IF(依頼票!$F$9="有",依頼票!$F$10&amp;依頼票!$G$10&amp;依頼票!$H$10&amp;依頼票!$I$10&amp;依頼票!$J$10,IF(依頼票!$F$9="無","再請求なし","")))</f>
        <v/>
      </c>
      <c r="H175" s="12" t="str">
        <f>IF(依頼票!G188="","",依頼票!$F$11)</f>
        <v/>
      </c>
      <c r="I175" s="14" t="str">
        <f>IF(依頼票!C188="","",依頼票!A188)</f>
        <v/>
      </c>
      <c r="J175" s="12" t="str">
        <f>IF(依頼票!G188="","",依頼票!B188&amp;依頼票!C188&amp;(IF(依頼票!E188&lt;10,".0"&amp;依頼票!E188,"."&amp;依頼票!E188)))</f>
        <v/>
      </c>
      <c r="K175" s="13" t="str">
        <f>IF(依頼票!G188="","",依頼票!G188)</f>
        <v/>
      </c>
      <c r="L175" s="12" t="str">
        <f>IF(依頼票!Q188="","",依頼票!Q188)</f>
        <v/>
      </c>
      <c r="M175" s="12" t="str">
        <f>IF(依頼票!W188="","",依頼票!W188)</f>
        <v/>
      </c>
      <c r="N175" s="44" t="str">
        <f>IF(依頼票!AB188="","",依頼票!AB188)</f>
        <v/>
      </c>
      <c r="O175" s="44" t="str">
        <f>IF(依頼票!AF188="","",依頼票!AF188)</f>
        <v/>
      </c>
      <c r="P175" s="44" t="str">
        <f>IF(依頼票!AJ188="","",依頼票!AJ188)</f>
        <v/>
      </c>
      <c r="Q175" s="15" t="str">
        <f>IF(I175="","",VLOOKUP(依頼票!$F$11,データ規則!$C$1:$E$4,2,FALSE))</f>
        <v/>
      </c>
      <c r="R175" s="15" t="str">
        <f>IF(Q175="","",VLOOKUP(依頼票!$F$11,データ規則!$C$1:$E$4,3,FALSE))</f>
        <v/>
      </c>
    </row>
    <row r="176" spans="1:18">
      <c r="A176" s="15" t="str">
        <f>IF(依頼票!G189="","",依頼票!$F$3)</f>
        <v/>
      </c>
      <c r="B176" s="15" t="str">
        <f>IF(依頼票!G189="","",依頼票!$F$4)</f>
        <v/>
      </c>
      <c r="C176" s="15" t="str">
        <f>IF(依頼票!G189="","",依頼票!$F$5)</f>
        <v/>
      </c>
      <c r="D176" s="15" t="str">
        <f>IF(依頼票!G189="","",依頼票!$F$6)</f>
        <v/>
      </c>
      <c r="E176" s="15" t="str">
        <f>IF(依頼票!G189="","",依頼票!$F$7)</f>
        <v/>
      </c>
      <c r="F176" s="15" t="str">
        <f>IF(依頼票!G189="","",依頼票!$F$8)</f>
        <v/>
      </c>
      <c r="G176" s="12" t="str">
        <f>IF(依頼票!G189="","",IF(依頼票!$F$9="有",依頼票!$F$10&amp;依頼票!$G$10&amp;依頼票!$H$10&amp;依頼票!$I$10&amp;依頼票!$J$10,IF(依頼票!$F$9="無","再請求なし","")))</f>
        <v/>
      </c>
      <c r="H176" s="12" t="str">
        <f>IF(依頼票!G189="","",依頼票!$F$11)</f>
        <v/>
      </c>
      <c r="I176" s="14" t="str">
        <f>IF(依頼票!C189="","",依頼票!A189)</f>
        <v/>
      </c>
      <c r="J176" s="12" t="str">
        <f>IF(依頼票!G189="","",依頼票!B189&amp;依頼票!C189&amp;(IF(依頼票!E189&lt;10,".0"&amp;依頼票!E189,"."&amp;依頼票!E189)))</f>
        <v/>
      </c>
      <c r="K176" s="13" t="str">
        <f>IF(依頼票!G189="","",依頼票!G189)</f>
        <v/>
      </c>
      <c r="L176" s="12" t="str">
        <f>IF(依頼票!Q189="","",依頼票!Q189)</f>
        <v/>
      </c>
      <c r="M176" s="12" t="str">
        <f>IF(依頼票!W189="","",依頼票!W189)</f>
        <v/>
      </c>
      <c r="N176" s="44" t="str">
        <f>IF(依頼票!AB189="","",依頼票!AB189)</f>
        <v/>
      </c>
      <c r="O176" s="44" t="str">
        <f>IF(依頼票!AF189="","",依頼票!AF189)</f>
        <v/>
      </c>
      <c r="P176" s="44" t="str">
        <f>IF(依頼票!AJ189="","",依頼票!AJ189)</f>
        <v/>
      </c>
      <c r="Q176" s="15" t="str">
        <f>IF(I176="","",VLOOKUP(依頼票!$F$11,データ規則!$C$1:$E$4,2,FALSE))</f>
        <v/>
      </c>
      <c r="R176" s="15" t="str">
        <f>IF(Q176="","",VLOOKUP(依頼票!$F$11,データ規則!$C$1:$E$4,3,FALSE))</f>
        <v/>
      </c>
    </row>
    <row r="177" spans="1:18">
      <c r="A177" s="15" t="str">
        <f>IF(依頼票!G190="","",依頼票!$F$3)</f>
        <v/>
      </c>
      <c r="B177" s="15" t="str">
        <f>IF(依頼票!G190="","",依頼票!$F$4)</f>
        <v/>
      </c>
      <c r="C177" s="15" t="str">
        <f>IF(依頼票!G190="","",依頼票!$F$5)</f>
        <v/>
      </c>
      <c r="D177" s="15" t="str">
        <f>IF(依頼票!G190="","",依頼票!$F$6)</f>
        <v/>
      </c>
      <c r="E177" s="15" t="str">
        <f>IF(依頼票!G190="","",依頼票!$F$7)</f>
        <v/>
      </c>
      <c r="F177" s="15" t="str">
        <f>IF(依頼票!G190="","",依頼票!$F$8)</f>
        <v/>
      </c>
      <c r="G177" s="12" t="str">
        <f>IF(依頼票!G190="","",IF(依頼票!$F$9="有",依頼票!$F$10&amp;依頼票!$G$10&amp;依頼票!$H$10&amp;依頼票!$I$10&amp;依頼票!$J$10,IF(依頼票!$F$9="無","再請求なし","")))</f>
        <v/>
      </c>
      <c r="H177" s="12" t="str">
        <f>IF(依頼票!G190="","",依頼票!$F$11)</f>
        <v/>
      </c>
      <c r="I177" s="14" t="str">
        <f>IF(依頼票!C190="","",依頼票!A190)</f>
        <v/>
      </c>
      <c r="J177" s="12" t="str">
        <f>IF(依頼票!G190="","",依頼票!B190&amp;依頼票!C190&amp;(IF(依頼票!E190&lt;10,".0"&amp;依頼票!E190,"."&amp;依頼票!E190)))</f>
        <v/>
      </c>
      <c r="K177" s="13" t="str">
        <f>IF(依頼票!G190="","",依頼票!G190)</f>
        <v/>
      </c>
      <c r="L177" s="12" t="str">
        <f>IF(依頼票!Q190="","",依頼票!Q190)</f>
        <v/>
      </c>
      <c r="M177" s="12" t="str">
        <f>IF(依頼票!W190="","",依頼票!W190)</f>
        <v/>
      </c>
      <c r="N177" s="44" t="str">
        <f>IF(依頼票!AB190="","",依頼票!AB190)</f>
        <v/>
      </c>
      <c r="O177" s="44" t="str">
        <f>IF(依頼票!AF190="","",依頼票!AF190)</f>
        <v/>
      </c>
      <c r="P177" s="44" t="str">
        <f>IF(依頼票!AJ190="","",依頼票!AJ190)</f>
        <v/>
      </c>
      <c r="Q177" s="15" t="str">
        <f>IF(I177="","",VLOOKUP(依頼票!$F$11,データ規則!$C$1:$E$4,2,FALSE))</f>
        <v/>
      </c>
      <c r="R177" s="15" t="str">
        <f>IF(Q177="","",VLOOKUP(依頼票!$F$11,データ規則!$C$1:$E$4,3,FALSE))</f>
        <v/>
      </c>
    </row>
    <row r="178" spans="1:18">
      <c r="A178" s="15" t="str">
        <f>IF(依頼票!G191="","",依頼票!$F$3)</f>
        <v/>
      </c>
      <c r="B178" s="15" t="str">
        <f>IF(依頼票!G191="","",依頼票!$F$4)</f>
        <v/>
      </c>
      <c r="C178" s="15" t="str">
        <f>IF(依頼票!G191="","",依頼票!$F$5)</f>
        <v/>
      </c>
      <c r="D178" s="15" t="str">
        <f>IF(依頼票!G191="","",依頼票!$F$6)</f>
        <v/>
      </c>
      <c r="E178" s="15" t="str">
        <f>IF(依頼票!G191="","",依頼票!$F$7)</f>
        <v/>
      </c>
      <c r="F178" s="15" t="str">
        <f>IF(依頼票!G191="","",依頼票!$F$8)</f>
        <v/>
      </c>
      <c r="G178" s="12" t="str">
        <f>IF(依頼票!G191="","",IF(依頼票!$F$9="有",依頼票!$F$10&amp;依頼票!$G$10&amp;依頼票!$H$10&amp;依頼票!$I$10&amp;依頼票!$J$10,IF(依頼票!$F$9="無","再請求なし","")))</f>
        <v/>
      </c>
      <c r="H178" s="12" t="str">
        <f>IF(依頼票!G191="","",依頼票!$F$11)</f>
        <v/>
      </c>
      <c r="I178" s="14" t="str">
        <f>IF(依頼票!C191="","",依頼票!A191)</f>
        <v/>
      </c>
      <c r="J178" s="12" t="str">
        <f>IF(依頼票!G191="","",依頼票!B191&amp;依頼票!C191&amp;(IF(依頼票!E191&lt;10,".0"&amp;依頼票!E191,"."&amp;依頼票!E191)))</f>
        <v/>
      </c>
      <c r="K178" s="13" t="str">
        <f>IF(依頼票!G191="","",依頼票!G191)</f>
        <v/>
      </c>
      <c r="L178" s="12" t="str">
        <f>IF(依頼票!Q191="","",依頼票!Q191)</f>
        <v/>
      </c>
      <c r="M178" s="12" t="str">
        <f>IF(依頼票!W191="","",依頼票!W191)</f>
        <v/>
      </c>
      <c r="N178" s="44" t="str">
        <f>IF(依頼票!AB191="","",依頼票!AB191)</f>
        <v/>
      </c>
      <c r="O178" s="44" t="str">
        <f>IF(依頼票!AF191="","",依頼票!AF191)</f>
        <v/>
      </c>
      <c r="P178" s="44" t="str">
        <f>IF(依頼票!AJ191="","",依頼票!AJ191)</f>
        <v/>
      </c>
      <c r="Q178" s="15" t="str">
        <f>IF(I178="","",VLOOKUP(依頼票!$F$11,データ規則!$C$1:$E$4,2,FALSE))</f>
        <v/>
      </c>
      <c r="R178" s="15" t="str">
        <f>IF(Q178="","",VLOOKUP(依頼票!$F$11,データ規則!$C$1:$E$4,3,FALSE))</f>
        <v/>
      </c>
    </row>
    <row r="179" spans="1:18">
      <c r="A179" s="15" t="str">
        <f>IF(依頼票!G192="","",依頼票!$F$3)</f>
        <v/>
      </c>
      <c r="B179" s="15" t="str">
        <f>IF(依頼票!G192="","",依頼票!$F$4)</f>
        <v/>
      </c>
      <c r="C179" s="15" t="str">
        <f>IF(依頼票!G192="","",依頼票!$F$5)</f>
        <v/>
      </c>
      <c r="D179" s="15" t="str">
        <f>IF(依頼票!G192="","",依頼票!$F$6)</f>
        <v/>
      </c>
      <c r="E179" s="15" t="str">
        <f>IF(依頼票!G192="","",依頼票!$F$7)</f>
        <v/>
      </c>
      <c r="F179" s="15" t="str">
        <f>IF(依頼票!G192="","",依頼票!$F$8)</f>
        <v/>
      </c>
      <c r="G179" s="12" t="str">
        <f>IF(依頼票!G192="","",IF(依頼票!$F$9="有",依頼票!$F$10&amp;依頼票!$G$10&amp;依頼票!$H$10&amp;依頼票!$I$10&amp;依頼票!$J$10,IF(依頼票!$F$9="無","再請求なし","")))</f>
        <v/>
      </c>
      <c r="H179" s="12" t="str">
        <f>IF(依頼票!G192="","",依頼票!$F$11)</f>
        <v/>
      </c>
      <c r="I179" s="14" t="str">
        <f>IF(依頼票!C192="","",依頼票!A192)</f>
        <v/>
      </c>
      <c r="J179" s="12" t="str">
        <f>IF(依頼票!G192="","",依頼票!B192&amp;依頼票!C192&amp;(IF(依頼票!E192&lt;10,".0"&amp;依頼票!E192,"."&amp;依頼票!E192)))</f>
        <v/>
      </c>
      <c r="K179" s="13" t="str">
        <f>IF(依頼票!G192="","",依頼票!G192)</f>
        <v/>
      </c>
      <c r="L179" s="12" t="str">
        <f>IF(依頼票!Q192="","",依頼票!Q192)</f>
        <v/>
      </c>
      <c r="M179" s="12" t="str">
        <f>IF(依頼票!W192="","",依頼票!W192)</f>
        <v/>
      </c>
      <c r="N179" s="44" t="str">
        <f>IF(依頼票!AB192="","",依頼票!AB192)</f>
        <v/>
      </c>
      <c r="O179" s="44" t="str">
        <f>IF(依頼票!AF192="","",依頼票!AF192)</f>
        <v/>
      </c>
      <c r="P179" s="44" t="str">
        <f>IF(依頼票!AJ192="","",依頼票!AJ192)</f>
        <v/>
      </c>
      <c r="Q179" s="15" t="str">
        <f>IF(I179="","",VLOOKUP(依頼票!$F$11,データ規則!$C$1:$E$4,2,FALSE))</f>
        <v/>
      </c>
      <c r="R179" s="15" t="str">
        <f>IF(Q179="","",VLOOKUP(依頼票!$F$11,データ規則!$C$1:$E$4,3,FALSE))</f>
        <v/>
      </c>
    </row>
    <row r="180" spans="1:18">
      <c r="A180" s="15" t="str">
        <f>IF(依頼票!G193="","",依頼票!$F$3)</f>
        <v/>
      </c>
      <c r="B180" s="15" t="str">
        <f>IF(依頼票!G193="","",依頼票!$F$4)</f>
        <v/>
      </c>
      <c r="C180" s="15" t="str">
        <f>IF(依頼票!G193="","",依頼票!$F$5)</f>
        <v/>
      </c>
      <c r="D180" s="15" t="str">
        <f>IF(依頼票!G193="","",依頼票!$F$6)</f>
        <v/>
      </c>
      <c r="E180" s="15" t="str">
        <f>IF(依頼票!G193="","",依頼票!$F$7)</f>
        <v/>
      </c>
      <c r="F180" s="15" t="str">
        <f>IF(依頼票!G193="","",依頼票!$F$8)</f>
        <v/>
      </c>
      <c r="G180" s="12" t="str">
        <f>IF(依頼票!G193="","",IF(依頼票!$F$9="有",依頼票!$F$10&amp;依頼票!$G$10&amp;依頼票!$H$10&amp;依頼票!$I$10&amp;依頼票!$J$10,IF(依頼票!$F$9="無","再請求なし","")))</f>
        <v/>
      </c>
      <c r="H180" s="12" t="str">
        <f>IF(依頼票!G193="","",依頼票!$F$11)</f>
        <v/>
      </c>
      <c r="I180" s="14" t="str">
        <f>IF(依頼票!C193="","",依頼票!A193)</f>
        <v/>
      </c>
      <c r="J180" s="12" t="str">
        <f>IF(依頼票!G193="","",依頼票!B193&amp;依頼票!C193&amp;(IF(依頼票!E193&lt;10,".0"&amp;依頼票!E193,"."&amp;依頼票!E193)))</f>
        <v/>
      </c>
      <c r="K180" s="13" t="str">
        <f>IF(依頼票!G193="","",依頼票!G193)</f>
        <v/>
      </c>
      <c r="L180" s="12" t="str">
        <f>IF(依頼票!Q193="","",依頼票!Q193)</f>
        <v/>
      </c>
      <c r="M180" s="12" t="str">
        <f>IF(依頼票!W193="","",依頼票!W193)</f>
        <v/>
      </c>
      <c r="N180" s="44" t="str">
        <f>IF(依頼票!AB193="","",依頼票!AB193)</f>
        <v/>
      </c>
      <c r="O180" s="44" t="str">
        <f>IF(依頼票!AF193="","",依頼票!AF193)</f>
        <v/>
      </c>
      <c r="P180" s="44" t="str">
        <f>IF(依頼票!AJ193="","",依頼票!AJ193)</f>
        <v/>
      </c>
      <c r="Q180" s="15" t="str">
        <f>IF(I180="","",VLOOKUP(依頼票!$F$11,データ規則!$C$1:$E$4,2,FALSE))</f>
        <v/>
      </c>
      <c r="R180" s="15" t="str">
        <f>IF(Q180="","",VLOOKUP(依頼票!$F$11,データ規則!$C$1:$E$4,3,FALSE))</f>
        <v/>
      </c>
    </row>
    <row r="181" spans="1:18">
      <c r="A181" s="15" t="str">
        <f>IF(依頼票!G194="","",依頼票!$F$3)</f>
        <v/>
      </c>
      <c r="B181" s="15" t="str">
        <f>IF(依頼票!G194="","",依頼票!$F$4)</f>
        <v/>
      </c>
      <c r="C181" s="15" t="str">
        <f>IF(依頼票!G194="","",依頼票!$F$5)</f>
        <v/>
      </c>
      <c r="D181" s="15" t="str">
        <f>IF(依頼票!G194="","",依頼票!$F$6)</f>
        <v/>
      </c>
      <c r="E181" s="15" t="str">
        <f>IF(依頼票!G194="","",依頼票!$F$7)</f>
        <v/>
      </c>
      <c r="F181" s="15" t="str">
        <f>IF(依頼票!G194="","",依頼票!$F$8)</f>
        <v/>
      </c>
      <c r="G181" s="12" t="str">
        <f>IF(依頼票!G194="","",IF(依頼票!$F$9="有",依頼票!$F$10&amp;依頼票!$G$10&amp;依頼票!$H$10&amp;依頼票!$I$10&amp;依頼票!$J$10,IF(依頼票!$F$9="無","再請求なし","")))</f>
        <v/>
      </c>
      <c r="H181" s="12" t="str">
        <f>IF(依頼票!G194="","",依頼票!$F$11)</f>
        <v/>
      </c>
      <c r="I181" s="14" t="str">
        <f>IF(依頼票!C194="","",依頼票!A194)</f>
        <v/>
      </c>
      <c r="J181" s="12" t="str">
        <f>IF(依頼票!G194="","",依頼票!B194&amp;依頼票!C194&amp;(IF(依頼票!E194&lt;10,".0"&amp;依頼票!E194,"."&amp;依頼票!E194)))</f>
        <v/>
      </c>
      <c r="K181" s="13" t="str">
        <f>IF(依頼票!G194="","",依頼票!G194)</f>
        <v/>
      </c>
      <c r="L181" s="12" t="str">
        <f>IF(依頼票!Q194="","",依頼票!Q194)</f>
        <v/>
      </c>
      <c r="M181" s="12" t="str">
        <f>IF(依頼票!W194="","",依頼票!W194)</f>
        <v/>
      </c>
      <c r="N181" s="44" t="str">
        <f>IF(依頼票!AB194="","",依頼票!AB194)</f>
        <v/>
      </c>
      <c r="O181" s="44" t="str">
        <f>IF(依頼票!AF194="","",依頼票!AF194)</f>
        <v/>
      </c>
      <c r="P181" s="44" t="str">
        <f>IF(依頼票!AJ194="","",依頼票!AJ194)</f>
        <v/>
      </c>
      <c r="Q181" s="15" t="str">
        <f>IF(I181="","",VLOOKUP(依頼票!$F$11,データ規則!$C$1:$E$4,2,FALSE))</f>
        <v/>
      </c>
      <c r="R181" s="15" t="str">
        <f>IF(Q181="","",VLOOKUP(依頼票!$F$11,データ規則!$C$1:$E$4,3,FALSE))</f>
        <v/>
      </c>
    </row>
    <row r="182" spans="1:18">
      <c r="A182" s="15" t="str">
        <f>IF(依頼票!G195="","",依頼票!$F$3)</f>
        <v/>
      </c>
      <c r="B182" s="15" t="str">
        <f>IF(依頼票!G195="","",依頼票!$F$4)</f>
        <v/>
      </c>
      <c r="C182" s="15" t="str">
        <f>IF(依頼票!G195="","",依頼票!$F$5)</f>
        <v/>
      </c>
      <c r="D182" s="15" t="str">
        <f>IF(依頼票!G195="","",依頼票!$F$6)</f>
        <v/>
      </c>
      <c r="E182" s="15" t="str">
        <f>IF(依頼票!G195="","",依頼票!$F$7)</f>
        <v/>
      </c>
      <c r="F182" s="15" t="str">
        <f>IF(依頼票!G195="","",依頼票!$F$8)</f>
        <v/>
      </c>
      <c r="G182" s="12" t="str">
        <f>IF(依頼票!G195="","",IF(依頼票!$F$9="有",依頼票!$F$10&amp;依頼票!$G$10&amp;依頼票!$H$10&amp;依頼票!$I$10&amp;依頼票!$J$10,IF(依頼票!$F$9="無","再請求なし","")))</f>
        <v/>
      </c>
      <c r="H182" s="12" t="str">
        <f>IF(依頼票!G195="","",依頼票!$F$11)</f>
        <v/>
      </c>
      <c r="I182" s="14" t="str">
        <f>IF(依頼票!C195="","",依頼票!A195)</f>
        <v/>
      </c>
      <c r="J182" s="12" t="str">
        <f>IF(依頼票!G195="","",依頼票!B195&amp;依頼票!C195&amp;(IF(依頼票!E195&lt;10,".0"&amp;依頼票!E195,"."&amp;依頼票!E195)))</f>
        <v/>
      </c>
      <c r="K182" s="13" t="str">
        <f>IF(依頼票!G195="","",依頼票!G195)</f>
        <v/>
      </c>
      <c r="L182" s="12" t="str">
        <f>IF(依頼票!Q195="","",依頼票!Q195)</f>
        <v/>
      </c>
      <c r="M182" s="12" t="str">
        <f>IF(依頼票!W195="","",依頼票!W195)</f>
        <v/>
      </c>
      <c r="N182" s="44" t="str">
        <f>IF(依頼票!AB195="","",依頼票!AB195)</f>
        <v/>
      </c>
      <c r="O182" s="44" t="str">
        <f>IF(依頼票!AF195="","",依頼票!AF195)</f>
        <v/>
      </c>
      <c r="P182" s="44" t="str">
        <f>IF(依頼票!AJ195="","",依頼票!AJ195)</f>
        <v/>
      </c>
      <c r="Q182" s="15" t="str">
        <f>IF(I182="","",VLOOKUP(依頼票!$F$11,データ規則!$C$1:$E$4,2,FALSE))</f>
        <v/>
      </c>
      <c r="R182" s="15" t="str">
        <f>IF(Q182="","",VLOOKUP(依頼票!$F$11,データ規則!$C$1:$E$4,3,FALSE))</f>
        <v/>
      </c>
    </row>
    <row r="183" spans="1:18">
      <c r="A183" s="15" t="str">
        <f>IF(依頼票!G196="","",依頼票!$F$3)</f>
        <v/>
      </c>
      <c r="B183" s="15" t="str">
        <f>IF(依頼票!G196="","",依頼票!$F$4)</f>
        <v/>
      </c>
      <c r="C183" s="15" t="str">
        <f>IF(依頼票!G196="","",依頼票!$F$5)</f>
        <v/>
      </c>
      <c r="D183" s="15" t="str">
        <f>IF(依頼票!G196="","",依頼票!$F$6)</f>
        <v/>
      </c>
      <c r="E183" s="15" t="str">
        <f>IF(依頼票!G196="","",依頼票!$F$7)</f>
        <v/>
      </c>
      <c r="F183" s="15" t="str">
        <f>IF(依頼票!G196="","",依頼票!$F$8)</f>
        <v/>
      </c>
      <c r="G183" s="12" t="str">
        <f>IF(依頼票!G196="","",IF(依頼票!$F$9="有",依頼票!$F$10&amp;依頼票!$G$10&amp;依頼票!$H$10&amp;依頼票!$I$10&amp;依頼票!$J$10,IF(依頼票!$F$9="無","再請求なし","")))</f>
        <v/>
      </c>
      <c r="H183" s="12" t="str">
        <f>IF(依頼票!G196="","",依頼票!$F$11)</f>
        <v/>
      </c>
      <c r="I183" s="14" t="str">
        <f>IF(依頼票!C196="","",依頼票!A196)</f>
        <v/>
      </c>
      <c r="J183" s="12" t="str">
        <f>IF(依頼票!G196="","",依頼票!B196&amp;依頼票!C196&amp;(IF(依頼票!E196&lt;10,".0"&amp;依頼票!E196,"."&amp;依頼票!E196)))</f>
        <v/>
      </c>
      <c r="K183" s="13" t="str">
        <f>IF(依頼票!G196="","",依頼票!G196)</f>
        <v/>
      </c>
      <c r="L183" s="12" t="str">
        <f>IF(依頼票!Q196="","",依頼票!Q196)</f>
        <v/>
      </c>
      <c r="M183" s="12" t="str">
        <f>IF(依頼票!W196="","",依頼票!W196)</f>
        <v/>
      </c>
      <c r="N183" s="44" t="str">
        <f>IF(依頼票!AB196="","",依頼票!AB196)</f>
        <v/>
      </c>
      <c r="O183" s="44" t="str">
        <f>IF(依頼票!AF196="","",依頼票!AF196)</f>
        <v/>
      </c>
      <c r="P183" s="44" t="str">
        <f>IF(依頼票!AJ196="","",依頼票!AJ196)</f>
        <v/>
      </c>
      <c r="Q183" s="15" t="str">
        <f>IF(I183="","",VLOOKUP(依頼票!$F$11,データ規則!$C$1:$E$4,2,FALSE))</f>
        <v/>
      </c>
      <c r="R183" s="15" t="str">
        <f>IF(Q183="","",VLOOKUP(依頼票!$F$11,データ規則!$C$1:$E$4,3,FALSE))</f>
        <v/>
      </c>
    </row>
    <row r="184" spans="1:18">
      <c r="A184" s="15" t="str">
        <f>IF(依頼票!G197="","",依頼票!$F$3)</f>
        <v/>
      </c>
      <c r="B184" s="15" t="str">
        <f>IF(依頼票!G197="","",依頼票!$F$4)</f>
        <v/>
      </c>
      <c r="C184" s="15" t="str">
        <f>IF(依頼票!G197="","",依頼票!$F$5)</f>
        <v/>
      </c>
      <c r="D184" s="15" t="str">
        <f>IF(依頼票!G197="","",依頼票!$F$6)</f>
        <v/>
      </c>
      <c r="E184" s="15" t="str">
        <f>IF(依頼票!G197="","",依頼票!$F$7)</f>
        <v/>
      </c>
      <c r="F184" s="15" t="str">
        <f>IF(依頼票!G197="","",依頼票!$F$8)</f>
        <v/>
      </c>
      <c r="G184" s="12" t="str">
        <f>IF(依頼票!G197="","",IF(依頼票!$F$9="有",依頼票!$F$10&amp;依頼票!$G$10&amp;依頼票!$H$10&amp;依頼票!$I$10&amp;依頼票!$J$10,IF(依頼票!$F$9="無","再請求なし","")))</f>
        <v/>
      </c>
      <c r="H184" s="12" t="str">
        <f>IF(依頼票!G197="","",依頼票!$F$11)</f>
        <v/>
      </c>
      <c r="I184" s="14" t="str">
        <f>IF(依頼票!C197="","",依頼票!A197)</f>
        <v/>
      </c>
      <c r="J184" s="12" t="str">
        <f>IF(依頼票!G197="","",依頼票!B197&amp;依頼票!C197&amp;(IF(依頼票!E197&lt;10,".0"&amp;依頼票!E197,"."&amp;依頼票!E197)))</f>
        <v/>
      </c>
      <c r="K184" s="13" t="str">
        <f>IF(依頼票!G197="","",依頼票!G197)</f>
        <v/>
      </c>
      <c r="L184" s="12" t="str">
        <f>IF(依頼票!Q197="","",依頼票!Q197)</f>
        <v/>
      </c>
      <c r="M184" s="12" t="str">
        <f>IF(依頼票!W197="","",依頼票!W197)</f>
        <v/>
      </c>
      <c r="N184" s="44" t="str">
        <f>IF(依頼票!AB197="","",依頼票!AB197)</f>
        <v/>
      </c>
      <c r="O184" s="44" t="str">
        <f>IF(依頼票!AF197="","",依頼票!AF197)</f>
        <v/>
      </c>
      <c r="P184" s="44" t="str">
        <f>IF(依頼票!AJ197="","",依頼票!AJ197)</f>
        <v/>
      </c>
      <c r="Q184" s="15" t="str">
        <f>IF(I184="","",VLOOKUP(依頼票!$F$11,データ規則!$C$1:$E$4,2,FALSE))</f>
        <v/>
      </c>
      <c r="R184" s="15" t="str">
        <f>IF(Q184="","",VLOOKUP(依頼票!$F$11,データ規則!$C$1:$E$4,3,FALSE))</f>
        <v/>
      </c>
    </row>
    <row r="185" spans="1:18">
      <c r="A185" s="15" t="str">
        <f>IF(依頼票!G198="","",依頼票!$F$3)</f>
        <v/>
      </c>
      <c r="B185" s="15" t="str">
        <f>IF(依頼票!G198="","",依頼票!$F$4)</f>
        <v/>
      </c>
      <c r="C185" s="15" t="str">
        <f>IF(依頼票!G198="","",依頼票!$F$5)</f>
        <v/>
      </c>
      <c r="D185" s="15" t="str">
        <f>IF(依頼票!G198="","",依頼票!$F$6)</f>
        <v/>
      </c>
      <c r="E185" s="15" t="str">
        <f>IF(依頼票!G198="","",依頼票!$F$7)</f>
        <v/>
      </c>
      <c r="F185" s="15" t="str">
        <f>IF(依頼票!G198="","",依頼票!$F$8)</f>
        <v/>
      </c>
      <c r="G185" s="12" t="str">
        <f>IF(依頼票!G198="","",IF(依頼票!$F$9="有",依頼票!$F$10&amp;依頼票!$G$10&amp;依頼票!$H$10&amp;依頼票!$I$10&amp;依頼票!$J$10,IF(依頼票!$F$9="無","再請求なし","")))</f>
        <v/>
      </c>
      <c r="H185" s="12" t="str">
        <f>IF(依頼票!G198="","",依頼票!$F$11)</f>
        <v/>
      </c>
      <c r="I185" s="14" t="str">
        <f>IF(依頼票!C198="","",依頼票!A198)</f>
        <v/>
      </c>
      <c r="J185" s="12" t="str">
        <f>IF(依頼票!G198="","",依頼票!B198&amp;依頼票!C198&amp;(IF(依頼票!E198&lt;10,".0"&amp;依頼票!E198,"."&amp;依頼票!E198)))</f>
        <v/>
      </c>
      <c r="K185" s="13" t="str">
        <f>IF(依頼票!G198="","",依頼票!G198)</f>
        <v/>
      </c>
      <c r="L185" s="12" t="str">
        <f>IF(依頼票!Q198="","",依頼票!Q198)</f>
        <v/>
      </c>
      <c r="M185" s="12" t="str">
        <f>IF(依頼票!W198="","",依頼票!W198)</f>
        <v/>
      </c>
      <c r="N185" s="44" t="str">
        <f>IF(依頼票!AB198="","",依頼票!AB198)</f>
        <v/>
      </c>
      <c r="O185" s="44" t="str">
        <f>IF(依頼票!AF198="","",依頼票!AF198)</f>
        <v/>
      </c>
      <c r="P185" s="44" t="str">
        <f>IF(依頼票!AJ198="","",依頼票!AJ198)</f>
        <v/>
      </c>
      <c r="Q185" s="15" t="str">
        <f>IF(I185="","",VLOOKUP(依頼票!$F$11,データ規則!$C$1:$E$4,2,FALSE))</f>
        <v/>
      </c>
      <c r="R185" s="15" t="str">
        <f>IF(Q185="","",VLOOKUP(依頼票!$F$11,データ規則!$C$1:$E$4,3,FALSE))</f>
        <v/>
      </c>
    </row>
    <row r="186" spans="1:18">
      <c r="A186" s="15" t="str">
        <f>IF(依頼票!G199="","",依頼票!$F$3)</f>
        <v/>
      </c>
      <c r="B186" s="15" t="str">
        <f>IF(依頼票!G199="","",依頼票!$F$4)</f>
        <v/>
      </c>
      <c r="C186" s="15" t="str">
        <f>IF(依頼票!G199="","",依頼票!$F$5)</f>
        <v/>
      </c>
      <c r="D186" s="15" t="str">
        <f>IF(依頼票!G199="","",依頼票!$F$6)</f>
        <v/>
      </c>
      <c r="E186" s="15" t="str">
        <f>IF(依頼票!G199="","",依頼票!$F$7)</f>
        <v/>
      </c>
      <c r="F186" s="15" t="str">
        <f>IF(依頼票!G199="","",依頼票!$F$8)</f>
        <v/>
      </c>
      <c r="G186" s="12" t="str">
        <f>IF(依頼票!G199="","",IF(依頼票!$F$9="有",依頼票!$F$10&amp;依頼票!$G$10&amp;依頼票!$H$10&amp;依頼票!$I$10&amp;依頼票!$J$10,IF(依頼票!$F$9="無","再請求なし","")))</f>
        <v/>
      </c>
      <c r="H186" s="12" t="str">
        <f>IF(依頼票!G199="","",依頼票!$F$11)</f>
        <v/>
      </c>
      <c r="I186" s="14" t="str">
        <f>IF(依頼票!C199="","",依頼票!A199)</f>
        <v/>
      </c>
      <c r="J186" s="12" t="str">
        <f>IF(依頼票!G199="","",依頼票!B199&amp;依頼票!C199&amp;(IF(依頼票!E199&lt;10,".0"&amp;依頼票!E199,"."&amp;依頼票!E199)))</f>
        <v/>
      </c>
      <c r="K186" s="13" t="str">
        <f>IF(依頼票!G199="","",依頼票!G199)</f>
        <v/>
      </c>
      <c r="L186" s="12" t="str">
        <f>IF(依頼票!Q199="","",依頼票!Q199)</f>
        <v/>
      </c>
      <c r="M186" s="12" t="str">
        <f>IF(依頼票!W199="","",依頼票!W199)</f>
        <v/>
      </c>
      <c r="N186" s="44" t="str">
        <f>IF(依頼票!AB199="","",依頼票!AB199)</f>
        <v/>
      </c>
      <c r="O186" s="44" t="str">
        <f>IF(依頼票!AF199="","",依頼票!AF199)</f>
        <v/>
      </c>
      <c r="P186" s="44" t="str">
        <f>IF(依頼票!AJ199="","",依頼票!AJ199)</f>
        <v/>
      </c>
      <c r="Q186" s="15" t="str">
        <f>IF(I186="","",VLOOKUP(依頼票!$F$11,データ規則!$C$1:$E$4,2,FALSE))</f>
        <v/>
      </c>
      <c r="R186" s="15" t="str">
        <f>IF(Q186="","",VLOOKUP(依頼票!$F$11,データ規則!$C$1:$E$4,3,FALSE))</f>
        <v/>
      </c>
    </row>
    <row r="187" spans="1:18">
      <c r="A187" s="15" t="str">
        <f>IF(依頼票!G200="","",依頼票!$F$3)</f>
        <v/>
      </c>
      <c r="B187" s="15" t="str">
        <f>IF(依頼票!G200="","",依頼票!$F$4)</f>
        <v/>
      </c>
      <c r="C187" s="15" t="str">
        <f>IF(依頼票!G200="","",依頼票!$F$5)</f>
        <v/>
      </c>
      <c r="D187" s="15" t="str">
        <f>IF(依頼票!G200="","",依頼票!$F$6)</f>
        <v/>
      </c>
      <c r="E187" s="15" t="str">
        <f>IF(依頼票!G200="","",依頼票!$F$7)</f>
        <v/>
      </c>
      <c r="F187" s="15" t="str">
        <f>IF(依頼票!G200="","",依頼票!$F$8)</f>
        <v/>
      </c>
      <c r="G187" s="12" t="str">
        <f>IF(依頼票!G200="","",IF(依頼票!$F$9="有",依頼票!$F$10&amp;依頼票!$G$10&amp;依頼票!$H$10&amp;依頼票!$I$10&amp;依頼票!$J$10,IF(依頼票!$F$9="無","再請求なし","")))</f>
        <v/>
      </c>
      <c r="H187" s="12" t="str">
        <f>IF(依頼票!G200="","",依頼票!$F$11)</f>
        <v/>
      </c>
      <c r="I187" s="14" t="str">
        <f>IF(依頼票!C200="","",依頼票!A200)</f>
        <v/>
      </c>
      <c r="J187" s="12" t="str">
        <f>IF(依頼票!G200="","",依頼票!B200&amp;依頼票!C200&amp;(IF(依頼票!E200&lt;10,".0"&amp;依頼票!E200,"."&amp;依頼票!E200)))</f>
        <v/>
      </c>
      <c r="K187" s="13" t="str">
        <f>IF(依頼票!G200="","",依頼票!G200)</f>
        <v/>
      </c>
      <c r="L187" s="12" t="str">
        <f>IF(依頼票!Q200="","",依頼票!Q200)</f>
        <v/>
      </c>
      <c r="M187" s="12" t="str">
        <f>IF(依頼票!W200="","",依頼票!W200)</f>
        <v/>
      </c>
      <c r="N187" s="44" t="str">
        <f>IF(依頼票!AB200="","",依頼票!AB200)</f>
        <v/>
      </c>
      <c r="O187" s="44" t="str">
        <f>IF(依頼票!AF200="","",依頼票!AF200)</f>
        <v/>
      </c>
      <c r="P187" s="44" t="str">
        <f>IF(依頼票!AJ200="","",依頼票!AJ200)</f>
        <v/>
      </c>
      <c r="Q187" s="15" t="str">
        <f>IF(I187="","",VLOOKUP(依頼票!$F$11,データ規則!$C$1:$E$4,2,FALSE))</f>
        <v/>
      </c>
      <c r="R187" s="15" t="str">
        <f>IF(Q187="","",VLOOKUP(依頼票!$F$11,データ規則!$C$1:$E$4,3,FALSE))</f>
        <v/>
      </c>
    </row>
    <row r="188" spans="1:18">
      <c r="A188" s="15" t="str">
        <f>IF(依頼票!G201="","",依頼票!$F$3)</f>
        <v/>
      </c>
      <c r="B188" s="15" t="str">
        <f>IF(依頼票!G201="","",依頼票!$F$4)</f>
        <v/>
      </c>
      <c r="C188" s="15" t="str">
        <f>IF(依頼票!G201="","",依頼票!$F$5)</f>
        <v/>
      </c>
      <c r="D188" s="15" t="str">
        <f>IF(依頼票!G201="","",依頼票!$F$6)</f>
        <v/>
      </c>
      <c r="E188" s="15" t="str">
        <f>IF(依頼票!G201="","",依頼票!$F$7)</f>
        <v/>
      </c>
      <c r="F188" s="15" t="str">
        <f>IF(依頼票!G201="","",依頼票!$F$8)</f>
        <v/>
      </c>
      <c r="G188" s="12" t="str">
        <f>IF(依頼票!G201="","",IF(依頼票!$F$9="有",依頼票!$F$10&amp;依頼票!$G$10&amp;依頼票!$H$10&amp;依頼票!$I$10&amp;依頼票!$J$10,IF(依頼票!$F$9="無","再請求なし","")))</f>
        <v/>
      </c>
      <c r="H188" s="12" t="str">
        <f>IF(依頼票!G201="","",依頼票!$F$11)</f>
        <v/>
      </c>
      <c r="I188" s="14" t="str">
        <f>IF(依頼票!C201="","",依頼票!A201)</f>
        <v/>
      </c>
      <c r="J188" s="12" t="str">
        <f>IF(依頼票!G201="","",依頼票!B201&amp;依頼票!C201&amp;(IF(依頼票!E201&lt;10,".0"&amp;依頼票!E201,"."&amp;依頼票!E201)))</f>
        <v/>
      </c>
      <c r="K188" s="13" t="str">
        <f>IF(依頼票!G201="","",依頼票!G201)</f>
        <v/>
      </c>
      <c r="L188" s="12" t="str">
        <f>IF(依頼票!Q201="","",依頼票!Q201)</f>
        <v/>
      </c>
      <c r="M188" s="12" t="str">
        <f>IF(依頼票!W201="","",依頼票!W201)</f>
        <v/>
      </c>
      <c r="N188" s="44" t="str">
        <f>IF(依頼票!AB201="","",依頼票!AB201)</f>
        <v/>
      </c>
      <c r="O188" s="44" t="str">
        <f>IF(依頼票!AF201="","",依頼票!AF201)</f>
        <v/>
      </c>
      <c r="P188" s="44" t="str">
        <f>IF(依頼票!AJ201="","",依頼票!AJ201)</f>
        <v/>
      </c>
      <c r="Q188" s="15" t="str">
        <f>IF(I188="","",VLOOKUP(依頼票!$F$11,データ規則!$C$1:$E$4,2,FALSE))</f>
        <v/>
      </c>
      <c r="R188" s="15" t="str">
        <f>IF(Q188="","",VLOOKUP(依頼票!$F$11,データ規則!$C$1:$E$4,3,FALSE))</f>
        <v/>
      </c>
    </row>
    <row r="189" spans="1:18">
      <c r="A189" s="15" t="str">
        <f>IF(依頼票!G202="","",依頼票!$F$3)</f>
        <v/>
      </c>
      <c r="B189" s="15" t="str">
        <f>IF(依頼票!G202="","",依頼票!$F$4)</f>
        <v/>
      </c>
      <c r="C189" s="15" t="str">
        <f>IF(依頼票!G202="","",依頼票!$F$5)</f>
        <v/>
      </c>
      <c r="D189" s="15" t="str">
        <f>IF(依頼票!G202="","",依頼票!$F$6)</f>
        <v/>
      </c>
      <c r="E189" s="15" t="str">
        <f>IF(依頼票!G202="","",依頼票!$F$7)</f>
        <v/>
      </c>
      <c r="F189" s="15" t="str">
        <f>IF(依頼票!G202="","",依頼票!$F$8)</f>
        <v/>
      </c>
      <c r="G189" s="12" t="str">
        <f>IF(依頼票!G202="","",IF(依頼票!$F$9="有",依頼票!$F$10&amp;依頼票!$G$10&amp;依頼票!$H$10&amp;依頼票!$I$10&amp;依頼票!$J$10,IF(依頼票!$F$9="無","再請求なし","")))</f>
        <v/>
      </c>
      <c r="H189" s="12" t="str">
        <f>IF(依頼票!G202="","",依頼票!$F$11)</f>
        <v/>
      </c>
      <c r="I189" s="14" t="str">
        <f>IF(依頼票!C202="","",依頼票!A202)</f>
        <v/>
      </c>
      <c r="J189" s="12" t="str">
        <f>IF(依頼票!G202="","",依頼票!B202&amp;依頼票!C202&amp;(IF(依頼票!E202&lt;10,".0"&amp;依頼票!E202,"."&amp;依頼票!E202)))</f>
        <v/>
      </c>
      <c r="K189" s="13" t="str">
        <f>IF(依頼票!G202="","",依頼票!G202)</f>
        <v/>
      </c>
      <c r="L189" s="12" t="str">
        <f>IF(依頼票!Q202="","",依頼票!Q202)</f>
        <v/>
      </c>
      <c r="M189" s="12" t="str">
        <f>IF(依頼票!W202="","",依頼票!W202)</f>
        <v/>
      </c>
      <c r="N189" s="44" t="str">
        <f>IF(依頼票!AB202="","",依頼票!AB202)</f>
        <v/>
      </c>
      <c r="O189" s="44" t="str">
        <f>IF(依頼票!AF202="","",依頼票!AF202)</f>
        <v/>
      </c>
      <c r="P189" s="44" t="str">
        <f>IF(依頼票!AJ202="","",依頼票!AJ202)</f>
        <v/>
      </c>
      <c r="Q189" s="15" t="str">
        <f>IF(I189="","",VLOOKUP(依頼票!$F$11,データ規則!$C$1:$E$4,2,FALSE))</f>
        <v/>
      </c>
      <c r="R189" s="15" t="str">
        <f>IF(Q189="","",VLOOKUP(依頼票!$F$11,データ規則!$C$1:$E$4,3,FALSE))</f>
        <v/>
      </c>
    </row>
    <row r="190" spans="1:18">
      <c r="A190" s="15" t="str">
        <f>IF(依頼票!G203="","",依頼票!$F$3)</f>
        <v/>
      </c>
      <c r="B190" s="15" t="str">
        <f>IF(依頼票!G203="","",依頼票!$F$4)</f>
        <v/>
      </c>
      <c r="C190" s="15" t="str">
        <f>IF(依頼票!G203="","",依頼票!$F$5)</f>
        <v/>
      </c>
      <c r="D190" s="15" t="str">
        <f>IF(依頼票!G203="","",依頼票!$F$6)</f>
        <v/>
      </c>
      <c r="E190" s="15" t="str">
        <f>IF(依頼票!G203="","",依頼票!$F$7)</f>
        <v/>
      </c>
      <c r="F190" s="15" t="str">
        <f>IF(依頼票!G203="","",依頼票!$F$8)</f>
        <v/>
      </c>
      <c r="G190" s="12" t="str">
        <f>IF(依頼票!G203="","",IF(依頼票!$F$9="有",依頼票!$F$10&amp;依頼票!$G$10&amp;依頼票!$H$10&amp;依頼票!$I$10&amp;依頼票!$J$10,IF(依頼票!$F$9="無","再請求なし","")))</f>
        <v/>
      </c>
      <c r="H190" s="12" t="str">
        <f>IF(依頼票!G203="","",依頼票!$F$11)</f>
        <v/>
      </c>
      <c r="I190" s="14" t="str">
        <f>IF(依頼票!C203="","",依頼票!A203)</f>
        <v/>
      </c>
      <c r="J190" s="12" t="str">
        <f>IF(依頼票!G203="","",依頼票!B203&amp;依頼票!C203&amp;(IF(依頼票!E203&lt;10,".0"&amp;依頼票!E203,"."&amp;依頼票!E203)))</f>
        <v/>
      </c>
      <c r="K190" s="13" t="str">
        <f>IF(依頼票!G203="","",依頼票!G203)</f>
        <v/>
      </c>
      <c r="L190" s="12" t="str">
        <f>IF(依頼票!Q203="","",依頼票!Q203)</f>
        <v/>
      </c>
      <c r="M190" s="12" t="str">
        <f>IF(依頼票!W203="","",依頼票!W203)</f>
        <v/>
      </c>
      <c r="N190" s="44" t="str">
        <f>IF(依頼票!AB203="","",依頼票!AB203)</f>
        <v/>
      </c>
      <c r="O190" s="44" t="str">
        <f>IF(依頼票!AF203="","",依頼票!AF203)</f>
        <v/>
      </c>
      <c r="P190" s="44" t="str">
        <f>IF(依頼票!AJ203="","",依頼票!AJ203)</f>
        <v/>
      </c>
      <c r="Q190" s="15" t="str">
        <f>IF(I190="","",VLOOKUP(依頼票!$F$11,データ規則!$C$1:$E$4,2,FALSE))</f>
        <v/>
      </c>
      <c r="R190" s="15" t="str">
        <f>IF(Q190="","",VLOOKUP(依頼票!$F$11,データ規則!$C$1:$E$4,3,FALSE))</f>
        <v/>
      </c>
    </row>
    <row r="191" spans="1:18">
      <c r="A191" s="15" t="str">
        <f>IF(依頼票!G204="","",依頼票!$F$3)</f>
        <v/>
      </c>
      <c r="B191" s="15" t="str">
        <f>IF(依頼票!G204="","",依頼票!$F$4)</f>
        <v/>
      </c>
      <c r="C191" s="15" t="str">
        <f>IF(依頼票!G204="","",依頼票!$F$5)</f>
        <v/>
      </c>
      <c r="D191" s="15" t="str">
        <f>IF(依頼票!G204="","",依頼票!$F$6)</f>
        <v/>
      </c>
      <c r="E191" s="15" t="str">
        <f>IF(依頼票!G204="","",依頼票!$F$7)</f>
        <v/>
      </c>
      <c r="F191" s="15" t="str">
        <f>IF(依頼票!G204="","",依頼票!$F$8)</f>
        <v/>
      </c>
      <c r="G191" s="12" t="str">
        <f>IF(依頼票!G204="","",IF(依頼票!$F$9="有",依頼票!$F$10&amp;依頼票!$G$10&amp;依頼票!$H$10&amp;依頼票!$I$10&amp;依頼票!$J$10,IF(依頼票!$F$9="無","再請求なし","")))</f>
        <v/>
      </c>
      <c r="H191" s="12" t="str">
        <f>IF(依頼票!G204="","",依頼票!$F$11)</f>
        <v/>
      </c>
      <c r="I191" s="14" t="str">
        <f>IF(依頼票!C204="","",依頼票!A204)</f>
        <v/>
      </c>
      <c r="J191" s="12" t="str">
        <f>IF(依頼票!G204="","",依頼票!B204&amp;依頼票!C204&amp;(IF(依頼票!E204&lt;10,".0"&amp;依頼票!E204,"."&amp;依頼票!E204)))</f>
        <v/>
      </c>
      <c r="K191" s="13" t="str">
        <f>IF(依頼票!G204="","",依頼票!G204)</f>
        <v/>
      </c>
      <c r="L191" s="12" t="str">
        <f>IF(依頼票!Q204="","",依頼票!Q204)</f>
        <v/>
      </c>
      <c r="M191" s="12" t="str">
        <f>IF(依頼票!W204="","",依頼票!W204)</f>
        <v/>
      </c>
      <c r="N191" s="44" t="str">
        <f>IF(依頼票!AB204="","",依頼票!AB204)</f>
        <v/>
      </c>
      <c r="O191" s="44" t="str">
        <f>IF(依頼票!AF204="","",依頼票!AF204)</f>
        <v/>
      </c>
      <c r="P191" s="44" t="str">
        <f>IF(依頼票!AJ204="","",依頼票!AJ204)</f>
        <v/>
      </c>
      <c r="Q191" s="15" t="str">
        <f>IF(I191="","",VLOOKUP(依頼票!$F$11,データ規則!$C$1:$E$4,2,FALSE))</f>
        <v/>
      </c>
      <c r="R191" s="15" t="str">
        <f>IF(Q191="","",VLOOKUP(依頼票!$F$11,データ規則!$C$1:$E$4,3,FALSE))</f>
        <v/>
      </c>
    </row>
    <row r="192" spans="1:18">
      <c r="A192" s="15" t="str">
        <f>IF(依頼票!G205="","",依頼票!$F$3)</f>
        <v/>
      </c>
      <c r="B192" s="15" t="str">
        <f>IF(依頼票!G205="","",依頼票!$F$4)</f>
        <v/>
      </c>
      <c r="C192" s="15" t="str">
        <f>IF(依頼票!G205="","",依頼票!$F$5)</f>
        <v/>
      </c>
      <c r="D192" s="15" t="str">
        <f>IF(依頼票!G205="","",依頼票!$F$6)</f>
        <v/>
      </c>
      <c r="E192" s="15" t="str">
        <f>IF(依頼票!G205="","",依頼票!$F$7)</f>
        <v/>
      </c>
      <c r="F192" s="15" t="str">
        <f>IF(依頼票!G205="","",依頼票!$F$8)</f>
        <v/>
      </c>
      <c r="G192" s="12" t="str">
        <f>IF(依頼票!G205="","",IF(依頼票!$F$9="有",依頼票!$F$10&amp;依頼票!$G$10&amp;依頼票!$H$10&amp;依頼票!$I$10&amp;依頼票!$J$10,IF(依頼票!$F$9="無","再請求なし","")))</f>
        <v/>
      </c>
      <c r="H192" s="12" t="str">
        <f>IF(依頼票!G205="","",依頼票!$F$11)</f>
        <v/>
      </c>
      <c r="I192" s="14" t="str">
        <f>IF(依頼票!C205="","",依頼票!A205)</f>
        <v/>
      </c>
      <c r="J192" s="12" t="str">
        <f>IF(依頼票!G205="","",依頼票!B205&amp;依頼票!C205&amp;(IF(依頼票!E205&lt;10,".0"&amp;依頼票!E205,"."&amp;依頼票!E205)))</f>
        <v/>
      </c>
      <c r="K192" s="13" t="str">
        <f>IF(依頼票!G205="","",依頼票!G205)</f>
        <v/>
      </c>
      <c r="L192" s="12" t="str">
        <f>IF(依頼票!Q205="","",依頼票!Q205)</f>
        <v/>
      </c>
      <c r="M192" s="12" t="str">
        <f>IF(依頼票!W205="","",依頼票!W205)</f>
        <v/>
      </c>
      <c r="N192" s="44" t="str">
        <f>IF(依頼票!AB205="","",依頼票!AB205)</f>
        <v/>
      </c>
      <c r="O192" s="44" t="str">
        <f>IF(依頼票!AF205="","",依頼票!AF205)</f>
        <v/>
      </c>
      <c r="P192" s="44" t="str">
        <f>IF(依頼票!AJ205="","",依頼票!AJ205)</f>
        <v/>
      </c>
      <c r="Q192" s="15" t="str">
        <f>IF(I192="","",VLOOKUP(依頼票!$F$11,データ規則!$C$1:$E$4,2,FALSE))</f>
        <v/>
      </c>
      <c r="R192" s="15" t="str">
        <f>IF(Q192="","",VLOOKUP(依頼票!$F$11,データ規則!$C$1:$E$4,3,FALSE))</f>
        <v/>
      </c>
    </row>
    <row r="193" spans="1:18">
      <c r="A193" s="15" t="str">
        <f>IF(依頼票!G206="","",依頼票!$F$3)</f>
        <v/>
      </c>
      <c r="B193" s="15" t="str">
        <f>IF(依頼票!G206="","",依頼票!$F$4)</f>
        <v/>
      </c>
      <c r="C193" s="15" t="str">
        <f>IF(依頼票!G206="","",依頼票!$F$5)</f>
        <v/>
      </c>
      <c r="D193" s="15" t="str">
        <f>IF(依頼票!G206="","",依頼票!$F$6)</f>
        <v/>
      </c>
      <c r="E193" s="15" t="str">
        <f>IF(依頼票!G206="","",依頼票!$F$7)</f>
        <v/>
      </c>
      <c r="F193" s="15" t="str">
        <f>IF(依頼票!G206="","",依頼票!$F$8)</f>
        <v/>
      </c>
      <c r="G193" s="12" t="str">
        <f>IF(依頼票!G206="","",IF(依頼票!$F$9="有",依頼票!$F$10&amp;依頼票!$G$10&amp;依頼票!$H$10&amp;依頼票!$I$10&amp;依頼票!$J$10,IF(依頼票!$F$9="無","再請求なし","")))</f>
        <v/>
      </c>
      <c r="H193" s="12" t="str">
        <f>IF(依頼票!G206="","",依頼票!$F$11)</f>
        <v/>
      </c>
      <c r="I193" s="14" t="str">
        <f>IF(依頼票!C206="","",依頼票!A206)</f>
        <v/>
      </c>
      <c r="J193" s="12" t="str">
        <f>IF(依頼票!G206="","",依頼票!B206&amp;依頼票!C206&amp;(IF(依頼票!E206&lt;10,".0"&amp;依頼票!E206,"."&amp;依頼票!E206)))</f>
        <v/>
      </c>
      <c r="K193" s="13" t="str">
        <f>IF(依頼票!G206="","",依頼票!G206)</f>
        <v/>
      </c>
      <c r="L193" s="12" t="str">
        <f>IF(依頼票!Q206="","",依頼票!Q206)</f>
        <v/>
      </c>
      <c r="M193" s="12" t="str">
        <f>IF(依頼票!W206="","",依頼票!W206)</f>
        <v/>
      </c>
      <c r="N193" s="44" t="str">
        <f>IF(依頼票!AB206="","",依頼票!AB206)</f>
        <v/>
      </c>
      <c r="O193" s="44" t="str">
        <f>IF(依頼票!AF206="","",依頼票!AF206)</f>
        <v/>
      </c>
      <c r="P193" s="44" t="str">
        <f>IF(依頼票!AJ206="","",依頼票!AJ206)</f>
        <v/>
      </c>
      <c r="Q193" s="15" t="str">
        <f>IF(I193="","",VLOOKUP(依頼票!$F$11,データ規則!$C$1:$E$4,2,FALSE))</f>
        <v/>
      </c>
      <c r="R193" s="15" t="str">
        <f>IF(Q193="","",VLOOKUP(依頼票!$F$11,データ規則!$C$1:$E$4,3,FALSE))</f>
        <v/>
      </c>
    </row>
    <row r="194" spans="1:18">
      <c r="A194" s="15" t="str">
        <f>IF(依頼票!G207="","",依頼票!$F$3)</f>
        <v/>
      </c>
      <c r="B194" s="15" t="str">
        <f>IF(依頼票!G207="","",依頼票!$F$4)</f>
        <v/>
      </c>
      <c r="C194" s="15" t="str">
        <f>IF(依頼票!G207="","",依頼票!$F$5)</f>
        <v/>
      </c>
      <c r="D194" s="15" t="str">
        <f>IF(依頼票!G207="","",依頼票!$F$6)</f>
        <v/>
      </c>
      <c r="E194" s="15" t="str">
        <f>IF(依頼票!G207="","",依頼票!$F$7)</f>
        <v/>
      </c>
      <c r="F194" s="15" t="str">
        <f>IF(依頼票!G207="","",依頼票!$F$8)</f>
        <v/>
      </c>
      <c r="G194" s="12" t="str">
        <f>IF(依頼票!G207="","",IF(依頼票!$F$9="有",依頼票!$F$10&amp;依頼票!$G$10&amp;依頼票!$H$10&amp;依頼票!$I$10&amp;依頼票!$J$10,IF(依頼票!$F$9="無","再請求なし","")))</f>
        <v/>
      </c>
      <c r="H194" s="12" t="str">
        <f>IF(依頼票!G207="","",依頼票!$F$11)</f>
        <v/>
      </c>
      <c r="I194" s="14" t="str">
        <f>IF(依頼票!C207="","",依頼票!A207)</f>
        <v/>
      </c>
      <c r="J194" s="12" t="str">
        <f>IF(依頼票!G207="","",依頼票!B207&amp;依頼票!C207&amp;(IF(依頼票!E207&lt;10,".0"&amp;依頼票!E207,"."&amp;依頼票!E207)))</f>
        <v/>
      </c>
      <c r="K194" s="13" t="str">
        <f>IF(依頼票!G207="","",依頼票!G207)</f>
        <v/>
      </c>
      <c r="L194" s="12" t="str">
        <f>IF(依頼票!Q207="","",依頼票!Q207)</f>
        <v/>
      </c>
      <c r="M194" s="12" t="str">
        <f>IF(依頼票!W207="","",依頼票!W207)</f>
        <v/>
      </c>
      <c r="N194" s="44" t="str">
        <f>IF(依頼票!AB207="","",依頼票!AB207)</f>
        <v/>
      </c>
      <c r="O194" s="44" t="str">
        <f>IF(依頼票!AF207="","",依頼票!AF207)</f>
        <v/>
      </c>
      <c r="P194" s="44" t="str">
        <f>IF(依頼票!AJ207="","",依頼票!AJ207)</f>
        <v/>
      </c>
      <c r="Q194" s="15" t="str">
        <f>IF(I194="","",VLOOKUP(依頼票!$F$11,データ規則!$C$1:$E$4,2,FALSE))</f>
        <v/>
      </c>
      <c r="R194" s="15" t="str">
        <f>IF(Q194="","",VLOOKUP(依頼票!$F$11,データ規則!$C$1:$E$4,3,FALSE))</f>
        <v/>
      </c>
    </row>
    <row r="195" spans="1:18">
      <c r="A195" s="15" t="str">
        <f>IF(依頼票!G208="","",依頼票!$F$3)</f>
        <v/>
      </c>
      <c r="B195" s="15" t="str">
        <f>IF(依頼票!G208="","",依頼票!$F$4)</f>
        <v/>
      </c>
      <c r="C195" s="15" t="str">
        <f>IF(依頼票!G208="","",依頼票!$F$5)</f>
        <v/>
      </c>
      <c r="D195" s="15" t="str">
        <f>IF(依頼票!G208="","",依頼票!$F$6)</f>
        <v/>
      </c>
      <c r="E195" s="15" t="str">
        <f>IF(依頼票!G208="","",依頼票!$F$7)</f>
        <v/>
      </c>
      <c r="F195" s="15" t="str">
        <f>IF(依頼票!G208="","",依頼票!$F$8)</f>
        <v/>
      </c>
      <c r="G195" s="12" t="str">
        <f>IF(依頼票!G208="","",IF(依頼票!$F$9="有",依頼票!$F$10&amp;依頼票!$G$10&amp;依頼票!$H$10&amp;依頼票!$I$10&amp;依頼票!$J$10,IF(依頼票!$F$9="無","再請求なし","")))</f>
        <v/>
      </c>
      <c r="H195" s="12" t="str">
        <f>IF(依頼票!G208="","",依頼票!$F$11)</f>
        <v/>
      </c>
      <c r="I195" s="14" t="str">
        <f>IF(依頼票!C208="","",依頼票!A208)</f>
        <v/>
      </c>
      <c r="J195" s="12" t="str">
        <f>IF(依頼票!G208="","",依頼票!B208&amp;依頼票!C208&amp;(IF(依頼票!E208&lt;10,".0"&amp;依頼票!E208,"."&amp;依頼票!E208)))</f>
        <v/>
      </c>
      <c r="K195" s="13" t="str">
        <f>IF(依頼票!G208="","",依頼票!G208)</f>
        <v/>
      </c>
      <c r="L195" s="12" t="str">
        <f>IF(依頼票!Q208="","",依頼票!Q208)</f>
        <v/>
      </c>
      <c r="M195" s="12" t="str">
        <f>IF(依頼票!W208="","",依頼票!W208)</f>
        <v/>
      </c>
      <c r="N195" s="44" t="str">
        <f>IF(依頼票!AB208="","",依頼票!AB208)</f>
        <v/>
      </c>
      <c r="O195" s="44" t="str">
        <f>IF(依頼票!AF208="","",依頼票!AF208)</f>
        <v/>
      </c>
      <c r="P195" s="44" t="str">
        <f>IF(依頼票!AJ208="","",依頼票!AJ208)</f>
        <v/>
      </c>
      <c r="Q195" s="15" t="str">
        <f>IF(I195="","",VLOOKUP(依頼票!$F$11,データ規則!$C$1:$E$4,2,FALSE))</f>
        <v/>
      </c>
      <c r="R195" s="15" t="str">
        <f>IF(Q195="","",VLOOKUP(依頼票!$F$11,データ規則!$C$1:$E$4,3,FALSE))</f>
        <v/>
      </c>
    </row>
    <row r="196" spans="1:18">
      <c r="A196" s="15" t="str">
        <f>IF(依頼票!G209="","",依頼票!$F$3)</f>
        <v/>
      </c>
      <c r="B196" s="15" t="str">
        <f>IF(依頼票!G209="","",依頼票!$F$4)</f>
        <v/>
      </c>
      <c r="C196" s="15" t="str">
        <f>IF(依頼票!G209="","",依頼票!$F$5)</f>
        <v/>
      </c>
      <c r="D196" s="15" t="str">
        <f>IF(依頼票!G209="","",依頼票!$F$6)</f>
        <v/>
      </c>
      <c r="E196" s="15" t="str">
        <f>IF(依頼票!G209="","",依頼票!$F$7)</f>
        <v/>
      </c>
      <c r="F196" s="15" t="str">
        <f>IF(依頼票!G209="","",依頼票!$F$8)</f>
        <v/>
      </c>
      <c r="G196" s="12" t="str">
        <f>IF(依頼票!G209="","",IF(依頼票!$F$9="有",依頼票!$F$10&amp;依頼票!$G$10&amp;依頼票!$H$10&amp;依頼票!$I$10&amp;依頼票!$J$10,IF(依頼票!$F$9="無","再請求なし","")))</f>
        <v/>
      </c>
      <c r="H196" s="12" t="str">
        <f>IF(依頼票!G209="","",依頼票!$F$11)</f>
        <v/>
      </c>
      <c r="I196" s="14" t="str">
        <f>IF(依頼票!C209="","",依頼票!A209)</f>
        <v/>
      </c>
      <c r="J196" s="12" t="str">
        <f>IF(依頼票!G209="","",依頼票!B209&amp;依頼票!C209&amp;(IF(依頼票!E209&lt;10,".0"&amp;依頼票!E209,"."&amp;依頼票!E209)))</f>
        <v/>
      </c>
      <c r="K196" s="13" t="str">
        <f>IF(依頼票!G209="","",依頼票!G209)</f>
        <v/>
      </c>
      <c r="L196" s="12" t="str">
        <f>IF(依頼票!Q209="","",依頼票!Q209)</f>
        <v/>
      </c>
      <c r="M196" s="12" t="str">
        <f>IF(依頼票!W209="","",依頼票!W209)</f>
        <v/>
      </c>
      <c r="N196" s="44" t="str">
        <f>IF(依頼票!AB209="","",依頼票!AB209)</f>
        <v/>
      </c>
      <c r="O196" s="44" t="str">
        <f>IF(依頼票!AF209="","",依頼票!AF209)</f>
        <v/>
      </c>
      <c r="P196" s="44" t="str">
        <f>IF(依頼票!AJ209="","",依頼票!AJ209)</f>
        <v/>
      </c>
      <c r="Q196" s="15" t="str">
        <f>IF(I196="","",VLOOKUP(依頼票!$F$11,データ規則!$C$1:$E$4,2,FALSE))</f>
        <v/>
      </c>
      <c r="R196" s="15" t="str">
        <f>IF(Q196="","",VLOOKUP(依頼票!$F$11,データ規則!$C$1:$E$4,3,FALSE))</f>
        <v/>
      </c>
    </row>
    <row r="197" spans="1:18">
      <c r="A197" s="15" t="str">
        <f>IF(依頼票!G210="","",依頼票!$F$3)</f>
        <v/>
      </c>
      <c r="B197" s="15" t="str">
        <f>IF(依頼票!G210="","",依頼票!$F$4)</f>
        <v/>
      </c>
      <c r="C197" s="15" t="str">
        <f>IF(依頼票!G210="","",依頼票!$F$5)</f>
        <v/>
      </c>
      <c r="D197" s="15" t="str">
        <f>IF(依頼票!G210="","",依頼票!$F$6)</f>
        <v/>
      </c>
      <c r="E197" s="15" t="str">
        <f>IF(依頼票!G210="","",依頼票!$F$7)</f>
        <v/>
      </c>
      <c r="F197" s="15" t="str">
        <f>IF(依頼票!G210="","",依頼票!$F$8)</f>
        <v/>
      </c>
      <c r="G197" s="12" t="str">
        <f>IF(依頼票!G210="","",IF(依頼票!$F$9="有",依頼票!$F$10&amp;依頼票!$G$10&amp;依頼票!$H$10&amp;依頼票!$I$10&amp;依頼票!$J$10,IF(依頼票!$F$9="無","再請求なし","")))</f>
        <v/>
      </c>
      <c r="H197" s="12" t="str">
        <f>IF(依頼票!G210="","",依頼票!$F$11)</f>
        <v/>
      </c>
      <c r="I197" s="14" t="str">
        <f>IF(依頼票!C210="","",依頼票!A210)</f>
        <v/>
      </c>
      <c r="J197" s="12" t="str">
        <f>IF(依頼票!G210="","",依頼票!B210&amp;依頼票!C210&amp;(IF(依頼票!E210&lt;10,".0"&amp;依頼票!E210,"."&amp;依頼票!E210)))</f>
        <v/>
      </c>
      <c r="K197" s="13" t="str">
        <f>IF(依頼票!G210="","",依頼票!G210)</f>
        <v/>
      </c>
      <c r="L197" s="12" t="str">
        <f>IF(依頼票!Q210="","",依頼票!Q210)</f>
        <v/>
      </c>
      <c r="M197" s="12" t="str">
        <f>IF(依頼票!W210="","",依頼票!W210)</f>
        <v/>
      </c>
      <c r="N197" s="44" t="str">
        <f>IF(依頼票!AB210="","",依頼票!AB210)</f>
        <v/>
      </c>
      <c r="O197" s="44" t="str">
        <f>IF(依頼票!AF210="","",依頼票!AF210)</f>
        <v/>
      </c>
      <c r="P197" s="44" t="str">
        <f>IF(依頼票!AJ210="","",依頼票!AJ210)</f>
        <v/>
      </c>
      <c r="Q197" s="15" t="str">
        <f>IF(I197="","",VLOOKUP(依頼票!$F$11,データ規則!$C$1:$E$4,2,FALSE))</f>
        <v/>
      </c>
      <c r="R197" s="15" t="str">
        <f>IF(Q197="","",VLOOKUP(依頼票!$F$11,データ規則!$C$1:$E$4,3,FALSE))</f>
        <v/>
      </c>
    </row>
    <row r="198" spans="1:18">
      <c r="A198" s="15" t="str">
        <f>IF(依頼票!G211="","",依頼票!$F$3)</f>
        <v/>
      </c>
      <c r="B198" s="15" t="str">
        <f>IF(依頼票!G211="","",依頼票!$F$4)</f>
        <v/>
      </c>
      <c r="C198" s="15" t="str">
        <f>IF(依頼票!G211="","",依頼票!$F$5)</f>
        <v/>
      </c>
      <c r="D198" s="15" t="str">
        <f>IF(依頼票!G211="","",依頼票!$F$6)</f>
        <v/>
      </c>
      <c r="E198" s="15" t="str">
        <f>IF(依頼票!G211="","",依頼票!$F$7)</f>
        <v/>
      </c>
      <c r="F198" s="15" t="str">
        <f>IF(依頼票!G211="","",依頼票!$F$8)</f>
        <v/>
      </c>
      <c r="G198" s="12" t="str">
        <f>IF(依頼票!G211="","",IF(依頼票!$F$9="有",依頼票!$F$10&amp;依頼票!$G$10&amp;依頼票!$H$10&amp;依頼票!$I$10&amp;依頼票!$J$10,IF(依頼票!$F$9="無","再請求なし","")))</f>
        <v/>
      </c>
      <c r="H198" s="12" t="str">
        <f>IF(依頼票!G211="","",依頼票!$F$11)</f>
        <v/>
      </c>
      <c r="I198" s="14" t="str">
        <f>IF(依頼票!C211="","",依頼票!A211)</f>
        <v/>
      </c>
      <c r="J198" s="12" t="str">
        <f>IF(依頼票!G211="","",依頼票!B211&amp;依頼票!C211&amp;(IF(依頼票!E211&lt;10,".0"&amp;依頼票!E211,"."&amp;依頼票!E211)))</f>
        <v/>
      </c>
      <c r="K198" s="13" t="str">
        <f>IF(依頼票!G211="","",依頼票!G211)</f>
        <v/>
      </c>
      <c r="L198" s="12" t="str">
        <f>IF(依頼票!Q211="","",依頼票!Q211)</f>
        <v/>
      </c>
      <c r="M198" s="12" t="str">
        <f>IF(依頼票!W211="","",依頼票!W211)</f>
        <v/>
      </c>
      <c r="N198" s="44" t="str">
        <f>IF(依頼票!AB211="","",依頼票!AB211)</f>
        <v/>
      </c>
      <c r="O198" s="44" t="str">
        <f>IF(依頼票!AF211="","",依頼票!AF211)</f>
        <v/>
      </c>
      <c r="P198" s="44" t="str">
        <f>IF(依頼票!AJ211="","",依頼票!AJ211)</f>
        <v/>
      </c>
      <c r="Q198" s="15" t="str">
        <f>IF(I198="","",VLOOKUP(依頼票!$F$11,データ規則!$C$1:$E$4,2,FALSE))</f>
        <v/>
      </c>
      <c r="R198" s="15" t="str">
        <f>IF(Q198="","",VLOOKUP(依頼票!$F$11,データ規則!$C$1:$E$4,3,FALSE))</f>
        <v/>
      </c>
    </row>
    <row r="199" spans="1:18">
      <c r="A199" s="15" t="str">
        <f>IF(依頼票!G212="","",依頼票!$F$3)</f>
        <v/>
      </c>
      <c r="B199" s="15" t="str">
        <f>IF(依頼票!G212="","",依頼票!$F$4)</f>
        <v/>
      </c>
      <c r="C199" s="15" t="str">
        <f>IF(依頼票!G212="","",依頼票!$F$5)</f>
        <v/>
      </c>
      <c r="D199" s="15" t="str">
        <f>IF(依頼票!G212="","",依頼票!$F$6)</f>
        <v/>
      </c>
      <c r="E199" s="15" t="str">
        <f>IF(依頼票!G212="","",依頼票!$F$7)</f>
        <v/>
      </c>
      <c r="F199" s="15" t="str">
        <f>IF(依頼票!G212="","",依頼票!$F$8)</f>
        <v/>
      </c>
      <c r="G199" s="12" t="str">
        <f>IF(依頼票!G212="","",IF(依頼票!$F$9="有",依頼票!$F$10&amp;依頼票!$G$10&amp;依頼票!$H$10&amp;依頼票!$I$10&amp;依頼票!$J$10,IF(依頼票!$F$9="無","再請求なし","")))</f>
        <v/>
      </c>
      <c r="H199" s="12" t="str">
        <f>IF(依頼票!G212="","",依頼票!$F$11)</f>
        <v/>
      </c>
      <c r="I199" s="14" t="str">
        <f>IF(依頼票!C212="","",依頼票!A212)</f>
        <v/>
      </c>
      <c r="J199" s="12" t="str">
        <f>IF(依頼票!G212="","",依頼票!B212&amp;依頼票!C212&amp;(IF(依頼票!E212&lt;10,".0"&amp;依頼票!E212,"."&amp;依頼票!E212)))</f>
        <v/>
      </c>
      <c r="K199" s="13" t="str">
        <f>IF(依頼票!G212="","",依頼票!G212)</f>
        <v/>
      </c>
      <c r="L199" s="12" t="str">
        <f>IF(依頼票!Q212="","",依頼票!Q212)</f>
        <v/>
      </c>
      <c r="M199" s="12" t="str">
        <f>IF(依頼票!W212="","",依頼票!W212)</f>
        <v/>
      </c>
      <c r="N199" s="44" t="str">
        <f>IF(依頼票!AB212="","",依頼票!AB212)</f>
        <v/>
      </c>
      <c r="O199" s="44" t="str">
        <f>IF(依頼票!AF212="","",依頼票!AF212)</f>
        <v/>
      </c>
      <c r="P199" s="44" t="str">
        <f>IF(依頼票!AJ212="","",依頼票!AJ212)</f>
        <v/>
      </c>
      <c r="Q199" s="15" t="str">
        <f>IF(I199="","",VLOOKUP(依頼票!$F$11,データ規則!$C$1:$E$4,2,FALSE))</f>
        <v/>
      </c>
      <c r="R199" s="15" t="str">
        <f>IF(Q199="","",VLOOKUP(依頼票!$F$11,データ規則!$C$1:$E$4,3,FALSE))</f>
        <v/>
      </c>
    </row>
    <row r="200" spans="1:18">
      <c r="A200" s="15" t="str">
        <f>IF(依頼票!G213="","",依頼票!$F$3)</f>
        <v/>
      </c>
      <c r="B200" s="15" t="str">
        <f>IF(依頼票!G213="","",依頼票!$F$4)</f>
        <v/>
      </c>
      <c r="C200" s="15" t="str">
        <f>IF(依頼票!G213="","",依頼票!$F$5)</f>
        <v/>
      </c>
      <c r="D200" s="15" t="str">
        <f>IF(依頼票!G213="","",依頼票!$F$6)</f>
        <v/>
      </c>
      <c r="E200" s="15" t="str">
        <f>IF(依頼票!G213="","",依頼票!$F$7)</f>
        <v/>
      </c>
      <c r="F200" s="15" t="str">
        <f>IF(依頼票!G213="","",依頼票!$F$8)</f>
        <v/>
      </c>
      <c r="G200" s="12" t="str">
        <f>IF(依頼票!G213="","",IF(依頼票!$F$9="有",依頼票!$F$10&amp;依頼票!$G$10&amp;依頼票!$H$10&amp;依頼票!$I$10&amp;依頼票!$J$10,IF(依頼票!$F$9="無","再請求なし","")))</f>
        <v/>
      </c>
      <c r="H200" s="12" t="str">
        <f>IF(依頼票!G213="","",依頼票!$F$11)</f>
        <v/>
      </c>
      <c r="I200" s="14" t="str">
        <f>IF(依頼票!C213="","",依頼票!A213)</f>
        <v/>
      </c>
      <c r="J200" s="12" t="str">
        <f>IF(依頼票!G213="","",依頼票!B213&amp;依頼票!C213&amp;(IF(依頼票!E213&lt;10,".0"&amp;依頼票!E213,"."&amp;依頼票!E213)))</f>
        <v/>
      </c>
      <c r="K200" s="13" t="str">
        <f>IF(依頼票!G213="","",依頼票!G213)</f>
        <v/>
      </c>
      <c r="L200" s="12" t="str">
        <f>IF(依頼票!Q213="","",依頼票!Q213)</f>
        <v/>
      </c>
      <c r="M200" s="12" t="str">
        <f>IF(依頼票!W213="","",依頼票!W213)</f>
        <v/>
      </c>
      <c r="N200" s="44" t="str">
        <f>IF(依頼票!AB213="","",依頼票!AB213)</f>
        <v/>
      </c>
      <c r="O200" s="44" t="str">
        <f>IF(依頼票!AF213="","",依頼票!AF213)</f>
        <v/>
      </c>
      <c r="P200" s="44" t="str">
        <f>IF(依頼票!AJ213="","",依頼票!AJ213)</f>
        <v/>
      </c>
      <c r="Q200" s="15" t="str">
        <f>IF(I200="","",VLOOKUP(依頼票!$F$11,データ規則!$C$1:$E$4,2,FALSE))</f>
        <v/>
      </c>
      <c r="R200" s="15" t="str">
        <f>IF(Q200="","",VLOOKUP(依頼票!$F$11,データ規則!$C$1:$E$4,3,FALSE))</f>
        <v/>
      </c>
    </row>
    <row r="201" spans="1:18">
      <c r="A201" s="15" t="str">
        <f>IF(依頼票!G214="","",依頼票!$F$3)</f>
        <v/>
      </c>
      <c r="B201" s="15" t="str">
        <f>IF(依頼票!G214="","",依頼票!$F$4)</f>
        <v/>
      </c>
      <c r="C201" s="15" t="str">
        <f>IF(依頼票!G214="","",依頼票!$F$5)</f>
        <v/>
      </c>
      <c r="D201" s="15" t="str">
        <f>IF(依頼票!G214="","",依頼票!$F$6)</f>
        <v/>
      </c>
      <c r="E201" s="15" t="str">
        <f>IF(依頼票!G214="","",依頼票!$F$7)</f>
        <v/>
      </c>
      <c r="F201" s="15" t="str">
        <f>IF(依頼票!G214="","",依頼票!$F$8)</f>
        <v/>
      </c>
      <c r="G201" s="12" t="str">
        <f>IF(依頼票!G214="","",IF(依頼票!$F$9="有",依頼票!$F$10&amp;依頼票!$G$10&amp;依頼票!$H$10&amp;依頼票!$I$10&amp;依頼票!$J$10,IF(依頼票!$F$9="無","再請求なし","")))</f>
        <v/>
      </c>
      <c r="H201" s="12" t="str">
        <f>IF(依頼票!G214="","",依頼票!$F$11)</f>
        <v/>
      </c>
      <c r="I201" s="14" t="str">
        <f>IF(依頼票!C214="","",依頼票!A214)</f>
        <v/>
      </c>
      <c r="J201" s="12" t="str">
        <f>IF(依頼票!G214="","",依頼票!B214&amp;依頼票!C214&amp;(IF(依頼票!E214&lt;10,".0"&amp;依頼票!E214,"."&amp;依頼票!E214)))</f>
        <v/>
      </c>
      <c r="K201" s="13" t="str">
        <f>IF(依頼票!G214="","",依頼票!G214)</f>
        <v/>
      </c>
      <c r="L201" s="12" t="str">
        <f>IF(依頼票!Q214="","",依頼票!Q214)</f>
        <v/>
      </c>
      <c r="M201" s="12" t="str">
        <f>IF(依頼票!W214="","",依頼票!W214)</f>
        <v/>
      </c>
      <c r="N201" s="44" t="str">
        <f>IF(依頼票!AB214="","",依頼票!AB214)</f>
        <v/>
      </c>
      <c r="O201" s="44" t="str">
        <f>IF(依頼票!AF214="","",依頼票!AF214)</f>
        <v/>
      </c>
      <c r="P201" s="44" t="str">
        <f>IF(依頼票!AJ214="","",依頼票!AJ214)</f>
        <v/>
      </c>
      <c r="Q201" s="15" t="str">
        <f>IF(I201="","",VLOOKUP(依頼票!$F$11,データ規則!$C$1:$E$4,2,FALSE))</f>
        <v/>
      </c>
      <c r="R201" s="15" t="str">
        <f>IF(Q201="","",VLOOKUP(依頼票!$F$11,データ規則!$C$1:$E$4,3,FALSE))</f>
        <v/>
      </c>
    </row>
    <row r="202" spans="1:18">
      <c r="A202" s="15" t="str">
        <f>IF(依頼票!G215="","",依頼票!$F$3)</f>
        <v/>
      </c>
      <c r="B202" s="15" t="str">
        <f>IF(依頼票!G215="","",依頼票!$F$4)</f>
        <v/>
      </c>
      <c r="C202" s="15" t="str">
        <f>IF(依頼票!G215="","",依頼票!$F$5)</f>
        <v/>
      </c>
      <c r="D202" s="15" t="str">
        <f>IF(依頼票!G215="","",依頼票!$F$6)</f>
        <v/>
      </c>
      <c r="E202" s="15" t="str">
        <f>IF(依頼票!G215="","",依頼票!$F$7)</f>
        <v/>
      </c>
      <c r="F202" s="15" t="str">
        <f>IF(依頼票!G215="","",依頼票!$F$8)</f>
        <v/>
      </c>
      <c r="G202" s="12" t="str">
        <f>IF(依頼票!G215="","",IF(依頼票!$F$9="有",依頼票!$F$10&amp;依頼票!$G$10&amp;依頼票!$H$10&amp;依頼票!$I$10&amp;依頼票!$J$10,IF(依頼票!$F$9="無","再請求なし","")))</f>
        <v/>
      </c>
      <c r="H202" s="12" t="str">
        <f>IF(依頼票!G215="","",依頼票!$F$11)</f>
        <v/>
      </c>
      <c r="I202" s="14" t="str">
        <f>IF(依頼票!C215="","",依頼票!A215)</f>
        <v/>
      </c>
      <c r="J202" s="12" t="str">
        <f>IF(依頼票!G215="","",依頼票!B215&amp;依頼票!C215&amp;(IF(依頼票!E215&lt;10,".0"&amp;依頼票!E215,"."&amp;依頼票!E215)))</f>
        <v/>
      </c>
      <c r="K202" s="13" t="str">
        <f>IF(依頼票!G215="","",依頼票!G215)</f>
        <v/>
      </c>
      <c r="L202" s="12" t="str">
        <f>IF(依頼票!Q215="","",依頼票!Q215)</f>
        <v/>
      </c>
      <c r="M202" s="12" t="str">
        <f>IF(依頼票!W215="","",依頼票!W215)</f>
        <v/>
      </c>
      <c r="N202" s="44" t="str">
        <f>IF(依頼票!AB215="","",依頼票!AB215)</f>
        <v/>
      </c>
      <c r="O202" s="44" t="str">
        <f>IF(依頼票!AF215="","",依頼票!AF215)</f>
        <v/>
      </c>
      <c r="P202" s="44" t="str">
        <f>IF(依頼票!AJ215="","",依頼票!AJ215)</f>
        <v/>
      </c>
      <c r="Q202" s="15" t="str">
        <f>IF(I202="","",VLOOKUP(依頼票!$F$11,データ規則!$C$1:$E$4,2,FALSE))</f>
        <v/>
      </c>
      <c r="R202" s="15" t="str">
        <f>IF(Q202="","",VLOOKUP(依頼票!$F$11,データ規則!$C$1:$E$4,3,FALSE))</f>
        <v/>
      </c>
    </row>
    <row r="203" spans="1:18">
      <c r="A203" s="15" t="str">
        <f>IF(依頼票!G216="","",依頼票!$F$3)</f>
        <v/>
      </c>
      <c r="B203" s="15" t="str">
        <f>IF(依頼票!G216="","",依頼票!$F$4)</f>
        <v/>
      </c>
      <c r="C203" s="15" t="str">
        <f>IF(依頼票!G216="","",依頼票!$F$5)</f>
        <v/>
      </c>
      <c r="D203" s="15" t="str">
        <f>IF(依頼票!G216="","",依頼票!$F$6)</f>
        <v/>
      </c>
      <c r="E203" s="15" t="str">
        <f>IF(依頼票!G216="","",依頼票!$F$7)</f>
        <v/>
      </c>
      <c r="F203" s="15" t="str">
        <f>IF(依頼票!G216="","",依頼票!$F$8)</f>
        <v/>
      </c>
      <c r="G203" s="12" t="str">
        <f>IF(依頼票!G216="","",IF(依頼票!$F$9="有",依頼票!$F$10&amp;依頼票!$G$10&amp;依頼票!$H$10&amp;依頼票!$I$10&amp;依頼票!$J$10,IF(依頼票!$F$9="無","再請求なし","")))</f>
        <v/>
      </c>
      <c r="H203" s="12" t="str">
        <f>IF(依頼票!G216="","",依頼票!$F$11)</f>
        <v/>
      </c>
      <c r="I203" s="14" t="str">
        <f>IF(依頼票!C216="","",依頼票!A216)</f>
        <v/>
      </c>
      <c r="J203" s="12" t="str">
        <f>IF(依頼票!G216="","",依頼票!B216&amp;依頼票!C216&amp;(IF(依頼票!E216&lt;10,".0"&amp;依頼票!E216,"."&amp;依頼票!E216)))</f>
        <v/>
      </c>
      <c r="K203" s="13" t="str">
        <f>IF(依頼票!G216="","",依頼票!G216)</f>
        <v/>
      </c>
      <c r="L203" s="12" t="str">
        <f>IF(依頼票!Q216="","",依頼票!Q216)</f>
        <v/>
      </c>
      <c r="M203" s="12" t="str">
        <f>IF(依頼票!W216="","",依頼票!W216)</f>
        <v/>
      </c>
      <c r="N203" s="44" t="str">
        <f>IF(依頼票!AB216="","",依頼票!AB216)</f>
        <v/>
      </c>
      <c r="O203" s="44" t="str">
        <f>IF(依頼票!AF216="","",依頼票!AF216)</f>
        <v/>
      </c>
      <c r="P203" s="44" t="str">
        <f>IF(依頼票!AJ216="","",依頼票!AJ216)</f>
        <v/>
      </c>
      <c r="Q203" s="15" t="str">
        <f>IF(I203="","",VLOOKUP(依頼票!$F$11,データ規則!$C$1:$E$4,2,FALSE))</f>
        <v/>
      </c>
      <c r="R203" s="15" t="str">
        <f>IF(Q203="","",VLOOKUP(依頼票!$F$11,データ規則!$C$1:$E$4,3,FALSE))</f>
        <v/>
      </c>
    </row>
    <row r="204" spans="1:18">
      <c r="A204" s="15" t="str">
        <f>IF(依頼票!G217="","",依頼票!$F$3)</f>
        <v/>
      </c>
      <c r="B204" s="15" t="str">
        <f>IF(依頼票!G217="","",依頼票!$F$4)</f>
        <v/>
      </c>
      <c r="C204" s="15" t="str">
        <f>IF(依頼票!G217="","",依頼票!$F$5)</f>
        <v/>
      </c>
      <c r="D204" s="15" t="str">
        <f>IF(依頼票!G217="","",依頼票!$F$6)</f>
        <v/>
      </c>
      <c r="E204" s="15" t="str">
        <f>IF(依頼票!G217="","",依頼票!$F$7)</f>
        <v/>
      </c>
      <c r="F204" s="15" t="str">
        <f>IF(依頼票!G217="","",依頼票!$F$8)</f>
        <v/>
      </c>
      <c r="G204" s="12" t="str">
        <f>IF(依頼票!G217="","",IF(依頼票!$F$9="有",依頼票!$F$10&amp;依頼票!$G$10&amp;依頼票!$H$10&amp;依頼票!$I$10&amp;依頼票!$J$10,IF(依頼票!$F$9="無","再請求なし","")))</f>
        <v/>
      </c>
      <c r="H204" s="12" t="str">
        <f>IF(依頼票!G217="","",依頼票!$F$11)</f>
        <v/>
      </c>
      <c r="I204" s="14" t="str">
        <f>IF(依頼票!C217="","",依頼票!A217)</f>
        <v/>
      </c>
      <c r="J204" s="12" t="str">
        <f>IF(依頼票!G217="","",依頼票!B217&amp;依頼票!C217&amp;(IF(依頼票!E217&lt;10,".0"&amp;依頼票!E217,"."&amp;依頼票!E217)))</f>
        <v/>
      </c>
      <c r="K204" s="13" t="str">
        <f>IF(依頼票!G217="","",依頼票!G217)</f>
        <v/>
      </c>
      <c r="L204" s="12" t="str">
        <f>IF(依頼票!Q217="","",依頼票!Q217)</f>
        <v/>
      </c>
      <c r="M204" s="12" t="str">
        <f>IF(依頼票!W217="","",依頼票!W217)</f>
        <v/>
      </c>
      <c r="N204" s="44" t="str">
        <f>IF(依頼票!AB217="","",依頼票!AB217)</f>
        <v/>
      </c>
      <c r="O204" s="44" t="str">
        <f>IF(依頼票!AF217="","",依頼票!AF217)</f>
        <v/>
      </c>
      <c r="P204" s="44" t="str">
        <f>IF(依頼票!AJ217="","",依頼票!AJ217)</f>
        <v/>
      </c>
      <c r="Q204" s="15" t="str">
        <f>IF(I204="","",VLOOKUP(依頼票!$F$11,データ規則!$C$1:$E$4,2,FALSE))</f>
        <v/>
      </c>
      <c r="R204" s="15" t="str">
        <f>IF(Q204="","",VLOOKUP(依頼票!$F$11,データ規則!$C$1:$E$4,3,FALSE))</f>
        <v/>
      </c>
    </row>
    <row r="205" spans="1:18">
      <c r="A205" s="15" t="str">
        <f>IF(依頼票!G218="","",依頼票!$F$3)</f>
        <v/>
      </c>
      <c r="B205" s="15" t="str">
        <f>IF(依頼票!G218="","",依頼票!$F$4)</f>
        <v/>
      </c>
      <c r="C205" s="15" t="str">
        <f>IF(依頼票!G218="","",依頼票!$F$5)</f>
        <v/>
      </c>
      <c r="D205" s="15" t="str">
        <f>IF(依頼票!G218="","",依頼票!$F$6)</f>
        <v/>
      </c>
      <c r="E205" s="15" t="str">
        <f>IF(依頼票!G218="","",依頼票!$F$7)</f>
        <v/>
      </c>
      <c r="F205" s="15" t="str">
        <f>IF(依頼票!G218="","",依頼票!$F$8)</f>
        <v/>
      </c>
      <c r="G205" s="12" t="str">
        <f>IF(依頼票!G218="","",IF(依頼票!$F$9="有",依頼票!$F$10&amp;依頼票!$G$10&amp;依頼票!$H$10&amp;依頼票!$I$10&amp;依頼票!$J$10,IF(依頼票!$F$9="無","再請求なし","")))</f>
        <v/>
      </c>
      <c r="H205" s="12" t="str">
        <f>IF(依頼票!G218="","",依頼票!$F$11)</f>
        <v/>
      </c>
      <c r="I205" s="14" t="str">
        <f>IF(依頼票!C218="","",依頼票!A218)</f>
        <v/>
      </c>
      <c r="J205" s="12" t="str">
        <f>IF(依頼票!G218="","",依頼票!B218&amp;依頼票!C218&amp;(IF(依頼票!E218&lt;10,".0"&amp;依頼票!E218,"."&amp;依頼票!E218)))</f>
        <v/>
      </c>
      <c r="K205" s="13" t="str">
        <f>IF(依頼票!G218="","",依頼票!G218)</f>
        <v/>
      </c>
      <c r="L205" s="12" t="str">
        <f>IF(依頼票!Q218="","",依頼票!Q218)</f>
        <v/>
      </c>
      <c r="M205" s="12" t="str">
        <f>IF(依頼票!W218="","",依頼票!W218)</f>
        <v/>
      </c>
      <c r="N205" s="44" t="str">
        <f>IF(依頼票!AB218="","",依頼票!AB218)</f>
        <v/>
      </c>
      <c r="O205" s="44" t="str">
        <f>IF(依頼票!AF218="","",依頼票!AF218)</f>
        <v/>
      </c>
      <c r="P205" s="44" t="str">
        <f>IF(依頼票!AJ218="","",依頼票!AJ218)</f>
        <v/>
      </c>
      <c r="Q205" s="15" t="str">
        <f>IF(I205="","",VLOOKUP(依頼票!$F$11,データ規則!$C$1:$E$4,2,FALSE))</f>
        <v/>
      </c>
      <c r="R205" s="15" t="str">
        <f>IF(Q205="","",VLOOKUP(依頼票!$F$11,データ規則!$C$1:$E$4,3,FALSE))</f>
        <v/>
      </c>
    </row>
    <row r="206" spans="1:18">
      <c r="A206" s="15" t="str">
        <f>IF(依頼票!G219="","",依頼票!$F$3)</f>
        <v/>
      </c>
      <c r="B206" s="15" t="str">
        <f>IF(依頼票!G219="","",依頼票!$F$4)</f>
        <v/>
      </c>
      <c r="C206" s="15" t="str">
        <f>IF(依頼票!G219="","",依頼票!$F$5)</f>
        <v/>
      </c>
      <c r="D206" s="15" t="str">
        <f>IF(依頼票!G219="","",依頼票!$F$6)</f>
        <v/>
      </c>
      <c r="E206" s="15" t="str">
        <f>IF(依頼票!G219="","",依頼票!$F$7)</f>
        <v/>
      </c>
      <c r="F206" s="15" t="str">
        <f>IF(依頼票!G219="","",依頼票!$F$8)</f>
        <v/>
      </c>
      <c r="G206" s="12" t="str">
        <f>IF(依頼票!G219="","",IF(依頼票!$F$9="有",依頼票!$F$10&amp;依頼票!$G$10&amp;依頼票!$H$10&amp;依頼票!$I$10&amp;依頼票!$J$10,IF(依頼票!$F$9="無","再請求なし","")))</f>
        <v/>
      </c>
      <c r="H206" s="12" t="str">
        <f>IF(依頼票!G219="","",依頼票!$F$11)</f>
        <v/>
      </c>
      <c r="I206" s="14" t="str">
        <f>IF(依頼票!C219="","",依頼票!A219)</f>
        <v/>
      </c>
      <c r="J206" s="12" t="str">
        <f>IF(依頼票!G219="","",依頼票!B219&amp;依頼票!C219&amp;(IF(依頼票!E219&lt;10,".0"&amp;依頼票!E219,"."&amp;依頼票!E219)))</f>
        <v/>
      </c>
      <c r="K206" s="13" t="str">
        <f>IF(依頼票!G219="","",依頼票!G219)</f>
        <v/>
      </c>
      <c r="L206" s="12" t="str">
        <f>IF(依頼票!Q219="","",依頼票!Q219)</f>
        <v/>
      </c>
      <c r="M206" s="12" t="str">
        <f>IF(依頼票!W219="","",依頼票!W219)</f>
        <v/>
      </c>
      <c r="N206" s="44" t="str">
        <f>IF(依頼票!AB219="","",依頼票!AB219)</f>
        <v/>
      </c>
      <c r="O206" s="44" t="str">
        <f>IF(依頼票!AF219="","",依頼票!AF219)</f>
        <v/>
      </c>
      <c r="P206" s="44" t="str">
        <f>IF(依頼票!AJ219="","",依頼票!AJ219)</f>
        <v/>
      </c>
      <c r="Q206" s="15" t="str">
        <f>IF(I206="","",VLOOKUP(依頼票!$F$11,データ規則!$C$1:$E$4,2,FALSE))</f>
        <v/>
      </c>
      <c r="R206" s="15" t="str">
        <f>IF(Q206="","",VLOOKUP(依頼票!$F$11,データ規則!$C$1:$E$4,3,FALSE))</f>
        <v/>
      </c>
    </row>
    <row r="207" spans="1:18">
      <c r="A207" s="15" t="str">
        <f>IF(依頼票!G220="","",依頼票!$F$3)</f>
        <v/>
      </c>
      <c r="B207" s="15" t="str">
        <f>IF(依頼票!G220="","",依頼票!$F$4)</f>
        <v/>
      </c>
      <c r="C207" s="15" t="str">
        <f>IF(依頼票!G220="","",依頼票!$F$5)</f>
        <v/>
      </c>
      <c r="D207" s="15" t="str">
        <f>IF(依頼票!G220="","",依頼票!$F$6)</f>
        <v/>
      </c>
      <c r="E207" s="15" t="str">
        <f>IF(依頼票!G220="","",依頼票!$F$7)</f>
        <v/>
      </c>
      <c r="F207" s="15" t="str">
        <f>IF(依頼票!G220="","",依頼票!$F$8)</f>
        <v/>
      </c>
      <c r="G207" s="12" t="str">
        <f>IF(依頼票!G220="","",IF(依頼票!$F$9="有",依頼票!$F$10&amp;依頼票!$G$10&amp;依頼票!$H$10&amp;依頼票!$I$10&amp;依頼票!$J$10,IF(依頼票!$F$9="無","再請求なし","")))</f>
        <v/>
      </c>
      <c r="H207" s="12" t="str">
        <f>IF(依頼票!G220="","",依頼票!$F$11)</f>
        <v/>
      </c>
      <c r="I207" s="14" t="str">
        <f>IF(依頼票!C220="","",依頼票!A220)</f>
        <v/>
      </c>
      <c r="J207" s="12" t="str">
        <f>IF(依頼票!G220="","",依頼票!B220&amp;依頼票!C220&amp;(IF(依頼票!E220&lt;10,".0"&amp;依頼票!E220,"."&amp;依頼票!E220)))</f>
        <v/>
      </c>
      <c r="K207" s="13" t="str">
        <f>IF(依頼票!G220="","",依頼票!G220)</f>
        <v/>
      </c>
      <c r="L207" s="12" t="str">
        <f>IF(依頼票!Q220="","",依頼票!Q220)</f>
        <v/>
      </c>
      <c r="M207" s="12" t="str">
        <f>IF(依頼票!W220="","",依頼票!W220)</f>
        <v/>
      </c>
      <c r="N207" s="44" t="str">
        <f>IF(依頼票!AB220="","",依頼票!AB220)</f>
        <v/>
      </c>
      <c r="O207" s="44" t="str">
        <f>IF(依頼票!AF220="","",依頼票!AF220)</f>
        <v/>
      </c>
      <c r="P207" s="44" t="str">
        <f>IF(依頼票!AJ220="","",依頼票!AJ220)</f>
        <v/>
      </c>
      <c r="Q207" s="15" t="str">
        <f>IF(I207="","",VLOOKUP(依頼票!$F$11,データ規則!$C$1:$E$4,2,FALSE))</f>
        <v/>
      </c>
      <c r="R207" s="15" t="str">
        <f>IF(Q207="","",VLOOKUP(依頼票!$F$11,データ規則!$C$1:$E$4,3,FALSE))</f>
        <v/>
      </c>
    </row>
    <row r="208" spans="1:18">
      <c r="A208" s="15" t="str">
        <f>IF(依頼票!G221="","",依頼票!$F$3)</f>
        <v/>
      </c>
      <c r="B208" s="15" t="str">
        <f>IF(依頼票!G221="","",依頼票!$F$4)</f>
        <v/>
      </c>
      <c r="C208" s="15" t="str">
        <f>IF(依頼票!G221="","",依頼票!$F$5)</f>
        <v/>
      </c>
      <c r="D208" s="15" t="str">
        <f>IF(依頼票!G221="","",依頼票!$F$6)</f>
        <v/>
      </c>
      <c r="E208" s="15" t="str">
        <f>IF(依頼票!G221="","",依頼票!$F$7)</f>
        <v/>
      </c>
      <c r="F208" s="15" t="str">
        <f>IF(依頼票!G221="","",依頼票!$F$8)</f>
        <v/>
      </c>
      <c r="G208" s="12" t="str">
        <f>IF(依頼票!G221="","",IF(依頼票!$F$9="有",依頼票!$F$10&amp;依頼票!$G$10&amp;依頼票!$H$10&amp;依頼票!$I$10&amp;依頼票!$J$10,IF(依頼票!$F$9="無","再請求なし","")))</f>
        <v/>
      </c>
      <c r="H208" s="12" t="str">
        <f>IF(依頼票!G221="","",依頼票!$F$11)</f>
        <v/>
      </c>
      <c r="I208" s="14" t="str">
        <f>IF(依頼票!C221="","",依頼票!A221)</f>
        <v/>
      </c>
      <c r="J208" s="12" t="str">
        <f>IF(依頼票!G221="","",依頼票!B221&amp;依頼票!C221&amp;(IF(依頼票!E221&lt;10,".0"&amp;依頼票!E221,"."&amp;依頼票!E221)))</f>
        <v/>
      </c>
      <c r="K208" s="13" t="str">
        <f>IF(依頼票!G221="","",依頼票!G221)</f>
        <v/>
      </c>
      <c r="L208" s="12" t="str">
        <f>IF(依頼票!Q221="","",依頼票!Q221)</f>
        <v/>
      </c>
      <c r="M208" s="12" t="str">
        <f>IF(依頼票!W221="","",依頼票!W221)</f>
        <v/>
      </c>
      <c r="N208" s="44" t="str">
        <f>IF(依頼票!AB221="","",依頼票!AB221)</f>
        <v/>
      </c>
      <c r="O208" s="44" t="str">
        <f>IF(依頼票!AF221="","",依頼票!AF221)</f>
        <v/>
      </c>
      <c r="P208" s="44" t="str">
        <f>IF(依頼票!AJ221="","",依頼票!AJ221)</f>
        <v/>
      </c>
      <c r="Q208" s="15" t="str">
        <f>IF(I208="","",VLOOKUP(依頼票!$F$11,データ規則!$C$1:$E$4,2,FALSE))</f>
        <v/>
      </c>
      <c r="R208" s="15" t="str">
        <f>IF(Q208="","",VLOOKUP(依頼票!$F$11,データ規則!$C$1:$E$4,3,FALSE))</f>
        <v/>
      </c>
    </row>
    <row r="209" spans="1:18">
      <c r="A209" s="15" t="str">
        <f>IF(依頼票!G222="","",依頼票!$F$3)</f>
        <v/>
      </c>
      <c r="B209" s="15" t="str">
        <f>IF(依頼票!G222="","",依頼票!$F$4)</f>
        <v/>
      </c>
      <c r="C209" s="15" t="str">
        <f>IF(依頼票!G222="","",依頼票!$F$5)</f>
        <v/>
      </c>
      <c r="D209" s="15" t="str">
        <f>IF(依頼票!G222="","",依頼票!$F$6)</f>
        <v/>
      </c>
      <c r="E209" s="15" t="str">
        <f>IF(依頼票!G222="","",依頼票!$F$7)</f>
        <v/>
      </c>
      <c r="F209" s="15" t="str">
        <f>IF(依頼票!G222="","",依頼票!$F$8)</f>
        <v/>
      </c>
      <c r="G209" s="12" t="str">
        <f>IF(依頼票!G222="","",IF(依頼票!$F$9="有",依頼票!$F$10&amp;依頼票!$G$10&amp;依頼票!$H$10&amp;依頼票!$I$10&amp;依頼票!$J$10,IF(依頼票!$F$9="無","再請求なし","")))</f>
        <v/>
      </c>
      <c r="H209" s="12" t="str">
        <f>IF(依頼票!G222="","",依頼票!$F$11)</f>
        <v/>
      </c>
      <c r="I209" s="14" t="str">
        <f>IF(依頼票!C222="","",依頼票!A222)</f>
        <v/>
      </c>
      <c r="J209" s="12" t="str">
        <f>IF(依頼票!G222="","",依頼票!B222&amp;依頼票!C222&amp;(IF(依頼票!E222&lt;10,".0"&amp;依頼票!E222,"."&amp;依頼票!E222)))</f>
        <v/>
      </c>
      <c r="K209" s="13" t="str">
        <f>IF(依頼票!G222="","",依頼票!G222)</f>
        <v/>
      </c>
      <c r="L209" s="12" t="str">
        <f>IF(依頼票!Q222="","",依頼票!Q222)</f>
        <v/>
      </c>
      <c r="M209" s="12" t="str">
        <f>IF(依頼票!W222="","",依頼票!W222)</f>
        <v/>
      </c>
      <c r="N209" s="44" t="str">
        <f>IF(依頼票!AB222="","",依頼票!AB222)</f>
        <v/>
      </c>
      <c r="O209" s="44" t="str">
        <f>IF(依頼票!AF222="","",依頼票!AF222)</f>
        <v/>
      </c>
      <c r="P209" s="44" t="str">
        <f>IF(依頼票!AJ222="","",依頼票!AJ222)</f>
        <v/>
      </c>
      <c r="Q209" s="15" t="str">
        <f>IF(I209="","",VLOOKUP(依頼票!$F$11,データ規則!$C$1:$E$4,2,FALSE))</f>
        <v/>
      </c>
      <c r="R209" s="15" t="str">
        <f>IF(Q209="","",VLOOKUP(依頼票!$F$11,データ規則!$C$1:$E$4,3,FALSE))</f>
        <v/>
      </c>
    </row>
    <row r="210" spans="1:18">
      <c r="A210" s="15" t="str">
        <f>IF(依頼票!G223="","",依頼票!$F$3)</f>
        <v/>
      </c>
      <c r="B210" s="15" t="str">
        <f>IF(依頼票!G223="","",依頼票!$F$4)</f>
        <v/>
      </c>
      <c r="C210" s="15" t="str">
        <f>IF(依頼票!G223="","",依頼票!$F$5)</f>
        <v/>
      </c>
      <c r="D210" s="15" t="str">
        <f>IF(依頼票!G223="","",依頼票!$F$6)</f>
        <v/>
      </c>
      <c r="E210" s="15" t="str">
        <f>IF(依頼票!G223="","",依頼票!$F$7)</f>
        <v/>
      </c>
      <c r="F210" s="15" t="str">
        <f>IF(依頼票!G223="","",依頼票!$F$8)</f>
        <v/>
      </c>
      <c r="G210" s="12" t="str">
        <f>IF(依頼票!G223="","",IF(依頼票!$F$9="有",依頼票!$F$10&amp;依頼票!$G$10&amp;依頼票!$H$10&amp;依頼票!$I$10&amp;依頼票!$J$10,IF(依頼票!$F$9="無","再請求なし","")))</f>
        <v/>
      </c>
      <c r="H210" s="12" t="str">
        <f>IF(依頼票!G223="","",依頼票!$F$11)</f>
        <v/>
      </c>
      <c r="I210" s="14" t="str">
        <f>IF(依頼票!C223="","",依頼票!A223)</f>
        <v/>
      </c>
      <c r="J210" s="12" t="str">
        <f>IF(依頼票!G223="","",依頼票!B223&amp;依頼票!C223&amp;(IF(依頼票!E223&lt;10,".0"&amp;依頼票!E223,"."&amp;依頼票!E223)))</f>
        <v/>
      </c>
      <c r="K210" s="13" t="str">
        <f>IF(依頼票!G223="","",依頼票!G223)</f>
        <v/>
      </c>
      <c r="L210" s="12" t="str">
        <f>IF(依頼票!Q223="","",依頼票!Q223)</f>
        <v/>
      </c>
      <c r="M210" s="12" t="str">
        <f>IF(依頼票!W223="","",依頼票!W223)</f>
        <v/>
      </c>
      <c r="N210" s="44" t="str">
        <f>IF(依頼票!AB223="","",依頼票!AB223)</f>
        <v/>
      </c>
      <c r="O210" s="44" t="str">
        <f>IF(依頼票!AF223="","",依頼票!AF223)</f>
        <v/>
      </c>
      <c r="P210" s="44" t="str">
        <f>IF(依頼票!AJ223="","",依頼票!AJ223)</f>
        <v/>
      </c>
      <c r="Q210" s="15" t="str">
        <f>IF(I210="","",VLOOKUP(依頼票!$F$11,データ規則!$C$1:$E$4,2,FALSE))</f>
        <v/>
      </c>
      <c r="R210" s="15" t="str">
        <f>IF(Q210="","",VLOOKUP(依頼票!$F$11,データ規則!$C$1:$E$4,3,FALSE))</f>
        <v/>
      </c>
    </row>
    <row r="211" spans="1:18">
      <c r="A211" s="15" t="str">
        <f>IF(依頼票!G224="","",依頼票!$F$3)</f>
        <v/>
      </c>
      <c r="B211" s="15" t="str">
        <f>IF(依頼票!G224="","",依頼票!$F$4)</f>
        <v/>
      </c>
      <c r="C211" s="15" t="str">
        <f>IF(依頼票!G224="","",依頼票!$F$5)</f>
        <v/>
      </c>
      <c r="D211" s="15" t="str">
        <f>IF(依頼票!G224="","",依頼票!$F$6)</f>
        <v/>
      </c>
      <c r="E211" s="15" t="str">
        <f>IF(依頼票!G224="","",依頼票!$F$7)</f>
        <v/>
      </c>
      <c r="F211" s="15" t="str">
        <f>IF(依頼票!G224="","",依頼票!$F$8)</f>
        <v/>
      </c>
      <c r="G211" s="12" t="str">
        <f>IF(依頼票!G224="","",IF(依頼票!$F$9="有",依頼票!$F$10&amp;依頼票!$G$10&amp;依頼票!$H$10&amp;依頼票!$I$10&amp;依頼票!$J$10,IF(依頼票!$F$9="無","再請求なし","")))</f>
        <v/>
      </c>
      <c r="H211" s="12" t="str">
        <f>IF(依頼票!G224="","",依頼票!$F$11)</f>
        <v/>
      </c>
      <c r="I211" s="14" t="str">
        <f>IF(依頼票!C224="","",依頼票!A224)</f>
        <v/>
      </c>
      <c r="J211" s="12" t="str">
        <f>IF(依頼票!G224="","",依頼票!B224&amp;依頼票!C224&amp;(IF(依頼票!E224&lt;10,".0"&amp;依頼票!E224,"."&amp;依頼票!E224)))</f>
        <v/>
      </c>
      <c r="K211" s="13" t="str">
        <f>IF(依頼票!G224="","",依頼票!G224)</f>
        <v/>
      </c>
      <c r="L211" s="12" t="str">
        <f>IF(依頼票!Q224="","",依頼票!Q224)</f>
        <v/>
      </c>
      <c r="M211" s="12" t="str">
        <f>IF(依頼票!W224="","",依頼票!W224)</f>
        <v/>
      </c>
      <c r="N211" s="44" t="str">
        <f>IF(依頼票!AB224="","",依頼票!AB224)</f>
        <v/>
      </c>
      <c r="O211" s="44" t="str">
        <f>IF(依頼票!AF224="","",依頼票!AF224)</f>
        <v/>
      </c>
      <c r="P211" s="44" t="str">
        <f>IF(依頼票!AJ224="","",依頼票!AJ224)</f>
        <v/>
      </c>
      <c r="Q211" s="15" t="str">
        <f>IF(I211="","",VLOOKUP(依頼票!$F$11,データ規則!$C$1:$E$4,2,FALSE))</f>
        <v/>
      </c>
      <c r="R211" s="15" t="str">
        <f>IF(Q211="","",VLOOKUP(依頼票!$F$11,データ規則!$C$1:$E$4,3,FALSE))</f>
        <v/>
      </c>
    </row>
    <row r="212" spans="1:18">
      <c r="A212" s="15" t="str">
        <f>IF(依頼票!G225="","",依頼票!$F$3)</f>
        <v/>
      </c>
      <c r="B212" s="15" t="str">
        <f>IF(依頼票!G225="","",依頼票!$F$4)</f>
        <v/>
      </c>
      <c r="C212" s="15" t="str">
        <f>IF(依頼票!G225="","",依頼票!$F$5)</f>
        <v/>
      </c>
      <c r="D212" s="15" t="str">
        <f>IF(依頼票!G225="","",依頼票!$F$6)</f>
        <v/>
      </c>
      <c r="E212" s="15" t="str">
        <f>IF(依頼票!G225="","",依頼票!$F$7)</f>
        <v/>
      </c>
      <c r="F212" s="15" t="str">
        <f>IF(依頼票!G225="","",依頼票!$F$8)</f>
        <v/>
      </c>
      <c r="G212" s="12" t="str">
        <f>IF(依頼票!G225="","",IF(依頼票!$F$9="有",依頼票!$F$10&amp;依頼票!$G$10&amp;依頼票!$H$10&amp;依頼票!$I$10&amp;依頼票!$J$10,IF(依頼票!$F$9="無","再請求なし","")))</f>
        <v/>
      </c>
      <c r="H212" s="12" t="str">
        <f>IF(依頼票!G225="","",依頼票!$F$11)</f>
        <v/>
      </c>
      <c r="I212" s="14" t="str">
        <f>IF(依頼票!C225="","",依頼票!A225)</f>
        <v/>
      </c>
      <c r="J212" s="12" t="str">
        <f>IF(依頼票!G225="","",依頼票!B225&amp;依頼票!C225&amp;(IF(依頼票!E225&lt;10,".0"&amp;依頼票!E225,"."&amp;依頼票!E225)))</f>
        <v/>
      </c>
      <c r="K212" s="13" t="str">
        <f>IF(依頼票!G225="","",依頼票!G225)</f>
        <v/>
      </c>
      <c r="L212" s="12" t="str">
        <f>IF(依頼票!Q225="","",依頼票!Q225)</f>
        <v/>
      </c>
      <c r="M212" s="12" t="str">
        <f>IF(依頼票!W225="","",依頼票!W225)</f>
        <v/>
      </c>
      <c r="N212" s="44" t="str">
        <f>IF(依頼票!AB225="","",依頼票!AB225)</f>
        <v/>
      </c>
      <c r="O212" s="44" t="str">
        <f>IF(依頼票!AF225="","",依頼票!AF225)</f>
        <v/>
      </c>
      <c r="P212" s="44" t="str">
        <f>IF(依頼票!AJ225="","",依頼票!AJ225)</f>
        <v/>
      </c>
      <c r="Q212" s="15" t="str">
        <f>IF(I212="","",VLOOKUP(依頼票!$F$11,データ規則!$C$1:$E$4,2,FALSE))</f>
        <v/>
      </c>
      <c r="R212" s="15" t="str">
        <f>IF(Q212="","",VLOOKUP(依頼票!$F$11,データ規則!$C$1:$E$4,3,FALSE))</f>
        <v/>
      </c>
    </row>
    <row r="213" spans="1:18">
      <c r="A213" s="15" t="str">
        <f>IF(依頼票!G226="","",依頼票!$F$3)</f>
        <v/>
      </c>
      <c r="B213" s="15" t="str">
        <f>IF(依頼票!G226="","",依頼票!$F$4)</f>
        <v/>
      </c>
      <c r="C213" s="15" t="str">
        <f>IF(依頼票!G226="","",依頼票!$F$5)</f>
        <v/>
      </c>
      <c r="D213" s="15" t="str">
        <f>IF(依頼票!G226="","",依頼票!$F$6)</f>
        <v/>
      </c>
      <c r="E213" s="15" t="str">
        <f>IF(依頼票!G226="","",依頼票!$F$7)</f>
        <v/>
      </c>
      <c r="F213" s="15" t="str">
        <f>IF(依頼票!G226="","",依頼票!$F$8)</f>
        <v/>
      </c>
      <c r="G213" s="12" t="str">
        <f>IF(依頼票!G226="","",IF(依頼票!$F$9="有",依頼票!$F$10&amp;依頼票!$G$10&amp;依頼票!$H$10&amp;依頼票!$I$10&amp;依頼票!$J$10,IF(依頼票!$F$9="無","再請求なし","")))</f>
        <v/>
      </c>
      <c r="H213" s="12" t="str">
        <f>IF(依頼票!G226="","",依頼票!$F$11)</f>
        <v/>
      </c>
      <c r="I213" s="14" t="str">
        <f>IF(依頼票!C226="","",依頼票!A226)</f>
        <v/>
      </c>
      <c r="J213" s="12" t="str">
        <f>IF(依頼票!G226="","",依頼票!B226&amp;依頼票!C226&amp;(IF(依頼票!E226&lt;10,".0"&amp;依頼票!E226,"."&amp;依頼票!E226)))</f>
        <v/>
      </c>
      <c r="K213" s="13" t="str">
        <f>IF(依頼票!G226="","",依頼票!G226)</f>
        <v/>
      </c>
      <c r="L213" s="12" t="str">
        <f>IF(依頼票!Q226="","",依頼票!Q226)</f>
        <v/>
      </c>
      <c r="M213" s="12" t="str">
        <f>IF(依頼票!W226="","",依頼票!W226)</f>
        <v/>
      </c>
      <c r="N213" s="44" t="str">
        <f>IF(依頼票!AB226="","",依頼票!AB226)</f>
        <v/>
      </c>
      <c r="O213" s="44" t="str">
        <f>IF(依頼票!AF226="","",依頼票!AF226)</f>
        <v/>
      </c>
      <c r="P213" s="44" t="str">
        <f>IF(依頼票!AJ226="","",依頼票!AJ226)</f>
        <v/>
      </c>
      <c r="Q213" s="15" t="str">
        <f>IF(I213="","",VLOOKUP(依頼票!$F$11,データ規則!$C$1:$E$4,2,FALSE))</f>
        <v/>
      </c>
      <c r="R213" s="15" t="str">
        <f>IF(Q213="","",VLOOKUP(依頼票!$F$11,データ規則!$C$1:$E$4,3,FALSE))</f>
        <v/>
      </c>
    </row>
    <row r="214" spans="1:18">
      <c r="A214" s="15" t="str">
        <f>IF(依頼票!G227="","",依頼票!$F$3)</f>
        <v/>
      </c>
      <c r="B214" s="15" t="str">
        <f>IF(依頼票!G227="","",依頼票!$F$4)</f>
        <v/>
      </c>
      <c r="C214" s="15" t="str">
        <f>IF(依頼票!G227="","",依頼票!$F$5)</f>
        <v/>
      </c>
      <c r="D214" s="15" t="str">
        <f>IF(依頼票!G227="","",依頼票!$F$6)</f>
        <v/>
      </c>
      <c r="E214" s="15" t="str">
        <f>IF(依頼票!G227="","",依頼票!$F$7)</f>
        <v/>
      </c>
      <c r="F214" s="15" t="str">
        <f>IF(依頼票!G227="","",依頼票!$F$8)</f>
        <v/>
      </c>
      <c r="G214" s="12" t="str">
        <f>IF(依頼票!G227="","",IF(依頼票!$F$9="有",依頼票!$F$10&amp;依頼票!$G$10&amp;依頼票!$H$10&amp;依頼票!$I$10&amp;依頼票!$J$10,IF(依頼票!$F$9="無","再請求なし","")))</f>
        <v/>
      </c>
      <c r="H214" s="12" t="str">
        <f>IF(依頼票!G227="","",依頼票!$F$11)</f>
        <v/>
      </c>
      <c r="I214" s="14" t="str">
        <f>IF(依頼票!C227="","",依頼票!A227)</f>
        <v/>
      </c>
      <c r="J214" s="12" t="str">
        <f>IF(依頼票!G227="","",依頼票!B227&amp;依頼票!C227&amp;(IF(依頼票!E227&lt;10,".0"&amp;依頼票!E227,"."&amp;依頼票!E227)))</f>
        <v/>
      </c>
      <c r="K214" s="13" t="str">
        <f>IF(依頼票!G227="","",依頼票!G227)</f>
        <v/>
      </c>
      <c r="L214" s="12" t="str">
        <f>IF(依頼票!Q227="","",依頼票!Q227)</f>
        <v/>
      </c>
      <c r="M214" s="12" t="str">
        <f>IF(依頼票!W227="","",依頼票!W227)</f>
        <v/>
      </c>
      <c r="N214" s="44" t="str">
        <f>IF(依頼票!AB227="","",依頼票!AB227)</f>
        <v/>
      </c>
      <c r="O214" s="44" t="str">
        <f>IF(依頼票!AF227="","",依頼票!AF227)</f>
        <v/>
      </c>
      <c r="P214" s="44" t="str">
        <f>IF(依頼票!AJ227="","",依頼票!AJ227)</f>
        <v/>
      </c>
      <c r="Q214" s="15" t="str">
        <f>IF(I214="","",VLOOKUP(依頼票!$F$11,データ規則!$C$1:$E$4,2,FALSE))</f>
        <v/>
      </c>
      <c r="R214" s="15" t="str">
        <f>IF(Q214="","",VLOOKUP(依頼票!$F$11,データ規則!$C$1:$E$4,3,FALSE))</f>
        <v/>
      </c>
    </row>
    <row r="215" spans="1:18">
      <c r="A215" s="15" t="str">
        <f>IF(依頼票!G228="","",依頼票!$F$3)</f>
        <v/>
      </c>
      <c r="B215" s="15" t="str">
        <f>IF(依頼票!G228="","",依頼票!$F$4)</f>
        <v/>
      </c>
      <c r="C215" s="15" t="str">
        <f>IF(依頼票!G228="","",依頼票!$F$5)</f>
        <v/>
      </c>
      <c r="D215" s="15" t="str">
        <f>IF(依頼票!G228="","",依頼票!$F$6)</f>
        <v/>
      </c>
      <c r="E215" s="15" t="str">
        <f>IF(依頼票!G228="","",依頼票!$F$7)</f>
        <v/>
      </c>
      <c r="F215" s="15" t="str">
        <f>IF(依頼票!G228="","",依頼票!$F$8)</f>
        <v/>
      </c>
      <c r="G215" s="12" t="str">
        <f>IF(依頼票!G228="","",IF(依頼票!$F$9="有",依頼票!$F$10&amp;依頼票!$G$10&amp;依頼票!$H$10&amp;依頼票!$I$10&amp;依頼票!$J$10,IF(依頼票!$F$9="無","再請求なし","")))</f>
        <v/>
      </c>
      <c r="H215" s="12" t="str">
        <f>IF(依頼票!G228="","",依頼票!$F$11)</f>
        <v/>
      </c>
      <c r="I215" s="14" t="str">
        <f>IF(依頼票!C228="","",依頼票!A228)</f>
        <v/>
      </c>
      <c r="J215" s="12" t="str">
        <f>IF(依頼票!G228="","",依頼票!B228&amp;依頼票!C228&amp;(IF(依頼票!E228&lt;10,".0"&amp;依頼票!E228,"."&amp;依頼票!E228)))</f>
        <v/>
      </c>
      <c r="K215" s="13" t="str">
        <f>IF(依頼票!G228="","",依頼票!G228)</f>
        <v/>
      </c>
      <c r="L215" s="12" t="str">
        <f>IF(依頼票!Q228="","",依頼票!Q228)</f>
        <v/>
      </c>
      <c r="M215" s="12" t="str">
        <f>IF(依頼票!W228="","",依頼票!W228)</f>
        <v/>
      </c>
      <c r="N215" s="44" t="str">
        <f>IF(依頼票!AB228="","",依頼票!AB228)</f>
        <v/>
      </c>
      <c r="O215" s="44" t="str">
        <f>IF(依頼票!AF228="","",依頼票!AF228)</f>
        <v/>
      </c>
      <c r="P215" s="44" t="str">
        <f>IF(依頼票!AJ228="","",依頼票!AJ228)</f>
        <v/>
      </c>
      <c r="Q215" s="15" t="str">
        <f>IF(I215="","",VLOOKUP(依頼票!$F$11,データ規則!$C$1:$E$4,2,FALSE))</f>
        <v/>
      </c>
      <c r="R215" s="15" t="str">
        <f>IF(Q215="","",VLOOKUP(依頼票!$F$11,データ規則!$C$1:$E$4,3,FALSE))</f>
        <v/>
      </c>
    </row>
    <row r="216" spans="1:18">
      <c r="A216" s="15" t="str">
        <f>IF(依頼票!G229="","",依頼票!$F$3)</f>
        <v/>
      </c>
      <c r="B216" s="15" t="str">
        <f>IF(依頼票!G229="","",依頼票!$F$4)</f>
        <v/>
      </c>
      <c r="C216" s="15" t="str">
        <f>IF(依頼票!G229="","",依頼票!$F$5)</f>
        <v/>
      </c>
      <c r="D216" s="15" t="str">
        <f>IF(依頼票!G229="","",依頼票!$F$6)</f>
        <v/>
      </c>
      <c r="E216" s="15" t="str">
        <f>IF(依頼票!G229="","",依頼票!$F$7)</f>
        <v/>
      </c>
      <c r="F216" s="15" t="str">
        <f>IF(依頼票!G229="","",依頼票!$F$8)</f>
        <v/>
      </c>
      <c r="G216" s="12" t="str">
        <f>IF(依頼票!G229="","",IF(依頼票!$F$9="有",依頼票!$F$10&amp;依頼票!$G$10&amp;依頼票!$H$10&amp;依頼票!$I$10&amp;依頼票!$J$10,IF(依頼票!$F$9="無","再請求なし","")))</f>
        <v/>
      </c>
      <c r="H216" s="12" t="str">
        <f>IF(依頼票!G229="","",依頼票!$F$11)</f>
        <v/>
      </c>
      <c r="I216" s="14" t="str">
        <f>IF(依頼票!C229="","",依頼票!A229)</f>
        <v/>
      </c>
      <c r="J216" s="12" t="str">
        <f>IF(依頼票!G229="","",依頼票!B229&amp;依頼票!C229&amp;(IF(依頼票!E229&lt;10,".0"&amp;依頼票!E229,"."&amp;依頼票!E229)))</f>
        <v/>
      </c>
      <c r="K216" s="13" t="str">
        <f>IF(依頼票!G229="","",依頼票!G229)</f>
        <v/>
      </c>
      <c r="L216" s="12" t="str">
        <f>IF(依頼票!Q229="","",依頼票!Q229)</f>
        <v/>
      </c>
      <c r="M216" s="12" t="str">
        <f>IF(依頼票!W229="","",依頼票!W229)</f>
        <v/>
      </c>
      <c r="N216" s="44" t="str">
        <f>IF(依頼票!AB229="","",依頼票!AB229)</f>
        <v/>
      </c>
      <c r="O216" s="44" t="str">
        <f>IF(依頼票!AF229="","",依頼票!AF229)</f>
        <v/>
      </c>
      <c r="P216" s="44" t="str">
        <f>IF(依頼票!AJ229="","",依頼票!AJ229)</f>
        <v/>
      </c>
      <c r="Q216" s="15" t="str">
        <f>IF(I216="","",VLOOKUP(依頼票!$F$11,データ規則!$C$1:$E$4,2,FALSE))</f>
        <v/>
      </c>
      <c r="R216" s="15" t="str">
        <f>IF(Q216="","",VLOOKUP(依頼票!$F$11,データ規則!$C$1:$E$4,3,FALSE))</f>
        <v/>
      </c>
    </row>
    <row r="217" spans="1:18">
      <c r="A217" s="15" t="str">
        <f>IF(依頼票!G230="","",依頼票!$F$3)</f>
        <v/>
      </c>
      <c r="B217" s="15" t="str">
        <f>IF(依頼票!G230="","",依頼票!$F$4)</f>
        <v/>
      </c>
      <c r="C217" s="15" t="str">
        <f>IF(依頼票!G230="","",依頼票!$F$5)</f>
        <v/>
      </c>
      <c r="D217" s="15" t="str">
        <f>IF(依頼票!G230="","",依頼票!$F$6)</f>
        <v/>
      </c>
      <c r="E217" s="15" t="str">
        <f>IF(依頼票!G230="","",依頼票!$F$7)</f>
        <v/>
      </c>
      <c r="F217" s="15" t="str">
        <f>IF(依頼票!G230="","",依頼票!$F$8)</f>
        <v/>
      </c>
      <c r="G217" s="12" t="str">
        <f>IF(依頼票!G230="","",IF(依頼票!$F$9="有",依頼票!$F$10&amp;依頼票!$G$10&amp;依頼票!$H$10&amp;依頼票!$I$10&amp;依頼票!$J$10,IF(依頼票!$F$9="無","再請求なし","")))</f>
        <v/>
      </c>
      <c r="H217" s="12" t="str">
        <f>IF(依頼票!G230="","",依頼票!$F$11)</f>
        <v/>
      </c>
      <c r="I217" s="14" t="str">
        <f>IF(依頼票!C230="","",依頼票!A230)</f>
        <v/>
      </c>
      <c r="J217" s="12" t="str">
        <f>IF(依頼票!G230="","",依頼票!B230&amp;依頼票!C230&amp;(IF(依頼票!E230&lt;10,".0"&amp;依頼票!E230,"."&amp;依頼票!E230)))</f>
        <v/>
      </c>
      <c r="K217" s="13" t="str">
        <f>IF(依頼票!G230="","",依頼票!G230)</f>
        <v/>
      </c>
      <c r="L217" s="12" t="str">
        <f>IF(依頼票!Q230="","",依頼票!Q230)</f>
        <v/>
      </c>
      <c r="M217" s="12" t="str">
        <f>IF(依頼票!W230="","",依頼票!W230)</f>
        <v/>
      </c>
      <c r="N217" s="44" t="str">
        <f>IF(依頼票!AB230="","",依頼票!AB230)</f>
        <v/>
      </c>
      <c r="O217" s="44" t="str">
        <f>IF(依頼票!AF230="","",依頼票!AF230)</f>
        <v/>
      </c>
      <c r="P217" s="44" t="str">
        <f>IF(依頼票!AJ230="","",依頼票!AJ230)</f>
        <v/>
      </c>
      <c r="Q217" s="15" t="str">
        <f>IF(I217="","",VLOOKUP(依頼票!$F$11,データ規則!$C$1:$E$4,2,FALSE))</f>
        <v/>
      </c>
      <c r="R217" s="15" t="str">
        <f>IF(Q217="","",VLOOKUP(依頼票!$F$11,データ規則!$C$1:$E$4,3,FALSE))</f>
        <v/>
      </c>
    </row>
    <row r="218" spans="1:18">
      <c r="A218" s="15" t="str">
        <f>IF(依頼票!G231="","",依頼票!$F$3)</f>
        <v/>
      </c>
      <c r="B218" s="15" t="str">
        <f>IF(依頼票!G231="","",依頼票!$F$4)</f>
        <v/>
      </c>
      <c r="C218" s="15" t="str">
        <f>IF(依頼票!G231="","",依頼票!$F$5)</f>
        <v/>
      </c>
      <c r="D218" s="15" t="str">
        <f>IF(依頼票!G231="","",依頼票!$F$6)</f>
        <v/>
      </c>
      <c r="E218" s="15" t="str">
        <f>IF(依頼票!G231="","",依頼票!$F$7)</f>
        <v/>
      </c>
      <c r="F218" s="15" t="str">
        <f>IF(依頼票!G231="","",依頼票!$F$8)</f>
        <v/>
      </c>
      <c r="G218" s="12" t="str">
        <f>IF(依頼票!G231="","",IF(依頼票!$F$9="有",依頼票!$F$10&amp;依頼票!$G$10&amp;依頼票!$H$10&amp;依頼票!$I$10&amp;依頼票!$J$10,IF(依頼票!$F$9="無","再請求なし","")))</f>
        <v/>
      </c>
      <c r="H218" s="12" t="str">
        <f>IF(依頼票!G231="","",依頼票!$F$11)</f>
        <v/>
      </c>
      <c r="I218" s="14" t="str">
        <f>IF(依頼票!C231="","",依頼票!A231)</f>
        <v/>
      </c>
      <c r="J218" s="12" t="str">
        <f>IF(依頼票!G231="","",依頼票!B231&amp;依頼票!C231&amp;(IF(依頼票!E231&lt;10,".0"&amp;依頼票!E231,"."&amp;依頼票!E231)))</f>
        <v/>
      </c>
      <c r="K218" s="13" t="str">
        <f>IF(依頼票!G231="","",依頼票!G231)</f>
        <v/>
      </c>
      <c r="L218" s="12" t="str">
        <f>IF(依頼票!Q231="","",依頼票!Q231)</f>
        <v/>
      </c>
      <c r="M218" s="12" t="str">
        <f>IF(依頼票!W231="","",依頼票!W231)</f>
        <v/>
      </c>
      <c r="N218" s="44" t="str">
        <f>IF(依頼票!AB231="","",依頼票!AB231)</f>
        <v/>
      </c>
      <c r="O218" s="44" t="str">
        <f>IF(依頼票!AF231="","",依頼票!AF231)</f>
        <v/>
      </c>
      <c r="P218" s="44" t="str">
        <f>IF(依頼票!AJ231="","",依頼票!AJ231)</f>
        <v/>
      </c>
      <c r="Q218" s="15" t="str">
        <f>IF(I218="","",VLOOKUP(依頼票!$F$11,データ規則!$C$1:$E$4,2,FALSE))</f>
        <v/>
      </c>
      <c r="R218" s="15" t="str">
        <f>IF(Q218="","",VLOOKUP(依頼票!$F$11,データ規則!$C$1:$E$4,3,FALSE))</f>
        <v/>
      </c>
    </row>
    <row r="219" spans="1:18">
      <c r="A219" s="15" t="str">
        <f>IF(依頼票!G232="","",依頼票!$F$3)</f>
        <v/>
      </c>
      <c r="B219" s="15" t="str">
        <f>IF(依頼票!G232="","",依頼票!$F$4)</f>
        <v/>
      </c>
      <c r="C219" s="15" t="str">
        <f>IF(依頼票!G232="","",依頼票!$F$5)</f>
        <v/>
      </c>
      <c r="D219" s="15" t="str">
        <f>IF(依頼票!G232="","",依頼票!$F$6)</f>
        <v/>
      </c>
      <c r="E219" s="15" t="str">
        <f>IF(依頼票!G232="","",依頼票!$F$7)</f>
        <v/>
      </c>
      <c r="F219" s="15" t="str">
        <f>IF(依頼票!G232="","",依頼票!$F$8)</f>
        <v/>
      </c>
      <c r="G219" s="12" t="str">
        <f>IF(依頼票!G232="","",IF(依頼票!$F$9="有",依頼票!$F$10&amp;依頼票!$G$10&amp;依頼票!$H$10&amp;依頼票!$I$10&amp;依頼票!$J$10,IF(依頼票!$F$9="無","再請求なし","")))</f>
        <v/>
      </c>
      <c r="H219" s="12" t="str">
        <f>IF(依頼票!G232="","",依頼票!$F$11)</f>
        <v/>
      </c>
      <c r="I219" s="14" t="str">
        <f>IF(依頼票!C232="","",依頼票!A232)</f>
        <v/>
      </c>
      <c r="J219" s="12" t="str">
        <f>IF(依頼票!G232="","",依頼票!B232&amp;依頼票!C232&amp;(IF(依頼票!E232&lt;10,".0"&amp;依頼票!E232,"."&amp;依頼票!E232)))</f>
        <v/>
      </c>
      <c r="K219" s="13" t="str">
        <f>IF(依頼票!G232="","",依頼票!G232)</f>
        <v/>
      </c>
      <c r="L219" s="12" t="str">
        <f>IF(依頼票!Q232="","",依頼票!Q232)</f>
        <v/>
      </c>
      <c r="M219" s="12" t="str">
        <f>IF(依頼票!W232="","",依頼票!W232)</f>
        <v/>
      </c>
      <c r="N219" s="44" t="str">
        <f>IF(依頼票!AB232="","",依頼票!AB232)</f>
        <v/>
      </c>
      <c r="O219" s="44" t="str">
        <f>IF(依頼票!AF232="","",依頼票!AF232)</f>
        <v/>
      </c>
      <c r="P219" s="44" t="str">
        <f>IF(依頼票!AJ232="","",依頼票!AJ232)</f>
        <v/>
      </c>
      <c r="Q219" s="15" t="str">
        <f>IF(I219="","",VLOOKUP(依頼票!$F$11,データ規則!$C$1:$E$4,2,FALSE))</f>
        <v/>
      </c>
      <c r="R219" s="15" t="str">
        <f>IF(Q219="","",VLOOKUP(依頼票!$F$11,データ規則!$C$1:$E$4,3,FALSE))</f>
        <v/>
      </c>
    </row>
    <row r="220" spans="1:18">
      <c r="A220" s="15" t="str">
        <f>IF(依頼票!G233="","",依頼票!$F$3)</f>
        <v/>
      </c>
      <c r="B220" s="15" t="str">
        <f>IF(依頼票!G233="","",依頼票!$F$4)</f>
        <v/>
      </c>
      <c r="C220" s="15" t="str">
        <f>IF(依頼票!G233="","",依頼票!$F$5)</f>
        <v/>
      </c>
      <c r="D220" s="15" t="str">
        <f>IF(依頼票!G233="","",依頼票!$F$6)</f>
        <v/>
      </c>
      <c r="E220" s="15" t="str">
        <f>IF(依頼票!G233="","",依頼票!$F$7)</f>
        <v/>
      </c>
      <c r="F220" s="15" t="str">
        <f>IF(依頼票!G233="","",依頼票!$F$8)</f>
        <v/>
      </c>
      <c r="G220" s="12" t="str">
        <f>IF(依頼票!G233="","",IF(依頼票!$F$9="有",依頼票!$F$10&amp;依頼票!$G$10&amp;依頼票!$H$10&amp;依頼票!$I$10&amp;依頼票!$J$10,IF(依頼票!$F$9="無","再請求なし","")))</f>
        <v/>
      </c>
      <c r="H220" s="12" t="str">
        <f>IF(依頼票!G233="","",依頼票!$F$11)</f>
        <v/>
      </c>
      <c r="I220" s="14" t="str">
        <f>IF(依頼票!C233="","",依頼票!A233)</f>
        <v/>
      </c>
      <c r="J220" s="12" t="str">
        <f>IF(依頼票!G233="","",依頼票!B233&amp;依頼票!C233&amp;(IF(依頼票!E233&lt;10,".0"&amp;依頼票!E233,"."&amp;依頼票!E233)))</f>
        <v/>
      </c>
      <c r="K220" s="13" t="str">
        <f>IF(依頼票!G233="","",依頼票!G233)</f>
        <v/>
      </c>
      <c r="L220" s="12" t="str">
        <f>IF(依頼票!Q233="","",依頼票!Q233)</f>
        <v/>
      </c>
      <c r="M220" s="12" t="str">
        <f>IF(依頼票!W233="","",依頼票!W233)</f>
        <v/>
      </c>
      <c r="N220" s="44" t="str">
        <f>IF(依頼票!AB233="","",依頼票!AB233)</f>
        <v/>
      </c>
      <c r="O220" s="44" t="str">
        <f>IF(依頼票!AF233="","",依頼票!AF233)</f>
        <v/>
      </c>
      <c r="P220" s="44" t="str">
        <f>IF(依頼票!AJ233="","",依頼票!AJ233)</f>
        <v/>
      </c>
      <c r="Q220" s="15" t="str">
        <f>IF(I220="","",VLOOKUP(依頼票!$F$11,データ規則!$C$1:$E$4,2,FALSE))</f>
        <v/>
      </c>
      <c r="R220" s="15" t="str">
        <f>IF(Q220="","",VLOOKUP(依頼票!$F$11,データ規則!$C$1:$E$4,3,FALSE))</f>
        <v/>
      </c>
    </row>
    <row r="221" spans="1:18">
      <c r="A221" s="15" t="str">
        <f>IF(依頼票!G234="","",依頼票!$F$3)</f>
        <v/>
      </c>
      <c r="B221" s="15" t="str">
        <f>IF(依頼票!G234="","",依頼票!$F$4)</f>
        <v/>
      </c>
      <c r="C221" s="15" t="str">
        <f>IF(依頼票!G234="","",依頼票!$F$5)</f>
        <v/>
      </c>
      <c r="D221" s="15" t="str">
        <f>IF(依頼票!G234="","",依頼票!$F$6)</f>
        <v/>
      </c>
      <c r="E221" s="15" t="str">
        <f>IF(依頼票!G234="","",依頼票!$F$7)</f>
        <v/>
      </c>
      <c r="F221" s="15" t="str">
        <f>IF(依頼票!G234="","",依頼票!$F$8)</f>
        <v/>
      </c>
      <c r="G221" s="12" t="str">
        <f>IF(依頼票!G234="","",IF(依頼票!$F$9="有",依頼票!$F$10&amp;依頼票!$G$10&amp;依頼票!$H$10&amp;依頼票!$I$10&amp;依頼票!$J$10,IF(依頼票!$F$9="無","再請求なし","")))</f>
        <v/>
      </c>
      <c r="H221" s="12" t="str">
        <f>IF(依頼票!G234="","",依頼票!$F$11)</f>
        <v/>
      </c>
      <c r="I221" s="14" t="str">
        <f>IF(依頼票!C234="","",依頼票!A234)</f>
        <v/>
      </c>
      <c r="J221" s="12" t="str">
        <f>IF(依頼票!G234="","",依頼票!B234&amp;依頼票!C234&amp;(IF(依頼票!E234&lt;10,".0"&amp;依頼票!E234,"."&amp;依頼票!E234)))</f>
        <v/>
      </c>
      <c r="K221" s="13" t="str">
        <f>IF(依頼票!G234="","",依頼票!G234)</f>
        <v/>
      </c>
      <c r="L221" s="12" t="str">
        <f>IF(依頼票!Q234="","",依頼票!Q234)</f>
        <v/>
      </c>
      <c r="M221" s="12" t="str">
        <f>IF(依頼票!W234="","",依頼票!W234)</f>
        <v/>
      </c>
      <c r="N221" s="44" t="str">
        <f>IF(依頼票!AB234="","",依頼票!AB234)</f>
        <v/>
      </c>
      <c r="O221" s="44" t="str">
        <f>IF(依頼票!AF234="","",依頼票!AF234)</f>
        <v/>
      </c>
      <c r="P221" s="44" t="str">
        <f>IF(依頼票!AJ234="","",依頼票!AJ234)</f>
        <v/>
      </c>
      <c r="Q221" s="15" t="str">
        <f>IF(I221="","",VLOOKUP(依頼票!$F$11,データ規則!$C$1:$E$4,2,FALSE))</f>
        <v/>
      </c>
      <c r="R221" s="15" t="str">
        <f>IF(Q221="","",VLOOKUP(依頼票!$F$11,データ規則!$C$1:$E$4,3,FALSE))</f>
        <v/>
      </c>
    </row>
    <row r="222" spans="1:18">
      <c r="A222" s="15" t="str">
        <f>IF(依頼票!G235="","",依頼票!$F$3)</f>
        <v/>
      </c>
      <c r="B222" s="15" t="str">
        <f>IF(依頼票!G235="","",依頼票!$F$4)</f>
        <v/>
      </c>
      <c r="C222" s="15" t="str">
        <f>IF(依頼票!G235="","",依頼票!$F$5)</f>
        <v/>
      </c>
      <c r="D222" s="15" t="str">
        <f>IF(依頼票!G235="","",依頼票!$F$6)</f>
        <v/>
      </c>
      <c r="E222" s="15" t="str">
        <f>IF(依頼票!G235="","",依頼票!$F$7)</f>
        <v/>
      </c>
      <c r="F222" s="15" t="str">
        <f>IF(依頼票!G235="","",依頼票!$F$8)</f>
        <v/>
      </c>
      <c r="G222" s="12" t="str">
        <f>IF(依頼票!G235="","",IF(依頼票!$F$9="有",依頼票!$F$10&amp;依頼票!$G$10&amp;依頼票!$H$10&amp;依頼票!$I$10&amp;依頼票!$J$10,IF(依頼票!$F$9="無","再請求なし","")))</f>
        <v/>
      </c>
      <c r="H222" s="12" t="str">
        <f>IF(依頼票!G235="","",依頼票!$F$11)</f>
        <v/>
      </c>
      <c r="I222" s="14" t="str">
        <f>IF(依頼票!C235="","",依頼票!A235)</f>
        <v/>
      </c>
      <c r="J222" s="12" t="str">
        <f>IF(依頼票!G235="","",依頼票!B235&amp;依頼票!C235&amp;(IF(依頼票!E235&lt;10,".0"&amp;依頼票!E235,"."&amp;依頼票!E235)))</f>
        <v/>
      </c>
      <c r="K222" s="13" t="str">
        <f>IF(依頼票!G235="","",依頼票!G235)</f>
        <v/>
      </c>
      <c r="L222" s="12" t="str">
        <f>IF(依頼票!Q235="","",依頼票!Q235)</f>
        <v/>
      </c>
      <c r="M222" s="12" t="str">
        <f>IF(依頼票!W235="","",依頼票!W235)</f>
        <v/>
      </c>
      <c r="N222" s="44" t="str">
        <f>IF(依頼票!AB235="","",依頼票!AB235)</f>
        <v/>
      </c>
      <c r="O222" s="44" t="str">
        <f>IF(依頼票!AF235="","",依頼票!AF235)</f>
        <v/>
      </c>
      <c r="P222" s="44" t="str">
        <f>IF(依頼票!AJ235="","",依頼票!AJ235)</f>
        <v/>
      </c>
      <c r="Q222" s="15" t="str">
        <f>IF(I222="","",VLOOKUP(依頼票!$F$11,データ規則!$C$1:$E$4,2,FALSE))</f>
        <v/>
      </c>
      <c r="R222" s="15" t="str">
        <f>IF(Q222="","",VLOOKUP(依頼票!$F$11,データ規則!$C$1:$E$4,3,FALSE))</f>
        <v/>
      </c>
    </row>
    <row r="223" spans="1:18">
      <c r="A223" s="15" t="str">
        <f>IF(依頼票!G236="","",依頼票!$F$3)</f>
        <v/>
      </c>
      <c r="B223" s="15" t="str">
        <f>IF(依頼票!G236="","",依頼票!$F$4)</f>
        <v/>
      </c>
      <c r="C223" s="15" t="str">
        <f>IF(依頼票!G236="","",依頼票!$F$5)</f>
        <v/>
      </c>
      <c r="D223" s="15" t="str">
        <f>IF(依頼票!G236="","",依頼票!$F$6)</f>
        <v/>
      </c>
      <c r="E223" s="15" t="str">
        <f>IF(依頼票!G236="","",依頼票!$F$7)</f>
        <v/>
      </c>
      <c r="F223" s="15" t="str">
        <f>IF(依頼票!G236="","",依頼票!$F$8)</f>
        <v/>
      </c>
      <c r="G223" s="12" t="str">
        <f>IF(依頼票!G236="","",IF(依頼票!$F$9="有",依頼票!$F$10&amp;依頼票!$G$10&amp;依頼票!$H$10&amp;依頼票!$I$10&amp;依頼票!$J$10,IF(依頼票!$F$9="無","再請求なし","")))</f>
        <v/>
      </c>
      <c r="H223" s="12" t="str">
        <f>IF(依頼票!G236="","",依頼票!$F$11)</f>
        <v/>
      </c>
      <c r="I223" s="14" t="str">
        <f>IF(依頼票!C236="","",依頼票!A236)</f>
        <v/>
      </c>
      <c r="J223" s="12" t="str">
        <f>IF(依頼票!G236="","",依頼票!B236&amp;依頼票!C236&amp;(IF(依頼票!E236&lt;10,".0"&amp;依頼票!E236,"."&amp;依頼票!E236)))</f>
        <v/>
      </c>
      <c r="K223" s="13" t="str">
        <f>IF(依頼票!G236="","",依頼票!G236)</f>
        <v/>
      </c>
      <c r="L223" s="12" t="str">
        <f>IF(依頼票!Q236="","",依頼票!Q236)</f>
        <v/>
      </c>
      <c r="M223" s="12" t="str">
        <f>IF(依頼票!W236="","",依頼票!W236)</f>
        <v/>
      </c>
      <c r="N223" s="44" t="str">
        <f>IF(依頼票!AB236="","",依頼票!AB236)</f>
        <v/>
      </c>
      <c r="O223" s="44" t="str">
        <f>IF(依頼票!AF236="","",依頼票!AF236)</f>
        <v/>
      </c>
      <c r="P223" s="44" t="str">
        <f>IF(依頼票!AJ236="","",依頼票!AJ236)</f>
        <v/>
      </c>
      <c r="Q223" s="15" t="str">
        <f>IF(I223="","",VLOOKUP(依頼票!$F$11,データ規則!$C$1:$E$4,2,FALSE))</f>
        <v/>
      </c>
      <c r="R223" s="15" t="str">
        <f>IF(Q223="","",VLOOKUP(依頼票!$F$11,データ規則!$C$1:$E$4,3,FALSE))</f>
        <v/>
      </c>
    </row>
    <row r="224" spans="1:18">
      <c r="A224" s="15" t="str">
        <f>IF(依頼票!G237="","",依頼票!$F$3)</f>
        <v/>
      </c>
      <c r="B224" s="15" t="str">
        <f>IF(依頼票!G237="","",依頼票!$F$4)</f>
        <v/>
      </c>
      <c r="C224" s="15" t="str">
        <f>IF(依頼票!G237="","",依頼票!$F$5)</f>
        <v/>
      </c>
      <c r="D224" s="15" t="str">
        <f>IF(依頼票!G237="","",依頼票!$F$6)</f>
        <v/>
      </c>
      <c r="E224" s="15" t="str">
        <f>IF(依頼票!G237="","",依頼票!$F$7)</f>
        <v/>
      </c>
      <c r="F224" s="15" t="str">
        <f>IF(依頼票!G237="","",依頼票!$F$8)</f>
        <v/>
      </c>
      <c r="G224" s="12" t="str">
        <f>IF(依頼票!G237="","",IF(依頼票!$F$9="有",依頼票!$F$10&amp;依頼票!$G$10&amp;依頼票!$H$10&amp;依頼票!$I$10&amp;依頼票!$J$10,IF(依頼票!$F$9="無","再請求なし","")))</f>
        <v/>
      </c>
      <c r="H224" s="12" t="str">
        <f>IF(依頼票!G237="","",依頼票!$F$11)</f>
        <v/>
      </c>
      <c r="I224" s="14" t="str">
        <f>IF(依頼票!C237="","",依頼票!A237)</f>
        <v/>
      </c>
      <c r="J224" s="12" t="str">
        <f>IF(依頼票!G237="","",依頼票!B237&amp;依頼票!C237&amp;(IF(依頼票!E237&lt;10,".0"&amp;依頼票!E237,"."&amp;依頼票!E237)))</f>
        <v/>
      </c>
      <c r="K224" s="13" t="str">
        <f>IF(依頼票!G237="","",依頼票!G237)</f>
        <v/>
      </c>
      <c r="L224" s="12" t="str">
        <f>IF(依頼票!Q237="","",依頼票!Q237)</f>
        <v/>
      </c>
      <c r="M224" s="12" t="str">
        <f>IF(依頼票!W237="","",依頼票!W237)</f>
        <v/>
      </c>
      <c r="N224" s="44" t="str">
        <f>IF(依頼票!AB237="","",依頼票!AB237)</f>
        <v/>
      </c>
      <c r="O224" s="44" t="str">
        <f>IF(依頼票!AF237="","",依頼票!AF237)</f>
        <v/>
      </c>
      <c r="P224" s="44" t="str">
        <f>IF(依頼票!AJ237="","",依頼票!AJ237)</f>
        <v/>
      </c>
      <c r="Q224" s="15" t="str">
        <f>IF(I224="","",VLOOKUP(依頼票!$F$11,データ規則!$C$1:$E$4,2,FALSE))</f>
        <v/>
      </c>
      <c r="R224" s="15" t="str">
        <f>IF(Q224="","",VLOOKUP(依頼票!$F$11,データ規則!$C$1:$E$4,3,FALSE))</f>
        <v/>
      </c>
    </row>
    <row r="225" spans="1:18">
      <c r="A225" s="15" t="str">
        <f>IF(依頼票!G238="","",依頼票!$F$3)</f>
        <v/>
      </c>
      <c r="B225" s="15" t="str">
        <f>IF(依頼票!G238="","",依頼票!$F$4)</f>
        <v/>
      </c>
      <c r="C225" s="15" t="str">
        <f>IF(依頼票!G238="","",依頼票!$F$5)</f>
        <v/>
      </c>
      <c r="D225" s="15" t="str">
        <f>IF(依頼票!G238="","",依頼票!$F$6)</f>
        <v/>
      </c>
      <c r="E225" s="15" t="str">
        <f>IF(依頼票!G238="","",依頼票!$F$7)</f>
        <v/>
      </c>
      <c r="F225" s="15" t="str">
        <f>IF(依頼票!G238="","",依頼票!$F$8)</f>
        <v/>
      </c>
      <c r="G225" s="12" t="str">
        <f>IF(依頼票!G238="","",IF(依頼票!$F$9="有",依頼票!$F$10&amp;依頼票!$G$10&amp;依頼票!$H$10&amp;依頼票!$I$10&amp;依頼票!$J$10,IF(依頼票!$F$9="無","再請求なし","")))</f>
        <v/>
      </c>
      <c r="H225" s="12" t="str">
        <f>IF(依頼票!G238="","",依頼票!$F$11)</f>
        <v/>
      </c>
      <c r="I225" s="14" t="str">
        <f>IF(依頼票!C238="","",依頼票!A238)</f>
        <v/>
      </c>
      <c r="J225" s="12" t="str">
        <f>IF(依頼票!G238="","",依頼票!B238&amp;依頼票!C238&amp;(IF(依頼票!E238&lt;10,".0"&amp;依頼票!E238,"."&amp;依頼票!E238)))</f>
        <v/>
      </c>
      <c r="K225" s="13" t="str">
        <f>IF(依頼票!G238="","",依頼票!G238)</f>
        <v/>
      </c>
      <c r="L225" s="12" t="str">
        <f>IF(依頼票!Q238="","",依頼票!Q238)</f>
        <v/>
      </c>
      <c r="M225" s="12" t="str">
        <f>IF(依頼票!W238="","",依頼票!W238)</f>
        <v/>
      </c>
      <c r="N225" s="44" t="str">
        <f>IF(依頼票!AB238="","",依頼票!AB238)</f>
        <v/>
      </c>
      <c r="O225" s="44" t="str">
        <f>IF(依頼票!AF238="","",依頼票!AF238)</f>
        <v/>
      </c>
      <c r="P225" s="44" t="str">
        <f>IF(依頼票!AJ238="","",依頼票!AJ238)</f>
        <v/>
      </c>
      <c r="Q225" s="15" t="str">
        <f>IF(I225="","",VLOOKUP(依頼票!$F$11,データ規則!$C$1:$E$4,2,FALSE))</f>
        <v/>
      </c>
      <c r="R225" s="15" t="str">
        <f>IF(Q225="","",VLOOKUP(依頼票!$F$11,データ規則!$C$1:$E$4,3,FALSE))</f>
        <v/>
      </c>
    </row>
    <row r="226" spans="1:18">
      <c r="A226" s="15" t="str">
        <f>IF(依頼票!G239="","",依頼票!$F$3)</f>
        <v/>
      </c>
      <c r="B226" s="15" t="str">
        <f>IF(依頼票!G239="","",依頼票!$F$4)</f>
        <v/>
      </c>
      <c r="C226" s="15" t="str">
        <f>IF(依頼票!G239="","",依頼票!$F$5)</f>
        <v/>
      </c>
      <c r="D226" s="15" t="str">
        <f>IF(依頼票!G239="","",依頼票!$F$6)</f>
        <v/>
      </c>
      <c r="E226" s="15" t="str">
        <f>IF(依頼票!G239="","",依頼票!$F$7)</f>
        <v/>
      </c>
      <c r="F226" s="15" t="str">
        <f>IF(依頼票!G239="","",依頼票!$F$8)</f>
        <v/>
      </c>
      <c r="G226" s="12" t="str">
        <f>IF(依頼票!G239="","",IF(依頼票!$F$9="有",依頼票!$F$10&amp;依頼票!$G$10&amp;依頼票!$H$10&amp;依頼票!$I$10&amp;依頼票!$J$10,IF(依頼票!$F$9="無","再請求なし","")))</f>
        <v/>
      </c>
      <c r="H226" s="12" t="str">
        <f>IF(依頼票!G239="","",依頼票!$F$11)</f>
        <v/>
      </c>
      <c r="I226" s="14" t="str">
        <f>IF(依頼票!C239="","",依頼票!A239)</f>
        <v/>
      </c>
      <c r="J226" s="12" t="str">
        <f>IF(依頼票!G239="","",依頼票!B239&amp;依頼票!C239&amp;(IF(依頼票!E239&lt;10,".0"&amp;依頼票!E239,"."&amp;依頼票!E239)))</f>
        <v/>
      </c>
      <c r="K226" s="13" t="str">
        <f>IF(依頼票!G239="","",依頼票!G239)</f>
        <v/>
      </c>
      <c r="L226" s="12" t="str">
        <f>IF(依頼票!Q239="","",依頼票!Q239)</f>
        <v/>
      </c>
      <c r="M226" s="12" t="str">
        <f>IF(依頼票!W239="","",依頼票!W239)</f>
        <v/>
      </c>
      <c r="N226" s="44" t="str">
        <f>IF(依頼票!AB239="","",依頼票!AB239)</f>
        <v/>
      </c>
      <c r="O226" s="44" t="str">
        <f>IF(依頼票!AF239="","",依頼票!AF239)</f>
        <v/>
      </c>
      <c r="P226" s="44" t="str">
        <f>IF(依頼票!AJ239="","",依頼票!AJ239)</f>
        <v/>
      </c>
      <c r="Q226" s="15" t="str">
        <f>IF(I226="","",VLOOKUP(依頼票!$F$11,データ規則!$C$1:$E$4,2,FALSE))</f>
        <v/>
      </c>
      <c r="R226" s="15" t="str">
        <f>IF(Q226="","",VLOOKUP(依頼票!$F$11,データ規則!$C$1:$E$4,3,FALSE))</f>
        <v/>
      </c>
    </row>
    <row r="227" spans="1:18">
      <c r="A227" s="15" t="str">
        <f>IF(依頼票!G240="","",依頼票!$F$3)</f>
        <v/>
      </c>
      <c r="B227" s="15" t="str">
        <f>IF(依頼票!G240="","",依頼票!$F$4)</f>
        <v/>
      </c>
      <c r="C227" s="15" t="str">
        <f>IF(依頼票!G240="","",依頼票!$F$5)</f>
        <v/>
      </c>
      <c r="D227" s="15" t="str">
        <f>IF(依頼票!G240="","",依頼票!$F$6)</f>
        <v/>
      </c>
      <c r="E227" s="15" t="str">
        <f>IF(依頼票!G240="","",依頼票!$F$7)</f>
        <v/>
      </c>
      <c r="F227" s="15" t="str">
        <f>IF(依頼票!G240="","",依頼票!$F$8)</f>
        <v/>
      </c>
      <c r="G227" s="12" t="str">
        <f>IF(依頼票!G240="","",IF(依頼票!$F$9="有",依頼票!$F$10&amp;依頼票!$G$10&amp;依頼票!$H$10&amp;依頼票!$I$10&amp;依頼票!$J$10,IF(依頼票!$F$9="無","再請求なし","")))</f>
        <v/>
      </c>
      <c r="H227" s="12" t="str">
        <f>IF(依頼票!G240="","",依頼票!$F$11)</f>
        <v/>
      </c>
      <c r="I227" s="14" t="str">
        <f>IF(依頼票!C240="","",依頼票!A240)</f>
        <v/>
      </c>
      <c r="J227" s="12" t="str">
        <f>IF(依頼票!G240="","",依頼票!B240&amp;依頼票!C240&amp;(IF(依頼票!E240&lt;10,".0"&amp;依頼票!E240,"."&amp;依頼票!E240)))</f>
        <v/>
      </c>
      <c r="K227" s="13" t="str">
        <f>IF(依頼票!G240="","",依頼票!G240)</f>
        <v/>
      </c>
      <c r="L227" s="12" t="str">
        <f>IF(依頼票!Q240="","",依頼票!Q240)</f>
        <v/>
      </c>
      <c r="M227" s="12" t="str">
        <f>IF(依頼票!W240="","",依頼票!W240)</f>
        <v/>
      </c>
      <c r="N227" s="44" t="str">
        <f>IF(依頼票!AB240="","",依頼票!AB240)</f>
        <v/>
      </c>
      <c r="O227" s="44" t="str">
        <f>IF(依頼票!AF240="","",依頼票!AF240)</f>
        <v/>
      </c>
      <c r="P227" s="44" t="str">
        <f>IF(依頼票!AJ240="","",依頼票!AJ240)</f>
        <v/>
      </c>
      <c r="Q227" s="15" t="str">
        <f>IF(I227="","",VLOOKUP(依頼票!$F$11,データ規則!$C$1:$E$4,2,FALSE))</f>
        <v/>
      </c>
      <c r="R227" s="15" t="str">
        <f>IF(Q227="","",VLOOKUP(依頼票!$F$11,データ規則!$C$1:$E$4,3,FALSE))</f>
        <v/>
      </c>
    </row>
    <row r="228" spans="1:18">
      <c r="A228" s="15" t="str">
        <f>IF(依頼票!G241="","",依頼票!$F$3)</f>
        <v/>
      </c>
      <c r="B228" s="15" t="str">
        <f>IF(依頼票!G241="","",依頼票!$F$4)</f>
        <v/>
      </c>
      <c r="C228" s="15" t="str">
        <f>IF(依頼票!G241="","",依頼票!$F$5)</f>
        <v/>
      </c>
      <c r="D228" s="15" t="str">
        <f>IF(依頼票!G241="","",依頼票!$F$6)</f>
        <v/>
      </c>
      <c r="E228" s="15" t="str">
        <f>IF(依頼票!G241="","",依頼票!$F$7)</f>
        <v/>
      </c>
      <c r="F228" s="15" t="str">
        <f>IF(依頼票!G241="","",依頼票!$F$8)</f>
        <v/>
      </c>
      <c r="G228" s="12" t="str">
        <f>IF(依頼票!G241="","",IF(依頼票!$F$9="有",依頼票!$F$10&amp;依頼票!$G$10&amp;依頼票!$H$10&amp;依頼票!$I$10&amp;依頼票!$J$10,IF(依頼票!$F$9="無","再請求なし","")))</f>
        <v/>
      </c>
      <c r="H228" s="12" t="str">
        <f>IF(依頼票!G241="","",依頼票!$F$11)</f>
        <v/>
      </c>
      <c r="I228" s="14" t="str">
        <f>IF(依頼票!C241="","",依頼票!A241)</f>
        <v/>
      </c>
      <c r="J228" s="12" t="str">
        <f>IF(依頼票!G241="","",依頼票!B241&amp;依頼票!C241&amp;(IF(依頼票!E241&lt;10,".0"&amp;依頼票!E241,"."&amp;依頼票!E241)))</f>
        <v/>
      </c>
      <c r="K228" s="13" t="str">
        <f>IF(依頼票!G241="","",依頼票!G241)</f>
        <v/>
      </c>
      <c r="L228" s="12" t="str">
        <f>IF(依頼票!Q241="","",依頼票!Q241)</f>
        <v/>
      </c>
      <c r="M228" s="12" t="str">
        <f>IF(依頼票!W241="","",依頼票!W241)</f>
        <v/>
      </c>
      <c r="N228" s="44" t="str">
        <f>IF(依頼票!AB241="","",依頼票!AB241)</f>
        <v/>
      </c>
      <c r="O228" s="44" t="str">
        <f>IF(依頼票!AF241="","",依頼票!AF241)</f>
        <v/>
      </c>
      <c r="P228" s="44" t="str">
        <f>IF(依頼票!AJ241="","",依頼票!AJ241)</f>
        <v/>
      </c>
      <c r="Q228" s="15" t="str">
        <f>IF(I228="","",VLOOKUP(依頼票!$F$11,データ規則!$C$1:$E$4,2,FALSE))</f>
        <v/>
      </c>
      <c r="R228" s="15" t="str">
        <f>IF(Q228="","",VLOOKUP(依頼票!$F$11,データ規則!$C$1:$E$4,3,FALSE))</f>
        <v/>
      </c>
    </row>
    <row r="229" spans="1:18">
      <c r="A229" s="15" t="str">
        <f>IF(依頼票!G242="","",依頼票!$F$3)</f>
        <v/>
      </c>
      <c r="B229" s="15" t="str">
        <f>IF(依頼票!G242="","",依頼票!$F$4)</f>
        <v/>
      </c>
      <c r="C229" s="15" t="str">
        <f>IF(依頼票!G242="","",依頼票!$F$5)</f>
        <v/>
      </c>
      <c r="D229" s="15" t="str">
        <f>IF(依頼票!G242="","",依頼票!$F$6)</f>
        <v/>
      </c>
      <c r="E229" s="15" t="str">
        <f>IF(依頼票!G242="","",依頼票!$F$7)</f>
        <v/>
      </c>
      <c r="F229" s="15" t="str">
        <f>IF(依頼票!G242="","",依頼票!$F$8)</f>
        <v/>
      </c>
      <c r="G229" s="12" t="str">
        <f>IF(依頼票!G242="","",IF(依頼票!$F$9="有",依頼票!$F$10&amp;依頼票!$G$10&amp;依頼票!$H$10&amp;依頼票!$I$10&amp;依頼票!$J$10,IF(依頼票!$F$9="無","再請求なし","")))</f>
        <v/>
      </c>
      <c r="H229" s="12" t="str">
        <f>IF(依頼票!G242="","",依頼票!$F$11)</f>
        <v/>
      </c>
      <c r="I229" s="14" t="str">
        <f>IF(依頼票!C242="","",依頼票!A242)</f>
        <v/>
      </c>
      <c r="J229" s="12" t="str">
        <f>IF(依頼票!G242="","",依頼票!B242&amp;依頼票!C242&amp;(IF(依頼票!E242&lt;10,".0"&amp;依頼票!E242,"."&amp;依頼票!E242)))</f>
        <v/>
      </c>
      <c r="K229" s="13" t="str">
        <f>IF(依頼票!G242="","",依頼票!G242)</f>
        <v/>
      </c>
      <c r="L229" s="12" t="str">
        <f>IF(依頼票!Q242="","",依頼票!Q242)</f>
        <v/>
      </c>
      <c r="M229" s="12" t="str">
        <f>IF(依頼票!W242="","",依頼票!W242)</f>
        <v/>
      </c>
      <c r="N229" s="44" t="str">
        <f>IF(依頼票!AB242="","",依頼票!AB242)</f>
        <v/>
      </c>
      <c r="O229" s="44" t="str">
        <f>IF(依頼票!AF242="","",依頼票!AF242)</f>
        <v/>
      </c>
      <c r="P229" s="44" t="str">
        <f>IF(依頼票!AJ242="","",依頼票!AJ242)</f>
        <v/>
      </c>
      <c r="Q229" s="15" t="str">
        <f>IF(I229="","",VLOOKUP(依頼票!$F$11,データ規則!$C$1:$E$4,2,FALSE))</f>
        <v/>
      </c>
      <c r="R229" s="15" t="str">
        <f>IF(Q229="","",VLOOKUP(依頼票!$F$11,データ規則!$C$1:$E$4,3,FALSE))</f>
        <v/>
      </c>
    </row>
    <row r="230" spans="1:18">
      <c r="A230" s="15" t="str">
        <f>IF(依頼票!G243="","",依頼票!$F$3)</f>
        <v/>
      </c>
      <c r="B230" s="15" t="str">
        <f>IF(依頼票!G243="","",依頼票!$F$4)</f>
        <v/>
      </c>
      <c r="C230" s="15" t="str">
        <f>IF(依頼票!G243="","",依頼票!$F$5)</f>
        <v/>
      </c>
      <c r="D230" s="15" t="str">
        <f>IF(依頼票!G243="","",依頼票!$F$6)</f>
        <v/>
      </c>
      <c r="E230" s="15" t="str">
        <f>IF(依頼票!G243="","",依頼票!$F$7)</f>
        <v/>
      </c>
      <c r="F230" s="15" t="str">
        <f>IF(依頼票!G243="","",依頼票!$F$8)</f>
        <v/>
      </c>
      <c r="G230" s="12" t="str">
        <f>IF(依頼票!G243="","",IF(依頼票!$F$9="有",依頼票!$F$10&amp;依頼票!$G$10&amp;依頼票!$H$10&amp;依頼票!$I$10&amp;依頼票!$J$10,IF(依頼票!$F$9="無","再請求なし","")))</f>
        <v/>
      </c>
      <c r="H230" s="12" t="str">
        <f>IF(依頼票!G243="","",依頼票!$F$11)</f>
        <v/>
      </c>
      <c r="I230" s="14" t="str">
        <f>IF(依頼票!C243="","",依頼票!A243)</f>
        <v/>
      </c>
      <c r="J230" s="12" t="str">
        <f>IF(依頼票!G243="","",依頼票!B243&amp;依頼票!C243&amp;(IF(依頼票!E243&lt;10,".0"&amp;依頼票!E243,"."&amp;依頼票!E243)))</f>
        <v/>
      </c>
      <c r="K230" s="13" t="str">
        <f>IF(依頼票!G243="","",依頼票!G243)</f>
        <v/>
      </c>
      <c r="L230" s="12" t="str">
        <f>IF(依頼票!Q243="","",依頼票!Q243)</f>
        <v/>
      </c>
      <c r="M230" s="12" t="str">
        <f>IF(依頼票!W243="","",依頼票!W243)</f>
        <v/>
      </c>
      <c r="N230" s="44" t="str">
        <f>IF(依頼票!AB243="","",依頼票!AB243)</f>
        <v/>
      </c>
      <c r="O230" s="44" t="str">
        <f>IF(依頼票!AF243="","",依頼票!AF243)</f>
        <v/>
      </c>
      <c r="P230" s="44" t="str">
        <f>IF(依頼票!AJ243="","",依頼票!AJ243)</f>
        <v/>
      </c>
      <c r="Q230" s="15" t="str">
        <f>IF(I230="","",VLOOKUP(依頼票!$F$11,データ規則!$C$1:$E$4,2,FALSE))</f>
        <v/>
      </c>
      <c r="R230" s="15" t="str">
        <f>IF(Q230="","",VLOOKUP(依頼票!$F$11,データ規則!$C$1:$E$4,3,FALSE))</f>
        <v/>
      </c>
    </row>
    <row r="231" spans="1:18">
      <c r="A231" s="15" t="str">
        <f>IF(依頼票!G244="","",依頼票!$F$3)</f>
        <v/>
      </c>
      <c r="B231" s="15" t="str">
        <f>IF(依頼票!G244="","",依頼票!$F$4)</f>
        <v/>
      </c>
      <c r="C231" s="15" t="str">
        <f>IF(依頼票!G244="","",依頼票!$F$5)</f>
        <v/>
      </c>
      <c r="D231" s="15" t="str">
        <f>IF(依頼票!G244="","",依頼票!$F$6)</f>
        <v/>
      </c>
      <c r="E231" s="15" t="str">
        <f>IF(依頼票!G244="","",依頼票!$F$7)</f>
        <v/>
      </c>
      <c r="F231" s="15" t="str">
        <f>IF(依頼票!G244="","",依頼票!$F$8)</f>
        <v/>
      </c>
      <c r="G231" s="12" t="str">
        <f>IF(依頼票!G244="","",IF(依頼票!$F$9="有",依頼票!$F$10&amp;依頼票!$G$10&amp;依頼票!$H$10&amp;依頼票!$I$10&amp;依頼票!$J$10,IF(依頼票!$F$9="無","再請求なし","")))</f>
        <v/>
      </c>
      <c r="H231" s="12" t="str">
        <f>IF(依頼票!G244="","",依頼票!$F$11)</f>
        <v/>
      </c>
      <c r="I231" s="14" t="str">
        <f>IF(依頼票!C244="","",依頼票!A244)</f>
        <v/>
      </c>
      <c r="J231" s="12" t="str">
        <f>IF(依頼票!G244="","",依頼票!B244&amp;依頼票!C244&amp;(IF(依頼票!E244&lt;10,".0"&amp;依頼票!E244,"."&amp;依頼票!E244)))</f>
        <v/>
      </c>
      <c r="K231" s="13" t="str">
        <f>IF(依頼票!G244="","",依頼票!G244)</f>
        <v/>
      </c>
      <c r="L231" s="12" t="str">
        <f>IF(依頼票!Q244="","",依頼票!Q244)</f>
        <v/>
      </c>
      <c r="M231" s="12" t="str">
        <f>IF(依頼票!W244="","",依頼票!W244)</f>
        <v/>
      </c>
      <c r="N231" s="44" t="str">
        <f>IF(依頼票!AB244="","",依頼票!AB244)</f>
        <v/>
      </c>
      <c r="O231" s="44" t="str">
        <f>IF(依頼票!AF244="","",依頼票!AF244)</f>
        <v/>
      </c>
      <c r="P231" s="44" t="str">
        <f>IF(依頼票!AJ244="","",依頼票!AJ244)</f>
        <v/>
      </c>
      <c r="Q231" s="15" t="str">
        <f>IF(I231="","",VLOOKUP(依頼票!$F$11,データ規則!$C$1:$E$4,2,FALSE))</f>
        <v/>
      </c>
      <c r="R231" s="15" t="str">
        <f>IF(Q231="","",VLOOKUP(依頼票!$F$11,データ規則!$C$1:$E$4,3,FALSE))</f>
        <v/>
      </c>
    </row>
    <row r="232" spans="1:18">
      <c r="A232" s="15" t="str">
        <f>IF(依頼票!G245="","",依頼票!$F$3)</f>
        <v/>
      </c>
      <c r="B232" s="15" t="str">
        <f>IF(依頼票!G245="","",依頼票!$F$4)</f>
        <v/>
      </c>
      <c r="C232" s="15" t="str">
        <f>IF(依頼票!G245="","",依頼票!$F$5)</f>
        <v/>
      </c>
      <c r="D232" s="15" t="str">
        <f>IF(依頼票!G245="","",依頼票!$F$6)</f>
        <v/>
      </c>
      <c r="E232" s="15" t="str">
        <f>IF(依頼票!G245="","",依頼票!$F$7)</f>
        <v/>
      </c>
      <c r="F232" s="15" t="str">
        <f>IF(依頼票!G245="","",依頼票!$F$8)</f>
        <v/>
      </c>
      <c r="G232" s="12" t="str">
        <f>IF(依頼票!G245="","",IF(依頼票!$F$9="有",依頼票!$F$10&amp;依頼票!$G$10&amp;依頼票!$H$10&amp;依頼票!$I$10&amp;依頼票!$J$10,IF(依頼票!$F$9="無","再請求なし","")))</f>
        <v/>
      </c>
      <c r="H232" s="12" t="str">
        <f>IF(依頼票!G245="","",依頼票!$F$11)</f>
        <v/>
      </c>
      <c r="I232" s="14" t="str">
        <f>IF(依頼票!C245="","",依頼票!A245)</f>
        <v/>
      </c>
      <c r="J232" s="12" t="str">
        <f>IF(依頼票!G245="","",依頼票!B245&amp;依頼票!C245&amp;(IF(依頼票!E245&lt;10,".0"&amp;依頼票!E245,"."&amp;依頼票!E245)))</f>
        <v/>
      </c>
      <c r="K232" s="13" t="str">
        <f>IF(依頼票!G245="","",依頼票!G245)</f>
        <v/>
      </c>
      <c r="L232" s="12" t="str">
        <f>IF(依頼票!Q245="","",依頼票!Q245)</f>
        <v/>
      </c>
      <c r="M232" s="12" t="str">
        <f>IF(依頼票!W245="","",依頼票!W245)</f>
        <v/>
      </c>
      <c r="N232" s="44" t="str">
        <f>IF(依頼票!AB245="","",依頼票!AB245)</f>
        <v/>
      </c>
      <c r="O232" s="44" t="str">
        <f>IF(依頼票!AF245="","",依頼票!AF245)</f>
        <v/>
      </c>
      <c r="P232" s="44" t="str">
        <f>IF(依頼票!AJ245="","",依頼票!AJ245)</f>
        <v/>
      </c>
      <c r="Q232" s="15" t="str">
        <f>IF(I232="","",VLOOKUP(依頼票!$F$11,データ規則!$C$1:$E$4,2,FALSE))</f>
        <v/>
      </c>
      <c r="R232" s="15" t="str">
        <f>IF(Q232="","",VLOOKUP(依頼票!$F$11,データ規則!$C$1:$E$4,3,FALSE))</f>
        <v/>
      </c>
    </row>
    <row r="233" spans="1:18">
      <c r="A233" s="15" t="str">
        <f>IF(依頼票!G246="","",依頼票!$F$3)</f>
        <v/>
      </c>
      <c r="B233" s="15" t="str">
        <f>IF(依頼票!G246="","",依頼票!$F$4)</f>
        <v/>
      </c>
      <c r="C233" s="15" t="str">
        <f>IF(依頼票!G246="","",依頼票!$F$5)</f>
        <v/>
      </c>
      <c r="D233" s="15" t="str">
        <f>IF(依頼票!G246="","",依頼票!$F$6)</f>
        <v/>
      </c>
      <c r="E233" s="15" t="str">
        <f>IF(依頼票!G246="","",依頼票!$F$7)</f>
        <v/>
      </c>
      <c r="F233" s="15" t="str">
        <f>IF(依頼票!G246="","",依頼票!$F$8)</f>
        <v/>
      </c>
      <c r="G233" s="12" t="str">
        <f>IF(依頼票!G246="","",IF(依頼票!$F$9="有",依頼票!$F$10&amp;依頼票!$G$10&amp;依頼票!$H$10&amp;依頼票!$I$10&amp;依頼票!$J$10,IF(依頼票!$F$9="無","再請求なし","")))</f>
        <v/>
      </c>
      <c r="H233" s="12" t="str">
        <f>IF(依頼票!G246="","",依頼票!$F$11)</f>
        <v/>
      </c>
      <c r="I233" s="14" t="str">
        <f>IF(依頼票!C246="","",依頼票!A246)</f>
        <v/>
      </c>
      <c r="J233" s="12" t="str">
        <f>IF(依頼票!G246="","",依頼票!B246&amp;依頼票!C246&amp;(IF(依頼票!E246&lt;10,".0"&amp;依頼票!E246,"."&amp;依頼票!E246)))</f>
        <v/>
      </c>
      <c r="K233" s="13" t="str">
        <f>IF(依頼票!G246="","",依頼票!G246)</f>
        <v/>
      </c>
      <c r="L233" s="12" t="str">
        <f>IF(依頼票!Q246="","",依頼票!Q246)</f>
        <v/>
      </c>
      <c r="M233" s="12" t="str">
        <f>IF(依頼票!W246="","",依頼票!W246)</f>
        <v/>
      </c>
      <c r="N233" s="44" t="str">
        <f>IF(依頼票!AB246="","",依頼票!AB246)</f>
        <v/>
      </c>
      <c r="O233" s="44" t="str">
        <f>IF(依頼票!AF246="","",依頼票!AF246)</f>
        <v/>
      </c>
      <c r="P233" s="44" t="str">
        <f>IF(依頼票!AJ246="","",依頼票!AJ246)</f>
        <v/>
      </c>
      <c r="Q233" s="15" t="str">
        <f>IF(I233="","",VLOOKUP(依頼票!$F$11,データ規則!$C$1:$E$4,2,FALSE))</f>
        <v/>
      </c>
      <c r="R233" s="15" t="str">
        <f>IF(Q233="","",VLOOKUP(依頼票!$F$11,データ規則!$C$1:$E$4,3,FALSE))</f>
        <v/>
      </c>
    </row>
    <row r="234" spans="1:18">
      <c r="A234" s="15" t="str">
        <f>IF(依頼票!G247="","",依頼票!$F$3)</f>
        <v/>
      </c>
      <c r="B234" s="15" t="str">
        <f>IF(依頼票!G247="","",依頼票!$F$4)</f>
        <v/>
      </c>
      <c r="C234" s="15" t="str">
        <f>IF(依頼票!G247="","",依頼票!$F$5)</f>
        <v/>
      </c>
      <c r="D234" s="15" t="str">
        <f>IF(依頼票!G247="","",依頼票!$F$6)</f>
        <v/>
      </c>
      <c r="E234" s="15" t="str">
        <f>IF(依頼票!G247="","",依頼票!$F$7)</f>
        <v/>
      </c>
      <c r="F234" s="15" t="str">
        <f>IF(依頼票!G247="","",依頼票!$F$8)</f>
        <v/>
      </c>
      <c r="G234" s="12" t="str">
        <f>IF(依頼票!G247="","",IF(依頼票!$F$9="有",依頼票!$F$10&amp;依頼票!$G$10&amp;依頼票!$H$10&amp;依頼票!$I$10&amp;依頼票!$J$10,IF(依頼票!$F$9="無","再請求なし","")))</f>
        <v/>
      </c>
      <c r="H234" s="12" t="str">
        <f>IF(依頼票!G247="","",依頼票!$F$11)</f>
        <v/>
      </c>
      <c r="I234" s="14" t="str">
        <f>IF(依頼票!C247="","",依頼票!A247)</f>
        <v/>
      </c>
      <c r="J234" s="12" t="str">
        <f>IF(依頼票!G247="","",依頼票!B247&amp;依頼票!C247&amp;(IF(依頼票!E247&lt;10,".0"&amp;依頼票!E247,"."&amp;依頼票!E247)))</f>
        <v/>
      </c>
      <c r="K234" s="13" t="str">
        <f>IF(依頼票!G247="","",依頼票!G247)</f>
        <v/>
      </c>
      <c r="L234" s="12" t="str">
        <f>IF(依頼票!Q247="","",依頼票!Q247)</f>
        <v/>
      </c>
      <c r="M234" s="12" t="str">
        <f>IF(依頼票!W247="","",依頼票!W247)</f>
        <v/>
      </c>
      <c r="N234" s="44" t="str">
        <f>IF(依頼票!AB247="","",依頼票!AB247)</f>
        <v/>
      </c>
      <c r="O234" s="44" t="str">
        <f>IF(依頼票!AF247="","",依頼票!AF247)</f>
        <v/>
      </c>
      <c r="P234" s="44" t="str">
        <f>IF(依頼票!AJ247="","",依頼票!AJ247)</f>
        <v/>
      </c>
      <c r="Q234" s="15" t="str">
        <f>IF(I234="","",VLOOKUP(依頼票!$F$11,データ規則!$C$1:$E$4,2,FALSE))</f>
        <v/>
      </c>
      <c r="R234" s="15" t="str">
        <f>IF(Q234="","",VLOOKUP(依頼票!$F$11,データ規則!$C$1:$E$4,3,FALSE))</f>
        <v/>
      </c>
    </row>
    <row r="235" spans="1:18">
      <c r="A235" s="15" t="str">
        <f>IF(依頼票!G248="","",依頼票!$F$3)</f>
        <v/>
      </c>
      <c r="B235" s="15" t="str">
        <f>IF(依頼票!G248="","",依頼票!$F$4)</f>
        <v/>
      </c>
      <c r="C235" s="15" t="str">
        <f>IF(依頼票!G248="","",依頼票!$F$5)</f>
        <v/>
      </c>
      <c r="D235" s="15" t="str">
        <f>IF(依頼票!G248="","",依頼票!$F$6)</f>
        <v/>
      </c>
      <c r="E235" s="15" t="str">
        <f>IF(依頼票!G248="","",依頼票!$F$7)</f>
        <v/>
      </c>
      <c r="F235" s="15" t="str">
        <f>IF(依頼票!G248="","",依頼票!$F$8)</f>
        <v/>
      </c>
      <c r="G235" s="12" t="str">
        <f>IF(依頼票!G248="","",IF(依頼票!$F$9="有",依頼票!$F$10&amp;依頼票!$G$10&amp;依頼票!$H$10&amp;依頼票!$I$10&amp;依頼票!$J$10,IF(依頼票!$F$9="無","再請求なし","")))</f>
        <v/>
      </c>
      <c r="H235" s="12" t="str">
        <f>IF(依頼票!G248="","",依頼票!$F$11)</f>
        <v/>
      </c>
      <c r="I235" s="14" t="str">
        <f>IF(依頼票!C248="","",依頼票!A248)</f>
        <v/>
      </c>
      <c r="J235" s="12" t="str">
        <f>IF(依頼票!G248="","",依頼票!B248&amp;依頼票!C248&amp;(IF(依頼票!E248&lt;10,".0"&amp;依頼票!E248,"."&amp;依頼票!E248)))</f>
        <v/>
      </c>
      <c r="K235" s="13" t="str">
        <f>IF(依頼票!G248="","",依頼票!G248)</f>
        <v/>
      </c>
      <c r="L235" s="12" t="str">
        <f>IF(依頼票!Q248="","",依頼票!Q248)</f>
        <v/>
      </c>
      <c r="M235" s="12" t="str">
        <f>IF(依頼票!W248="","",依頼票!W248)</f>
        <v/>
      </c>
      <c r="N235" s="44" t="str">
        <f>IF(依頼票!AB248="","",依頼票!AB248)</f>
        <v/>
      </c>
      <c r="O235" s="44" t="str">
        <f>IF(依頼票!AF248="","",依頼票!AF248)</f>
        <v/>
      </c>
      <c r="P235" s="44" t="str">
        <f>IF(依頼票!AJ248="","",依頼票!AJ248)</f>
        <v/>
      </c>
      <c r="Q235" s="15" t="str">
        <f>IF(I235="","",VLOOKUP(依頼票!$F$11,データ規則!$C$1:$E$4,2,FALSE))</f>
        <v/>
      </c>
      <c r="R235" s="15" t="str">
        <f>IF(Q235="","",VLOOKUP(依頼票!$F$11,データ規則!$C$1:$E$4,3,FALSE))</f>
        <v/>
      </c>
    </row>
    <row r="236" spans="1:18">
      <c r="A236" s="15" t="str">
        <f>IF(依頼票!G249="","",依頼票!$F$3)</f>
        <v/>
      </c>
      <c r="B236" s="15" t="str">
        <f>IF(依頼票!G249="","",依頼票!$F$4)</f>
        <v/>
      </c>
      <c r="C236" s="15" t="str">
        <f>IF(依頼票!G249="","",依頼票!$F$5)</f>
        <v/>
      </c>
      <c r="D236" s="15" t="str">
        <f>IF(依頼票!G249="","",依頼票!$F$6)</f>
        <v/>
      </c>
      <c r="E236" s="15" t="str">
        <f>IF(依頼票!G249="","",依頼票!$F$7)</f>
        <v/>
      </c>
      <c r="F236" s="15" t="str">
        <f>IF(依頼票!G249="","",依頼票!$F$8)</f>
        <v/>
      </c>
      <c r="G236" s="12" t="str">
        <f>IF(依頼票!G249="","",IF(依頼票!$F$9="有",依頼票!$F$10&amp;依頼票!$G$10&amp;依頼票!$H$10&amp;依頼票!$I$10&amp;依頼票!$J$10,IF(依頼票!$F$9="無","再請求なし","")))</f>
        <v/>
      </c>
      <c r="H236" s="12" t="str">
        <f>IF(依頼票!G249="","",依頼票!$F$11)</f>
        <v/>
      </c>
      <c r="I236" s="14" t="str">
        <f>IF(依頼票!C249="","",依頼票!A249)</f>
        <v/>
      </c>
      <c r="J236" s="12" t="str">
        <f>IF(依頼票!G249="","",依頼票!B249&amp;依頼票!C249&amp;(IF(依頼票!E249&lt;10,".0"&amp;依頼票!E249,"."&amp;依頼票!E249)))</f>
        <v/>
      </c>
      <c r="K236" s="13" t="str">
        <f>IF(依頼票!G249="","",依頼票!G249)</f>
        <v/>
      </c>
      <c r="L236" s="12" t="str">
        <f>IF(依頼票!Q249="","",依頼票!Q249)</f>
        <v/>
      </c>
      <c r="M236" s="12" t="str">
        <f>IF(依頼票!W249="","",依頼票!W249)</f>
        <v/>
      </c>
      <c r="N236" s="44" t="str">
        <f>IF(依頼票!AB249="","",依頼票!AB249)</f>
        <v/>
      </c>
      <c r="O236" s="44" t="str">
        <f>IF(依頼票!AF249="","",依頼票!AF249)</f>
        <v/>
      </c>
      <c r="P236" s="44" t="str">
        <f>IF(依頼票!AJ249="","",依頼票!AJ249)</f>
        <v/>
      </c>
      <c r="Q236" s="15" t="str">
        <f>IF(I236="","",VLOOKUP(依頼票!$F$11,データ規則!$C$1:$E$4,2,FALSE))</f>
        <v/>
      </c>
      <c r="R236" s="15" t="str">
        <f>IF(Q236="","",VLOOKUP(依頼票!$F$11,データ規則!$C$1:$E$4,3,FALSE))</f>
        <v/>
      </c>
    </row>
    <row r="237" spans="1:18">
      <c r="A237" s="15" t="str">
        <f>IF(依頼票!G250="","",依頼票!$F$3)</f>
        <v/>
      </c>
      <c r="B237" s="15" t="str">
        <f>IF(依頼票!G250="","",依頼票!$F$4)</f>
        <v/>
      </c>
      <c r="C237" s="15" t="str">
        <f>IF(依頼票!G250="","",依頼票!$F$5)</f>
        <v/>
      </c>
      <c r="D237" s="15" t="str">
        <f>IF(依頼票!G250="","",依頼票!$F$6)</f>
        <v/>
      </c>
      <c r="E237" s="15" t="str">
        <f>IF(依頼票!G250="","",依頼票!$F$7)</f>
        <v/>
      </c>
      <c r="F237" s="15" t="str">
        <f>IF(依頼票!G250="","",依頼票!$F$8)</f>
        <v/>
      </c>
      <c r="G237" s="12" t="str">
        <f>IF(依頼票!G250="","",IF(依頼票!$F$9="有",依頼票!$F$10&amp;依頼票!$G$10&amp;依頼票!$H$10&amp;依頼票!$I$10&amp;依頼票!$J$10,IF(依頼票!$F$9="無","再請求なし","")))</f>
        <v/>
      </c>
      <c r="H237" s="12" t="str">
        <f>IF(依頼票!G250="","",依頼票!$F$11)</f>
        <v/>
      </c>
      <c r="I237" s="14" t="str">
        <f>IF(依頼票!C250="","",依頼票!A250)</f>
        <v/>
      </c>
      <c r="J237" s="12" t="str">
        <f>IF(依頼票!G250="","",依頼票!B250&amp;依頼票!C250&amp;(IF(依頼票!E250&lt;10,".0"&amp;依頼票!E250,"."&amp;依頼票!E250)))</f>
        <v/>
      </c>
      <c r="K237" s="13" t="str">
        <f>IF(依頼票!G250="","",依頼票!G250)</f>
        <v/>
      </c>
      <c r="L237" s="12" t="str">
        <f>IF(依頼票!Q250="","",依頼票!Q250)</f>
        <v/>
      </c>
      <c r="M237" s="12" t="str">
        <f>IF(依頼票!W250="","",依頼票!W250)</f>
        <v/>
      </c>
      <c r="N237" s="44" t="str">
        <f>IF(依頼票!AB250="","",依頼票!AB250)</f>
        <v/>
      </c>
      <c r="O237" s="44" t="str">
        <f>IF(依頼票!AF250="","",依頼票!AF250)</f>
        <v/>
      </c>
      <c r="P237" s="44" t="str">
        <f>IF(依頼票!AJ250="","",依頼票!AJ250)</f>
        <v/>
      </c>
      <c r="Q237" s="15" t="str">
        <f>IF(I237="","",VLOOKUP(依頼票!$F$11,データ規則!$C$1:$E$4,2,FALSE))</f>
        <v/>
      </c>
      <c r="R237" s="15" t="str">
        <f>IF(Q237="","",VLOOKUP(依頼票!$F$11,データ規則!$C$1:$E$4,3,FALSE))</f>
        <v/>
      </c>
    </row>
    <row r="238" spans="1:18">
      <c r="A238" s="15" t="str">
        <f>IF(依頼票!G251="","",依頼票!$F$3)</f>
        <v/>
      </c>
      <c r="B238" s="15" t="str">
        <f>IF(依頼票!G251="","",依頼票!$F$4)</f>
        <v/>
      </c>
      <c r="C238" s="15" t="str">
        <f>IF(依頼票!G251="","",依頼票!$F$5)</f>
        <v/>
      </c>
      <c r="D238" s="15" t="str">
        <f>IF(依頼票!G251="","",依頼票!$F$6)</f>
        <v/>
      </c>
      <c r="E238" s="15" t="str">
        <f>IF(依頼票!G251="","",依頼票!$F$7)</f>
        <v/>
      </c>
      <c r="F238" s="15" t="str">
        <f>IF(依頼票!G251="","",依頼票!$F$8)</f>
        <v/>
      </c>
      <c r="G238" s="12" t="str">
        <f>IF(依頼票!G251="","",IF(依頼票!$F$9="有",依頼票!$F$10&amp;依頼票!$G$10&amp;依頼票!$H$10&amp;依頼票!$I$10&amp;依頼票!$J$10,IF(依頼票!$F$9="無","再請求なし","")))</f>
        <v/>
      </c>
      <c r="H238" s="12" t="str">
        <f>IF(依頼票!G251="","",依頼票!$F$11)</f>
        <v/>
      </c>
      <c r="I238" s="14" t="str">
        <f>IF(依頼票!C251="","",依頼票!A251)</f>
        <v/>
      </c>
      <c r="J238" s="12" t="str">
        <f>IF(依頼票!G251="","",依頼票!B251&amp;依頼票!C251&amp;(IF(依頼票!E251&lt;10,".0"&amp;依頼票!E251,"."&amp;依頼票!E251)))</f>
        <v/>
      </c>
      <c r="K238" s="13" t="str">
        <f>IF(依頼票!G251="","",依頼票!G251)</f>
        <v/>
      </c>
      <c r="L238" s="12" t="str">
        <f>IF(依頼票!Q251="","",依頼票!Q251)</f>
        <v/>
      </c>
      <c r="M238" s="12" t="str">
        <f>IF(依頼票!W251="","",依頼票!W251)</f>
        <v/>
      </c>
      <c r="N238" s="44" t="str">
        <f>IF(依頼票!AB251="","",依頼票!AB251)</f>
        <v/>
      </c>
      <c r="O238" s="44" t="str">
        <f>IF(依頼票!AF251="","",依頼票!AF251)</f>
        <v/>
      </c>
      <c r="P238" s="44" t="str">
        <f>IF(依頼票!AJ251="","",依頼票!AJ251)</f>
        <v/>
      </c>
      <c r="Q238" s="15" t="str">
        <f>IF(I238="","",VLOOKUP(依頼票!$F$11,データ規則!$C$1:$E$4,2,FALSE))</f>
        <v/>
      </c>
      <c r="R238" s="15" t="str">
        <f>IF(Q238="","",VLOOKUP(依頼票!$F$11,データ規則!$C$1:$E$4,3,FALSE))</f>
        <v/>
      </c>
    </row>
    <row r="239" spans="1:18">
      <c r="A239" s="15" t="str">
        <f>IF(依頼票!G252="","",依頼票!$F$3)</f>
        <v/>
      </c>
      <c r="B239" s="15" t="str">
        <f>IF(依頼票!G252="","",依頼票!$F$4)</f>
        <v/>
      </c>
      <c r="C239" s="15" t="str">
        <f>IF(依頼票!G252="","",依頼票!$F$5)</f>
        <v/>
      </c>
      <c r="D239" s="15" t="str">
        <f>IF(依頼票!G252="","",依頼票!$F$6)</f>
        <v/>
      </c>
      <c r="E239" s="15" t="str">
        <f>IF(依頼票!G252="","",依頼票!$F$7)</f>
        <v/>
      </c>
      <c r="F239" s="15" t="str">
        <f>IF(依頼票!G252="","",依頼票!$F$8)</f>
        <v/>
      </c>
      <c r="G239" s="12" t="str">
        <f>IF(依頼票!G252="","",IF(依頼票!$F$9="有",依頼票!$F$10&amp;依頼票!$G$10&amp;依頼票!$H$10&amp;依頼票!$I$10&amp;依頼票!$J$10,IF(依頼票!$F$9="無","再請求なし","")))</f>
        <v/>
      </c>
      <c r="H239" s="12" t="str">
        <f>IF(依頼票!G252="","",依頼票!$F$11)</f>
        <v/>
      </c>
      <c r="I239" s="14" t="str">
        <f>IF(依頼票!C252="","",依頼票!A252)</f>
        <v/>
      </c>
      <c r="J239" s="12" t="str">
        <f>IF(依頼票!G252="","",依頼票!B252&amp;依頼票!C252&amp;(IF(依頼票!E252&lt;10,".0"&amp;依頼票!E252,"."&amp;依頼票!E252)))</f>
        <v/>
      </c>
      <c r="K239" s="13" t="str">
        <f>IF(依頼票!G252="","",依頼票!G252)</f>
        <v/>
      </c>
      <c r="L239" s="12" t="str">
        <f>IF(依頼票!Q252="","",依頼票!Q252)</f>
        <v/>
      </c>
      <c r="M239" s="12" t="str">
        <f>IF(依頼票!W252="","",依頼票!W252)</f>
        <v/>
      </c>
      <c r="N239" s="44" t="str">
        <f>IF(依頼票!AB252="","",依頼票!AB252)</f>
        <v/>
      </c>
      <c r="O239" s="44" t="str">
        <f>IF(依頼票!AF252="","",依頼票!AF252)</f>
        <v/>
      </c>
      <c r="P239" s="44" t="str">
        <f>IF(依頼票!AJ252="","",依頼票!AJ252)</f>
        <v/>
      </c>
      <c r="Q239" s="15" t="str">
        <f>IF(I239="","",VLOOKUP(依頼票!$F$11,データ規則!$C$1:$E$4,2,FALSE))</f>
        <v/>
      </c>
      <c r="R239" s="15" t="str">
        <f>IF(Q239="","",VLOOKUP(依頼票!$F$11,データ規則!$C$1:$E$4,3,FALSE))</f>
        <v/>
      </c>
    </row>
    <row r="240" spans="1:18">
      <c r="A240" s="15" t="str">
        <f>IF(依頼票!G253="","",依頼票!$F$3)</f>
        <v/>
      </c>
      <c r="B240" s="15" t="str">
        <f>IF(依頼票!G253="","",依頼票!$F$4)</f>
        <v/>
      </c>
      <c r="C240" s="15" t="str">
        <f>IF(依頼票!G253="","",依頼票!$F$5)</f>
        <v/>
      </c>
      <c r="D240" s="15" t="str">
        <f>IF(依頼票!G253="","",依頼票!$F$6)</f>
        <v/>
      </c>
      <c r="E240" s="15" t="str">
        <f>IF(依頼票!G253="","",依頼票!$F$7)</f>
        <v/>
      </c>
      <c r="F240" s="15" t="str">
        <f>IF(依頼票!G253="","",依頼票!$F$8)</f>
        <v/>
      </c>
      <c r="G240" s="12" t="str">
        <f>IF(依頼票!G253="","",IF(依頼票!$F$9="有",依頼票!$F$10&amp;依頼票!$G$10&amp;依頼票!$H$10&amp;依頼票!$I$10&amp;依頼票!$J$10,IF(依頼票!$F$9="無","再請求なし","")))</f>
        <v/>
      </c>
      <c r="H240" s="12" t="str">
        <f>IF(依頼票!G253="","",依頼票!$F$11)</f>
        <v/>
      </c>
      <c r="I240" s="14" t="str">
        <f>IF(依頼票!C253="","",依頼票!A253)</f>
        <v/>
      </c>
      <c r="J240" s="12" t="str">
        <f>IF(依頼票!G253="","",依頼票!B253&amp;依頼票!C253&amp;(IF(依頼票!E253&lt;10,".0"&amp;依頼票!E253,"."&amp;依頼票!E253)))</f>
        <v/>
      </c>
      <c r="K240" s="13" t="str">
        <f>IF(依頼票!G253="","",依頼票!G253)</f>
        <v/>
      </c>
      <c r="L240" s="12" t="str">
        <f>IF(依頼票!Q253="","",依頼票!Q253)</f>
        <v/>
      </c>
      <c r="M240" s="12" t="str">
        <f>IF(依頼票!W253="","",依頼票!W253)</f>
        <v/>
      </c>
      <c r="N240" s="44" t="str">
        <f>IF(依頼票!AB253="","",依頼票!AB253)</f>
        <v/>
      </c>
      <c r="O240" s="44" t="str">
        <f>IF(依頼票!AF253="","",依頼票!AF253)</f>
        <v/>
      </c>
      <c r="P240" s="44" t="str">
        <f>IF(依頼票!AJ253="","",依頼票!AJ253)</f>
        <v/>
      </c>
      <c r="Q240" s="15" t="str">
        <f>IF(I240="","",VLOOKUP(依頼票!$F$11,データ規則!$C$1:$E$4,2,FALSE))</f>
        <v/>
      </c>
      <c r="R240" s="15" t="str">
        <f>IF(Q240="","",VLOOKUP(依頼票!$F$11,データ規則!$C$1:$E$4,3,FALSE))</f>
        <v/>
      </c>
    </row>
    <row r="241" spans="1:18">
      <c r="A241" s="15" t="str">
        <f>IF(依頼票!G254="","",依頼票!$F$3)</f>
        <v/>
      </c>
      <c r="B241" s="15" t="str">
        <f>IF(依頼票!G254="","",依頼票!$F$4)</f>
        <v/>
      </c>
      <c r="C241" s="15" t="str">
        <f>IF(依頼票!G254="","",依頼票!$F$5)</f>
        <v/>
      </c>
      <c r="D241" s="15" t="str">
        <f>IF(依頼票!G254="","",依頼票!$F$6)</f>
        <v/>
      </c>
      <c r="E241" s="15" t="str">
        <f>IF(依頼票!G254="","",依頼票!$F$7)</f>
        <v/>
      </c>
      <c r="F241" s="15" t="str">
        <f>IF(依頼票!G254="","",依頼票!$F$8)</f>
        <v/>
      </c>
      <c r="G241" s="12" t="str">
        <f>IF(依頼票!G254="","",IF(依頼票!$F$9="有",依頼票!$F$10&amp;依頼票!$G$10&amp;依頼票!$H$10&amp;依頼票!$I$10&amp;依頼票!$J$10,IF(依頼票!$F$9="無","再請求なし","")))</f>
        <v/>
      </c>
      <c r="H241" s="12" t="str">
        <f>IF(依頼票!G254="","",依頼票!$F$11)</f>
        <v/>
      </c>
      <c r="I241" s="14" t="str">
        <f>IF(依頼票!C254="","",依頼票!A254)</f>
        <v/>
      </c>
      <c r="J241" s="12" t="str">
        <f>IF(依頼票!G254="","",依頼票!B254&amp;依頼票!C254&amp;(IF(依頼票!E254&lt;10,".0"&amp;依頼票!E254,"."&amp;依頼票!E254)))</f>
        <v/>
      </c>
      <c r="K241" s="13" t="str">
        <f>IF(依頼票!G254="","",依頼票!G254)</f>
        <v/>
      </c>
      <c r="L241" s="12" t="str">
        <f>IF(依頼票!Q254="","",依頼票!Q254)</f>
        <v/>
      </c>
      <c r="M241" s="12" t="str">
        <f>IF(依頼票!W254="","",依頼票!W254)</f>
        <v/>
      </c>
      <c r="N241" s="44" t="str">
        <f>IF(依頼票!AB254="","",依頼票!AB254)</f>
        <v/>
      </c>
      <c r="O241" s="44" t="str">
        <f>IF(依頼票!AF254="","",依頼票!AF254)</f>
        <v/>
      </c>
      <c r="P241" s="44" t="str">
        <f>IF(依頼票!AJ254="","",依頼票!AJ254)</f>
        <v/>
      </c>
      <c r="Q241" s="15" t="str">
        <f>IF(I241="","",VLOOKUP(依頼票!$F$11,データ規則!$C$1:$E$4,2,FALSE))</f>
        <v/>
      </c>
      <c r="R241" s="15" t="str">
        <f>IF(Q241="","",VLOOKUP(依頼票!$F$11,データ規則!$C$1:$E$4,3,FALSE))</f>
        <v/>
      </c>
    </row>
    <row r="242" spans="1:18">
      <c r="A242" s="15" t="str">
        <f>IF(依頼票!G255="","",依頼票!$F$3)</f>
        <v/>
      </c>
      <c r="B242" s="15" t="str">
        <f>IF(依頼票!G255="","",依頼票!$F$4)</f>
        <v/>
      </c>
      <c r="C242" s="15" t="str">
        <f>IF(依頼票!G255="","",依頼票!$F$5)</f>
        <v/>
      </c>
      <c r="D242" s="15" t="str">
        <f>IF(依頼票!G255="","",依頼票!$F$6)</f>
        <v/>
      </c>
      <c r="E242" s="15" t="str">
        <f>IF(依頼票!G255="","",依頼票!$F$7)</f>
        <v/>
      </c>
      <c r="F242" s="15" t="str">
        <f>IF(依頼票!G255="","",依頼票!$F$8)</f>
        <v/>
      </c>
      <c r="G242" s="12" t="str">
        <f>IF(依頼票!G255="","",IF(依頼票!$F$9="有",依頼票!$F$10&amp;依頼票!$G$10&amp;依頼票!$H$10&amp;依頼票!$I$10&amp;依頼票!$J$10,IF(依頼票!$F$9="無","再請求なし","")))</f>
        <v/>
      </c>
      <c r="H242" s="12" t="str">
        <f>IF(依頼票!G255="","",依頼票!$F$11)</f>
        <v/>
      </c>
      <c r="I242" s="14" t="str">
        <f>IF(依頼票!C255="","",依頼票!A255)</f>
        <v/>
      </c>
      <c r="J242" s="12" t="str">
        <f>IF(依頼票!G255="","",依頼票!B255&amp;依頼票!C255&amp;(IF(依頼票!E255&lt;10,".0"&amp;依頼票!E255,"."&amp;依頼票!E255)))</f>
        <v/>
      </c>
      <c r="K242" s="13" t="str">
        <f>IF(依頼票!G255="","",依頼票!G255)</f>
        <v/>
      </c>
      <c r="L242" s="12" t="str">
        <f>IF(依頼票!Q255="","",依頼票!Q255)</f>
        <v/>
      </c>
      <c r="M242" s="12" t="str">
        <f>IF(依頼票!W255="","",依頼票!W255)</f>
        <v/>
      </c>
      <c r="N242" s="44" t="str">
        <f>IF(依頼票!AB255="","",依頼票!AB255)</f>
        <v/>
      </c>
      <c r="O242" s="44" t="str">
        <f>IF(依頼票!AF255="","",依頼票!AF255)</f>
        <v/>
      </c>
      <c r="P242" s="44" t="str">
        <f>IF(依頼票!AJ255="","",依頼票!AJ255)</f>
        <v/>
      </c>
      <c r="Q242" s="15" t="str">
        <f>IF(I242="","",VLOOKUP(依頼票!$F$11,データ規則!$C$1:$E$4,2,FALSE))</f>
        <v/>
      </c>
      <c r="R242" s="15" t="str">
        <f>IF(Q242="","",VLOOKUP(依頼票!$F$11,データ規則!$C$1:$E$4,3,FALSE))</f>
        <v/>
      </c>
    </row>
    <row r="243" spans="1:18">
      <c r="A243" s="15" t="str">
        <f>IF(依頼票!G256="","",依頼票!$F$3)</f>
        <v/>
      </c>
      <c r="B243" s="15" t="str">
        <f>IF(依頼票!G256="","",依頼票!$F$4)</f>
        <v/>
      </c>
      <c r="C243" s="15" t="str">
        <f>IF(依頼票!G256="","",依頼票!$F$5)</f>
        <v/>
      </c>
      <c r="D243" s="15" t="str">
        <f>IF(依頼票!G256="","",依頼票!$F$6)</f>
        <v/>
      </c>
      <c r="E243" s="15" t="str">
        <f>IF(依頼票!G256="","",依頼票!$F$7)</f>
        <v/>
      </c>
      <c r="F243" s="15" t="str">
        <f>IF(依頼票!G256="","",依頼票!$F$8)</f>
        <v/>
      </c>
      <c r="G243" s="12" t="str">
        <f>IF(依頼票!G256="","",IF(依頼票!$F$9="有",依頼票!$F$10&amp;依頼票!$G$10&amp;依頼票!$H$10&amp;依頼票!$I$10&amp;依頼票!$J$10,IF(依頼票!$F$9="無","再請求なし","")))</f>
        <v/>
      </c>
      <c r="H243" s="12" t="str">
        <f>IF(依頼票!G256="","",依頼票!$F$11)</f>
        <v/>
      </c>
      <c r="I243" s="14" t="str">
        <f>IF(依頼票!C256="","",依頼票!A256)</f>
        <v/>
      </c>
      <c r="J243" s="12" t="str">
        <f>IF(依頼票!G256="","",依頼票!B256&amp;依頼票!C256&amp;(IF(依頼票!E256&lt;10,".0"&amp;依頼票!E256,"."&amp;依頼票!E256)))</f>
        <v/>
      </c>
      <c r="K243" s="13" t="str">
        <f>IF(依頼票!G256="","",依頼票!G256)</f>
        <v/>
      </c>
      <c r="L243" s="12" t="str">
        <f>IF(依頼票!Q256="","",依頼票!Q256)</f>
        <v/>
      </c>
      <c r="M243" s="12" t="str">
        <f>IF(依頼票!W256="","",依頼票!W256)</f>
        <v/>
      </c>
      <c r="N243" s="44" t="str">
        <f>IF(依頼票!AB256="","",依頼票!AB256)</f>
        <v/>
      </c>
      <c r="O243" s="44" t="str">
        <f>IF(依頼票!AF256="","",依頼票!AF256)</f>
        <v/>
      </c>
      <c r="P243" s="44" t="str">
        <f>IF(依頼票!AJ256="","",依頼票!AJ256)</f>
        <v/>
      </c>
      <c r="Q243" s="15" t="str">
        <f>IF(I243="","",VLOOKUP(依頼票!$F$11,データ規則!$C$1:$E$4,2,FALSE))</f>
        <v/>
      </c>
      <c r="R243" s="15" t="str">
        <f>IF(Q243="","",VLOOKUP(依頼票!$F$11,データ規則!$C$1:$E$4,3,FALSE))</f>
        <v/>
      </c>
    </row>
    <row r="244" spans="1:18">
      <c r="A244" s="15" t="str">
        <f>IF(依頼票!G257="","",依頼票!$F$3)</f>
        <v/>
      </c>
      <c r="B244" s="15" t="str">
        <f>IF(依頼票!G257="","",依頼票!$F$4)</f>
        <v/>
      </c>
      <c r="C244" s="15" t="str">
        <f>IF(依頼票!G257="","",依頼票!$F$5)</f>
        <v/>
      </c>
      <c r="D244" s="15" t="str">
        <f>IF(依頼票!G257="","",依頼票!$F$6)</f>
        <v/>
      </c>
      <c r="E244" s="15" t="str">
        <f>IF(依頼票!G257="","",依頼票!$F$7)</f>
        <v/>
      </c>
      <c r="F244" s="15" t="str">
        <f>IF(依頼票!G257="","",依頼票!$F$8)</f>
        <v/>
      </c>
      <c r="G244" s="12" t="str">
        <f>IF(依頼票!G257="","",IF(依頼票!$F$9="有",依頼票!$F$10&amp;依頼票!$G$10&amp;依頼票!$H$10&amp;依頼票!$I$10&amp;依頼票!$J$10,IF(依頼票!$F$9="無","再請求なし","")))</f>
        <v/>
      </c>
      <c r="H244" s="12" t="str">
        <f>IF(依頼票!G257="","",依頼票!$F$11)</f>
        <v/>
      </c>
      <c r="I244" s="14" t="str">
        <f>IF(依頼票!C257="","",依頼票!A257)</f>
        <v/>
      </c>
      <c r="J244" s="12" t="str">
        <f>IF(依頼票!G257="","",依頼票!B257&amp;依頼票!C257&amp;(IF(依頼票!E257&lt;10,".0"&amp;依頼票!E257,"."&amp;依頼票!E257)))</f>
        <v/>
      </c>
      <c r="K244" s="13" t="str">
        <f>IF(依頼票!G257="","",依頼票!G257)</f>
        <v/>
      </c>
      <c r="L244" s="12" t="str">
        <f>IF(依頼票!Q257="","",依頼票!Q257)</f>
        <v/>
      </c>
      <c r="M244" s="12" t="str">
        <f>IF(依頼票!W257="","",依頼票!W257)</f>
        <v/>
      </c>
      <c r="N244" s="44" t="str">
        <f>IF(依頼票!AB257="","",依頼票!AB257)</f>
        <v/>
      </c>
      <c r="O244" s="44" t="str">
        <f>IF(依頼票!AF257="","",依頼票!AF257)</f>
        <v/>
      </c>
      <c r="P244" s="44" t="str">
        <f>IF(依頼票!AJ257="","",依頼票!AJ257)</f>
        <v/>
      </c>
      <c r="Q244" s="15" t="str">
        <f>IF(I244="","",VLOOKUP(依頼票!$F$11,データ規則!$C$1:$E$4,2,FALSE))</f>
        <v/>
      </c>
      <c r="R244" s="15" t="str">
        <f>IF(Q244="","",VLOOKUP(依頼票!$F$11,データ規則!$C$1:$E$4,3,FALSE))</f>
        <v/>
      </c>
    </row>
    <row r="245" spans="1:18">
      <c r="A245" s="15" t="str">
        <f>IF(依頼票!G258="","",依頼票!$F$3)</f>
        <v/>
      </c>
      <c r="B245" s="15" t="str">
        <f>IF(依頼票!G258="","",依頼票!$F$4)</f>
        <v/>
      </c>
      <c r="C245" s="15" t="str">
        <f>IF(依頼票!G258="","",依頼票!$F$5)</f>
        <v/>
      </c>
      <c r="D245" s="15" t="str">
        <f>IF(依頼票!G258="","",依頼票!$F$6)</f>
        <v/>
      </c>
      <c r="E245" s="15" t="str">
        <f>IF(依頼票!G258="","",依頼票!$F$7)</f>
        <v/>
      </c>
      <c r="F245" s="15" t="str">
        <f>IF(依頼票!G258="","",依頼票!$F$8)</f>
        <v/>
      </c>
      <c r="G245" s="12" t="str">
        <f>IF(依頼票!G258="","",IF(依頼票!$F$9="有",依頼票!$F$10&amp;依頼票!$G$10&amp;依頼票!$H$10&amp;依頼票!$I$10&amp;依頼票!$J$10,IF(依頼票!$F$9="無","再請求なし","")))</f>
        <v/>
      </c>
      <c r="H245" s="12" t="str">
        <f>IF(依頼票!G258="","",依頼票!$F$11)</f>
        <v/>
      </c>
      <c r="I245" s="14" t="str">
        <f>IF(依頼票!C258="","",依頼票!A258)</f>
        <v/>
      </c>
      <c r="J245" s="12" t="str">
        <f>IF(依頼票!G258="","",依頼票!B258&amp;依頼票!C258&amp;(IF(依頼票!E258&lt;10,".0"&amp;依頼票!E258,"."&amp;依頼票!E258)))</f>
        <v/>
      </c>
      <c r="K245" s="13" t="str">
        <f>IF(依頼票!G258="","",依頼票!G258)</f>
        <v/>
      </c>
      <c r="L245" s="12" t="str">
        <f>IF(依頼票!Q258="","",依頼票!Q258)</f>
        <v/>
      </c>
      <c r="M245" s="12" t="str">
        <f>IF(依頼票!W258="","",依頼票!W258)</f>
        <v/>
      </c>
      <c r="N245" s="44" t="str">
        <f>IF(依頼票!AB258="","",依頼票!AB258)</f>
        <v/>
      </c>
      <c r="O245" s="44" t="str">
        <f>IF(依頼票!AF258="","",依頼票!AF258)</f>
        <v/>
      </c>
      <c r="P245" s="44" t="str">
        <f>IF(依頼票!AJ258="","",依頼票!AJ258)</f>
        <v/>
      </c>
      <c r="Q245" s="15" t="str">
        <f>IF(I245="","",VLOOKUP(依頼票!$F$11,データ規則!$C$1:$E$4,2,FALSE))</f>
        <v/>
      </c>
      <c r="R245" s="15" t="str">
        <f>IF(Q245="","",VLOOKUP(依頼票!$F$11,データ規則!$C$1:$E$4,3,FALSE))</f>
        <v/>
      </c>
    </row>
    <row r="246" spans="1:18">
      <c r="A246" s="15" t="str">
        <f>IF(依頼票!G259="","",依頼票!$F$3)</f>
        <v/>
      </c>
      <c r="B246" s="15" t="str">
        <f>IF(依頼票!G259="","",依頼票!$F$4)</f>
        <v/>
      </c>
      <c r="C246" s="15" t="str">
        <f>IF(依頼票!G259="","",依頼票!$F$5)</f>
        <v/>
      </c>
      <c r="D246" s="15" t="str">
        <f>IF(依頼票!G259="","",依頼票!$F$6)</f>
        <v/>
      </c>
      <c r="E246" s="15" t="str">
        <f>IF(依頼票!G259="","",依頼票!$F$7)</f>
        <v/>
      </c>
      <c r="F246" s="15" t="str">
        <f>IF(依頼票!G259="","",依頼票!$F$8)</f>
        <v/>
      </c>
      <c r="G246" s="12" t="str">
        <f>IF(依頼票!G259="","",IF(依頼票!$F$9="有",依頼票!$F$10&amp;依頼票!$G$10&amp;依頼票!$H$10&amp;依頼票!$I$10&amp;依頼票!$J$10,IF(依頼票!$F$9="無","再請求なし","")))</f>
        <v/>
      </c>
      <c r="H246" s="12" t="str">
        <f>IF(依頼票!G259="","",依頼票!$F$11)</f>
        <v/>
      </c>
      <c r="I246" s="14" t="str">
        <f>IF(依頼票!C259="","",依頼票!A259)</f>
        <v/>
      </c>
      <c r="J246" s="12" t="str">
        <f>IF(依頼票!G259="","",依頼票!B259&amp;依頼票!C259&amp;(IF(依頼票!E259&lt;10,".0"&amp;依頼票!E259,"."&amp;依頼票!E259)))</f>
        <v/>
      </c>
      <c r="K246" s="13" t="str">
        <f>IF(依頼票!G259="","",依頼票!G259)</f>
        <v/>
      </c>
      <c r="L246" s="12" t="str">
        <f>IF(依頼票!Q259="","",依頼票!Q259)</f>
        <v/>
      </c>
      <c r="M246" s="12" t="str">
        <f>IF(依頼票!W259="","",依頼票!W259)</f>
        <v/>
      </c>
      <c r="N246" s="44" t="str">
        <f>IF(依頼票!AB259="","",依頼票!AB259)</f>
        <v/>
      </c>
      <c r="O246" s="44" t="str">
        <f>IF(依頼票!AF259="","",依頼票!AF259)</f>
        <v/>
      </c>
      <c r="P246" s="44" t="str">
        <f>IF(依頼票!AJ259="","",依頼票!AJ259)</f>
        <v/>
      </c>
      <c r="Q246" s="15" t="str">
        <f>IF(I246="","",VLOOKUP(依頼票!$F$11,データ規則!$C$1:$E$4,2,FALSE))</f>
        <v/>
      </c>
      <c r="R246" s="15" t="str">
        <f>IF(Q246="","",VLOOKUP(依頼票!$F$11,データ規則!$C$1:$E$4,3,FALSE))</f>
        <v/>
      </c>
    </row>
    <row r="247" spans="1:18">
      <c r="A247" s="15" t="str">
        <f>IF(依頼票!G260="","",依頼票!$F$3)</f>
        <v/>
      </c>
      <c r="B247" s="15" t="str">
        <f>IF(依頼票!G260="","",依頼票!$F$4)</f>
        <v/>
      </c>
      <c r="C247" s="15" t="str">
        <f>IF(依頼票!G260="","",依頼票!$F$5)</f>
        <v/>
      </c>
      <c r="D247" s="15" t="str">
        <f>IF(依頼票!G260="","",依頼票!$F$6)</f>
        <v/>
      </c>
      <c r="E247" s="15" t="str">
        <f>IF(依頼票!G260="","",依頼票!$F$7)</f>
        <v/>
      </c>
      <c r="F247" s="15" t="str">
        <f>IF(依頼票!G260="","",依頼票!$F$8)</f>
        <v/>
      </c>
      <c r="G247" s="12" t="str">
        <f>IF(依頼票!G260="","",IF(依頼票!$F$9="有",依頼票!$F$10&amp;依頼票!$G$10&amp;依頼票!$H$10&amp;依頼票!$I$10&amp;依頼票!$J$10,IF(依頼票!$F$9="無","再請求なし","")))</f>
        <v/>
      </c>
      <c r="H247" s="12" t="str">
        <f>IF(依頼票!G260="","",依頼票!$F$11)</f>
        <v/>
      </c>
      <c r="I247" s="14" t="str">
        <f>IF(依頼票!C260="","",依頼票!A260)</f>
        <v/>
      </c>
      <c r="J247" s="12" t="str">
        <f>IF(依頼票!G260="","",依頼票!B260&amp;依頼票!C260&amp;(IF(依頼票!E260&lt;10,".0"&amp;依頼票!E260,"."&amp;依頼票!E260)))</f>
        <v/>
      </c>
      <c r="K247" s="13" t="str">
        <f>IF(依頼票!G260="","",依頼票!G260)</f>
        <v/>
      </c>
      <c r="L247" s="12" t="str">
        <f>IF(依頼票!Q260="","",依頼票!Q260)</f>
        <v/>
      </c>
      <c r="M247" s="12" t="str">
        <f>IF(依頼票!W260="","",依頼票!W260)</f>
        <v/>
      </c>
      <c r="N247" s="44" t="str">
        <f>IF(依頼票!AB260="","",依頼票!AB260)</f>
        <v/>
      </c>
      <c r="O247" s="44" t="str">
        <f>IF(依頼票!AF260="","",依頼票!AF260)</f>
        <v/>
      </c>
      <c r="P247" s="44" t="str">
        <f>IF(依頼票!AJ260="","",依頼票!AJ260)</f>
        <v/>
      </c>
      <c r="Q247" s="15" t="str">
        <f>IF(I247="","",VLOOKUP(依頼票!$F$11,データ規則!$C$1:$E$4,2,FALSE))</f>
        <v/>
      </c>
      <c r="R247" s="15" t="str">
        <f>IF(Q247="","",VLOOKUP(依頼票!$F$11,データ規則!$C$1:$E$4,3,FALSE))</f>
        <v/>
      </c>
    </row>
    <row r="248" spans="1:18">
      <c r="A248" s="15" t="str">
        <f>IF(依頼票!G261="","",依頼票!$F$3)</f>
        <v/>
      </c>
      <c r="B248" s="15" t="str">
        <f>IF(依頼票!G261="","",依頼票!$F$4)</f>
        <v/>
      </c>
      <c r="C248" s="15" t="str">
        <f>IF(依頼票!G261="","",依頼票!$F$5)</f>
        <v/>
      </c>
      <c r="D248" s="15" t="str">
        <f>IF(依頼票!G261="","",依頼票!$F$6)</f>
        <v/>
      </c>
      <c r="E248" s="15" t="str">
        <f>IF(依頼票!G261="","",依頼票!$F$7)</f>
        <v/>
      </c>
      <c r="F248" s="15" t="str">
        <f>IF(依頼票!G261="","",依頼票!$F$8)</f>
        <v/>
      </c>
      <c r="G248" s="12" t="str">
        <f>IF(依頼票!G261="","",IF(依頼票!$F$9="有",依頼票!$F$10&amp;依頼票!$G$10&amp;依頼票!$H$10&amp;依頼票!$I$10&amp;依頼票!$J$10,IF(依頼票!$F$9="無","再請求なし","")))</f>
        <v/>
      </c>
      <c r="H248" s="12" t="str">
        <f>IF(依頼票!G261="","",依頼票!$F$11)</f>
        <v/>
      </c>
      <c r="I248" s="14" t="str">
        <f>IF(依頼票!C261="","",依頼票!A261)</f>
        <v/>
      </c>
      <c r="J248" s="12" t="str">
        <f>IF(依頼票!G261="","",依頼票!B261&amp;依頼票!C261&amp;(IF(依頼票!E261&lt;10,".0"&amp;依頼票!E261,"."&amp;依頼票!E261)))</f>
        <v/>
      </c>
      <c r="K248" s="13" t="str">
        <f>IF(依頼票!G261="","",依頼票!G261)</f>
        <v/>
      </c>
      <c r="L248" s="12" t="str">
        <f>IF(依頼票!Q261="","",依頼票!Q261)</f>
        <v/>
      </c>
      <c r="M248" s="12" t="str">
        <f>IF(依頼票!W261="","",依頼票!W261)</f>
        <v/>
      </c>
      <c r="N248" s="44" t="str">
        <f>IF(依頼票!AB261="","",依頼票!AB261)</f>
        <v/>
      </c>
      <c r="O248" s="44" t="str">
        <f>IF(依頼票!AF261="","",依頼票!AF261)</f>
        <v/>
      </c>
      <c r="P248" s="44" t="str">
        <f>IF(依頼票!AJ261="","",依頼票!AJ261)</f>
        <v/>
      </c>
      <c r="Q248" s="15" t="str">
        <f>IF(I248="","",VLOOKUP(依頼票!$F$11,データ規則!$C$1:$E$4,2,FALSE))</f>
        <v/>
      </c>
      <c r="R248" s="15" t="str">
        <f>IF(Q248="","",VLOOKUP(依頼票!$F$11,データ規則!$C$1:$E$4,3,FALSE))</f>
        <v/>
      </c>
    </row>
    <row r="249" spans="1:18">
      <c r="A249" s="15" t="str">
        <f>IF(依頼票!G262="","",依頼票!$F$3)</f>
        <v/>
      </c>
      <c r="B249" s="15" t="str">
        <f>IF(依頼票!G262="","",依頼票!$F$4)</f>
        <v/>
      </c>
      <c r="C249" s="15" t="str">
        <f>IF(依頼票!G262="","",依頼票!$F$5)</f>
        <v/>
      </c>
      <c r="D249" s="15" t="str">
        <f>IF(依頼票!G262="","",依頼票!$F$6)</f>
        <v/>
      </c>
      <c r="E249" s="15" t="str">
        <f>IF(依頼票!G262="","",依頼票!$F$7)</f>
        <v/>
      </c>
      <c r="F249" s="15" t="str">
        <f>IF(依頼票!G262="","",依頼票!$F$8)</f>
        <v/>
      </c>
      <c r="G249" s="12" t="str">
        <f>IF(依頼票!G262="","",IF(依頼票!$F$9="有",依頼票!$F$10&amp;依頼票!$G$10&amp;依頼票!$H$10&amp;依頼票!$I$10&amp;依頼票!$J$10,IF(依頼票!$F$9="無","再請求なし","")))</f>
        <v/>
      </c>
      <c r="H249" s="12" t="str">
        <f>IF(依頼票!G262="","",依頼票!$F$11)</f>
        <v/>
      </c>
      <c r="I249" s="14" t="str">
        <f>IF(依頼票!C262="","",依頼票!A262)</f>
        <v/>
      </c>
      <c r="J249" s="12" t="str">
        <f>IF(依頼票!G262="","",依頼票!B262&amp;依頼票!C262&amp;(IF(依頼票!E262&lt;10,".0"&amp;依頼票!E262,"."&amp;依頼票!E262)))</f>
        <v/>
      </c>
      <c r="K249" s="13" t="str">
        <f>IF(依頼票!G262="","",依頼票!G262)</f>
        <v/>
      </c>
      <c r="L249" s="12" t="str">
        <f>IF(依頼票!Q262="","",依頼票!Q262)</f>
        <v/>
      </c>
      <c r="M249" s="12" t="str">
        <f>IF(依頼票!W262="","",依頼票!W262)</f>
        <v/>
      </c>
      <c r="N249" s="44" t="str">
        <f>IF(依頼票!AB262="","",依頼票!AB262)</f>
        <v/>
      </c>
      <c r="O249" s="44" t="str">
        <f>IF(依頼票!AF262="","",依頼票!AF262)</f>
        <v/>
      </c>
      <c r="P249" s="44" t="str">
        <f>IF(依頼票!AJ262="","",依頼票!AJ262)</f>
        <v/>
      </c>
      <c r="Q249" s="15" t="str">
        <f>IF(I249="","",VLOOKUP(依頼票!$F$11,データ規則!$C$1:$E$4,2,FALSE))</f>
        <v/>
      </c>
      <c r="R249" s="15" t="str">
        <f>IF(Q249="","",VLOOKUP(依頼票!$F$11,データ規則!$C$1:$E$4,3,FALSE))</f>
        <v/>
      </c>
    </row>
    <row r="250" spans="1:18">
      <c r="A250" s="15" t="str">
        <f>IF(依頼票!G263="","",依頼票!$F$3)</f>
        <v/>
      </c>
      <c r="B250" s="15" t="str">
        <f>IF(依頼票!G263="","",依頼票!$F$4)</f>
        <v/>
      </c>
      <c r="C250" s="15" t="str">
        <f>IF(依頼票!G263="","",依頼票!$F$5)</f>
        <v/>
      </c>
      <c r="D250" s="15" t="str">
        <f>IF(依頼票!G263="","",依頼票!$F$6)</f>
        <v/>
      </c>
      <c r="E250" s="15" t="str">
        <f>IF(依頼票!G263="","",依頼票!$F$7)</f>
        <v/>
      </c>
      <c r="F250" s="15" t="str">
        <f>IF(依頼票!G263="","",依頼票!$F$8)</f>
        <v/>
      </c>
      <c r="G250" s="12" t="str">
        <f>IF(依頼票!G263="","",IF(依頼票!$F$9="有",依頼票!$F$10&amp;依頼票!$G$10&amp;依頼票!$H$10&amp;依頼票!$I$10&amp;依頼票!$J$10,IF(依頼票!$F$9="無","再請求なし","")))</f>
        <v/>
      </c>
      <c r="H250" s="12" t="str">
        <f>IF(依頼票!G263="","",依頼票!$F$11)</f>
        <v/>
      </c>
      <c r="I250" s="14" t="str">
        <f>IF(依頼票!C263="","",依頼票!A263)</f>
        <v/>
      </c>
      <c r="J250" s="12" t="str">
        <f>IF(依頼票!G263="","",依頼票!B263&amp;依頼票!C263&amp;(IF(依頼票!E263&lt;10,".0"&amp;依頼票!E263,"."&amp;依頼票!E263)))</f>
        <v/>
      </c>
      <c r="K250" s="13" t="str">
        <f>IF(依頼票!G263="","",依頼票!G263)</f>
        <v/>
      </c>
      <c r="L250" s="12" t="str">
        <f>IF(依頼票!Q263="","",依頼票!Q263)</f>
        <v/>
      </c>
      <c r="M250" s="12" t="str">
        <f>IF(依頼票!W263="","",依頼票!W263)</f>
        <v/>
      </c>
      <c r="N250" s="44" t="str">
        <f>IF(依頼票!AB263="","",依頼票!AB263)</f>
        <v/>
      </c>
      <c r="O250" s="44" t="str">
        <f>IF(依頼票!AF263="","",依頼票!AF263)</f>
        <v/>
      </c>
      <c r="P250" s="44" t="str">
        <f>IF(依頼票!AJ263="","",依頼票!AJ263)</f>
        <v/>
      </c>
      <c r="Q250" s="15" t="str">
        <f>IF(I250="","",VLOOKUP(依頼票!$F$11,データ規則!$C$1:$E$4,2,FALSE))</f>
        <v/>
      </c>
      <c r="R250" s="15" t="str">
        <f>IF(Q250="","",VLOOKUP(依頼票!$F$11,データ規則!$C$1:$E$4,3,FALSE))</f>
        <v/>
      </c>
    </row>
    <row r="251" spans="1:18">
      <c r="A251" s="15" t="str">
        <f>IF(依頼票!G264="","",依頼票!$F$3)</f>
        <v/>
      </c>
      <c r="B251" s="15" t="str">
        <f>IF(依頼票!G264="","",依頼票!$F$4)</f>
        <v/>
      </c>
      <c r="C251" s="15" t="str">
        <f>IF(依頼票!G264="","",依頼票!$F$5)</f>
        <v/>
      </c>
      <c r="D251" s="15" t="str">
        <f>IF(依頼票!G264="","",依頼票!$F$6)</f>
        <v/>
      </c>
      <c r="E251" s="15" t="str">
        <f>IF(依頼票!G264="","",依頼票!$F$7)</f>
        <v/>
      </c>
      <c r="F251" s="15" t="str">
        <f>IF(依頼票!G264="","",依頼票!$F$8)</f>
        <v/>
      </c>
      <c r="G251" s="12" t="str">
        <f>IF(依頼票!G264="","",IF(依頼票!$F$9="有",依頼票!$F$10&amp;依頼票!$G$10&amp;依頼票!$H$10&amp;依頼票!$I$10&amp;依頼票!$J$10,IF(依頼票!$F$9="無","再請求なし","")))</f>
        <v/>
      </c>
      <c r="H251" s="12" t="str">
        <f>IF(依頼票!G264="","",依頼票!$F$11)</f>
        <v/>
      </c>
      <c r="I251" s="14" t="str">
        <f>IF(依頼票!C264="","",依頼票!A264)</f>
        <v/>
      </c>
      <c r="J251" s="12" t="str">
        <f>IF(依頼票!G264="","",依頼票!B264&amp;依頼票!C264&amp;(IF(依頼票!E264&lt;10,".0"&amp;依頼票!E264,"."&amp;依頼票!E264)))</f>
        <v/>
      </c>
      <c r="K251" s="13" t="str">
        <f>IF(依頼票!G264="","",依頼票!G264)</f>
        <v/>
      </c>
      <c r="L251" s="12" t="str">
        <f>IF(依頼票!Q264="","",依頼票!Q264)</f>
        <v/>
      </c>
      <c r="M251" s="12" t="str">
        <f>IF(依頼票!W264="","",依頼票!W264)</f>
        <v/>
      </c>
      <c r="N251" s="44" t="str">
        <f>IF(依頼票!AB264="","",依頼票!AB264)</f>
        <v/>
      </c>
      <c r="O251" s="44" t="str">
        <f>IF(依頼票!AF264="","",依頼票!AF264)</f>
        <v/>
      </c>
      <c r="P251" s="44" t="str">
        <f>IF(依頼票!AJ264="","",依頼票!AJ264)</f>
        <v/>
      </c>
      <c r="Q251" s="15" t="str">
        <f>IF(I251="","",VLOOKUP(依頼票!$F$11,データ規則!$C$1:$E$4,2,FALSE))</f>
        <v/>
      </c>
      <c r="R251" s="15" t="str">
        <f>IF(Q251="","",VLOOKUP(依頼票!$F$11,データ規則!$C$1:$E$4,3,FALSE))</f>
        <v/>
      </c>
    </row>
    <row r="252" spans="1:18">
      <c r="A252" s="15" t="str">
        <f>IF(依頼票!G265="","",依頼票!$F$3)</f>
        <v/>
      </c>
      <c r="B252" s="15" t="str">
        <f>IF(依頼票!G265="","",依頼票!$F$4)</f>
        <v/>
      </c>
      <c r="C252" s="15" t="str">
        <f>IF(依頼票!G265="","",依頼票!$F$5)</f>
        <v/>
      </c>
      <c r="D252" s="15" t="str">
        <f>IF(依頼票!G265="","",依頼票!$F$6)</f>
        <v/>
      </c>
      <c r="E252" s="15" t="str">
        <f>IF(依頼票!G265="","",依頼票!$F$7)</f>
        <v/>
      </c>
      <c r="F252" s="15" t="str">
        <f>IF(依頼票!G265="","",依頼票!$F$8)</f>
        <v/>
      </c>
      <c r="G252" s="12" t="str">
        <f>IF(依頼票!G265="","",IF(依頼票!$F$9="有",依頼票!$F$10&amp;依頼票!$G$10&amp;依頼票!$H$10&amp;依頼票!$I$10&amp;依頼票!$J$10,IF(依頼票!$F$9="無","再請求なし","")))</f>
        <v/>
      </c>
      <c r="H252" s="12" t="str">
        <f>IF(依頼票!G265="","",依頼票!$F$11)</f>
        <v/>
      </c>
      <c r="I252" s="14" t="str">
        <f>IF(依頼票!C265="","",依頼票!A265)</f>
        <v/>
      </c>
      <c r="J252" s="12" t="str">
        <f>IF(依頼票!G265="","",依頼票!B265&amp;依頼票!C265&amp;(IF(依頼票!E265&lt;10,".0"&amp;依頼票!E265,"."&amp;依頼票!E265)))</f>
        <v/>
      </c>
      <c r="K252" s="13" t="str">
        <f>IF(依頼票!G265="","",依頼票!G265)</f>
        <v/>
      </c>
      <c r="L252" s="12" t="str">
        <f>IF(依頼票!Q265="","",依頼票!Q265)</f>
        <v/>
      </c>
      <c r="M252" s="12" t="str">
        <f>IF(依頼票!W265="","",依頼票!W265)</f>
        <v/>
      </c>
      <c r="N252" s="44" t="str">
        <f>IF(依頼票!AB265="","",依頼票!AB265)</f>
        <v/>
      </c>
      <c r="O252" s="44" t="str">
        <f>IF(依頼票!AF265="","",依頼票!AF265)</f>
        <v/>
      </c>
      <c r="P252" s="44" t="str">
        <f>IF(依頼票!AJ265="","",依頼票!AJ265)</f>
        <v/>
      </c>
      <c r="Q252" s="15" t="str">
        <f>IF(I252="","",VLOOKUP(依頼票!$F$11,データ規則!$C$1:$E$4,2,FALSE))</f>
        <v/>
      </c>
      <c r="R252" s="15" t="str">
        <f>IF(Q252="","",VLOOKUP(依頼票!$F$11,データ規則!$C$1:$E$4,3,FALSE))</f>
        <v/>
      </c>
    </row>
    <row r="253" spans="1:18">
      <c r="A253" s="15" t="str">
        <f>IF(依頼票!G266="","",依頼票!$F$3)</f>
        <v/>
      </c>
      <c r="B253" s="15" t="str">
        <f>IF(依頼票!G266="","",依頼票!$F$4)</f>
        <v/>
      </c>
      <c r="C253" s="15" t="str">
        <f>IF(依頼票!G266="","",依頼票!$F$5)</f>
        <v/>
      </c>
      <c r="D253" s="15" t="str">
        <f>IF(依頼票!G266="","",依頼票!$F$6)</f>
        <v/>
      </c>
      <c r="E253" s="15" t="str">
        <f>IF(依頼票!G266="","",依頼票!$F$7)</f>
        <v/>
      </c>
      <c r="F253" s="15" t="str">
        <f>IF(依頼票!G266="","",依頼票!$F$8)</f>
        <v/>
      </c>
      <c r="G253" s="12" t="str">
        <f>IF(依頼票!G266="","",IF(依頼票!$F$9="有",依頼票!$F$10&amp;依頼票!$G$10&amp;依頼票!$H$10&amp;依頼票!$I$10&amp;依頼票!$J$10,IF(依頼票!$F$9="無","再請求なし","")))</f>
        <v/>
      </c>
      <c r="H253" s="12" t="str">
        <f>IF(依頼票!G266="","",依頼票!$F$11)</f>
        <v/>
      </c>
      <c r="I253" s="14" t="str">
        <f>IF(依頼票!C266="","",依頼票!A266)</f>
        <v/>
      </c>
      <c r="J253" s="12" t="str">
        <f>IF(依頼票!G266="","",依頼票!B266&amp;依頼票!C266&amp;(IF(依頼票!E266&lt;10,".0"&amp;依頼票!E266,"."&amp;依頼票!E266)))</f>
        <v/>
      </c>
      <c r="K253" s="13" t="str">
        <f>IF(依頼票!G266="","",依頼票!G266)</f>
        <v/>
      </c>
      <c r="L253" s="12" t="str">
        <f>IF(依頼票!Q266="","",依頼票!Q266)</f>
        <v/>
      </c>
      <c r="M253" s="12" t="str">
        <f>IF(依頼票!W266="","",依頼票!W266)</f>
        <v/>
      </c>
      <c r="N253" s="44" t="str">
        <f>IF(依頼票!AB266="","",依頼票!AB266)</f>
        <v/>
      </c>
      <c r="O253" s="44" t="str">
        <f>IF(依頼票!AF266="","",依頼票!AF266)</f>
        <v/>
      </c>
      <c r="P253" s="44" t="str">
        <f>IF(依頼票!AJ266="","",依頼票!AJ266)</f>
        <v/>
      </c>
      <c r="Q253" s="15" t="str">
        <f>IF(I253="","",VLOOKUP(依頼票!$F$11,データ規則!$C$1:$E$4,2,FALSE))</f>
        <v/>
      </c>
      <c r="R253" s="15" t="str">
        <f>IF(Q253="","",VLOOKUP(依頼票!$F$11,データ規則!$C$1:$E$4,3,FALSE))</f>
        <v/>
      </c>
    </row>
    <row r="254" spans="1:18">
      <c r="A254" s="15" t="str">
        <f>IF(依頼票!G267="","",依頼票!$F$3)</f>
        <v/>
      </c>
      <c r="B254" s="15" t="str">
        <f>IF(依頼票!G267="","",依頼票!$F$4)</f>
        <v/>
      </c>
      <c r="C254" s="15" t="str">
        <f>IF(依頼票!G267="","",依頼票!$F$5)</f>
        <v/>
      </c>
      <c r="D254" s="15" t="str">
        <f>IF(依頼票!G267="","",依頼票!$F$6)</f>
        <v/>
      </c>
      <c r="E254" s="15" t="str">
        <f>IF(依頼票!G267="","",依頼票!$F$7)</f>
        <v/>
      </c>
      <c r="F254" s="15" t="str">
        <f>IF(依頼票!G267="","",依頼票!$F$8)</f>
        <v/>
      </c>
      <c r="G254" s="12" t="str">
        <f>IF(依頼票!G267="","",IF(依頼票!$F$9="有",依頼票!$F$10&amp;依頼票!$G$10&amp;依頼票!$H$10&amp;依頼票!$I$10&amp;依頼票!$J$10,IF(依頼票!$F$9="無","再請求なし","")))</f>
        <v/>
      </c>
      <c r="H254" s="12" t="str">
        <f>IF(依頼票!G267="","",依頼票!$F$11)</f>
        <v/>
      </c>
      <c r="I254" s="14" t="str">
        <f>IF(依頼票!C267="","",依頼票!A267)</f>
        <v/>
      </c>
      <c r="J254" s="12" t="str">
        <f>IF(依頼票!G267="","",依頼票!B267&amp;依頼票!C267&amp;(IF(依頼票!E267&lt;10,".0"&amp;依頼票!E267,"."&amp;依頼票!E267)))</f>
        <v/>
      </c>
      <c r="K254" s="13" t="str">
        <f>IF(依頼票!G267="","",依頼票!G267)</f>
        <v/>
      </c>
      <c r="L254" s="12" t="str">
        <f>IF(依頼票!Q267="","",依頼票!Q267)</f>
        <v/>
      </c>
      <c r="M254" s="12" t="str">
        <f>IF(依頼票!W267="","",依頼票!W267)</f>
        <v/>
      </c>
      <c r="N254" s="44" t="str">
        <f>IF(依頼票!AB267="","",依頼票!AB267)</f>
        <v/>
      </c>
      <c r="O254" s="44" t="str">
        <f>IF(依頼票!AF267="","",依頼票!AF267)</f>
        <v/>
      </c>
      <c r="P254" s="44" t="str">
        <f>IF(依頼票!AJ267="","",依頼票!AJ267)</f>
        <v/>
      </c>
      <c r="Q254" s="15" t="str">
        <f>IF(I254="","",VLOOKUP(依頼票!$F$11,データ規則!$C$1:$E$4,2,FALSE))</f>
        <v/>
      </c>
      <c r="R254" s="15" t="str">
        <f>IF(Q254="","",VLOOKUP(依頼票!$F$11,データ規則!$C$1:$E$4,3,FALSE))</f>
        <v/>
      </c>
    </row>
    <row r="255" spans="1:18">
      <c r="A255" s="15" t="str">
        <f>IF(依頼票!G268="","",依頼票!$F$3)</f>
        <v/>
      </c>
      <c r="B255" s="15" t="str">
        <f>IF(依頼票!G268="","",依頼票!$F$4)</f>
        <v/>
      </c>
      <c r="C255" s="15" t="str">
        <f>IF(依頼票!G268="","",依頼票!$F$5)</f>
        <v/>
      </c>
      <c r="D255" s="15" t="str">
        <f>IF(依頼票!G268="","",依頼票!$F$6)</f>
        <v/>
      </c>
      <c r="E255" s="15" t="str">
        <f>IF(依頼票!G268="","",依頼票!$F$7)</f>
        <v/>
      </c>
      <c r="F255" s="15" t="str">
        <f>IF(依頼票!G268="","",依頼票!$F$8)</f>
        <v/>
      </c>
      <c r="G255" s="12" t="str">
        <f>IF(依頼票!G268="","",IF(依頼票!$F$9="有",依頼票!$F$10&amp;依頼票!$G$10&amp;依頼票!$H$10&amp;依頼票!$I$10&amp;依頼票!$J$10,IF(依頼票!$F$9="無","再請求なし","")))</f>
        <v/>
      </c>
      <c r="H255" s="12" t="str">
        <f>IF(依頼票!G268="","",依頼票!$F$11)</f>
        <v/>
      </c>
      <c r="I255" s="14" t="str">
        <f>IF(依頼票!C268="","",依頼票!A268)</f>
        <v/>
      </c>
      <c r="J255" s="12" t="str">
        <f>IF(依頼票!G268="","",依頼票!B268&amp;依頼票!C268&amp;(IF(依頼票!E268&lt;10,".0"&amp;依頼票!E268,"."&amp;依頼票!E268)))</f>
        <v/>
      </c>
      <c r="K255" s="13" t="str">
        <f>IF(依頼票!G268="","",依頼票!G268)</f>
        <v/>
      </c>
      <c r="L255" s="12" t="str">
        <f>IF(依頼票!Q268="","",依頼票!Q268)</f>
        <v/>
      </c>
      <c r="M255" s="12" t="str">
        <f>IF(依頼票!W268="","",依頼票!W268)</f>
        <v/>
      </c>
      <c r="N255" s="44" t="str">
        <f>IF(依頼票!AB268="","",依頼票!AB268)</f>
        <v/>
      </c>
      <c r="O255" s="44" t="str">
        <f>IF(依頼票!AF268="","",依頼票!AF268)</f>
        <v/>
      </c>
      <c r="P255" s="44" t="str">
        <f>IF(依頼票!AJ268="","",依頼票!AJ268)</f>
        <v/>
      </c>
      <c r="Q255" s="15" t="str">
        <f>IF(I255="","",VLOOKUP(依頼票!$F$11,データ規則!$C$1:$E$4,2,FALSE))</f>
        <v/>
      </c>
      <c r="R255" s="15" t="str">
        <f>IF(Q255="","",VLOOKUP(依頼票!$F$11,データ規則!$C$1:$E$4,3,FALSE))</f>
        <v/>
      </c>
    </row>
    <row r="256" spans="1:18">
      <c r="A256" s="15" t="str">
        <f>IF(依頼票!G269="","",依頼票!$F$3)</f>
        <v/>
      </c>
      <c r="B256" s="15" t="str">
        <f>IF(依頼票!G269="","",依頼票!$F$4)</f>
        <v/>
      </c>
      <c r="C256" s="15" t="str">
        <f>IF(依頼票!G269="","",依頼票!$F$5)</f>
        <v/>
      </c>
      <c r="D256" s="15" t="str">
        <f>IF(依頼票!G269="","",依頼票!$F$6)</f>
        <v/>
      </c>
      <c r="E256" s="15" t="str">
        <f>IF(依頼票!G269="","",依頼票!$F$7)</f>
        <v/>
      </c>
      <c r="F256" s="15" t="str">
        <f>IF(依頼票!G269="","",依頼票!$F$8)</f>
        <v/>
      </c>
      <c r="G256" s="12" t="str">
        <f>IF(依頼票!G269="","",IF(依頼票!$F$9="有",依頼票!$F$10&amp;依頼票!$G$10&amp;依頼票!$H$10&amp;依頼票!$I$10&amp;依頼票!$J$10,IF(依頼票!$F$9="無","再請求なし","")))</f>
        <v/>
      </c>
      <c r="H256" s="12" t="str">
        <f>IF(依頼票!G269="","",依頼票!$F$11)</f>
        <v/>
      </c>
      <c r="I256" s="14" t="str">
        <f>IF(依頼票!C269="","",依頼票!A269)</f>
        <v/>
      </c>
      <c r="J256" s="12" t="str">
        <f>IF(依頼票!G269="","",依頼票!B269&amp;依頼票!C269&amp;(IF(依頼票!E269&lt;10,".0"&amp;依頼票!E269,"."&amp;依頼票!E269)))</f>
        <v/>
      </c>
      <c r="K256" s="13" t="str">
        <f>IF(依頼票!G269="","",依頼票!G269)</f>
        <v/>
      </c>
      <c r="L256" s="12" t="str">
        <f>IF(依頼票!Q269="","",依頼票!Q269)</f>
        <v/>
      </c>
      <c r="M256" s="12" t="str">
        <f>IF(依頼票!W269="","",依頼票!W269)</f>
        <v/>
      </c>
      <c r="N256" s="44" t="str">
        <f>IF(依頼票!AB269="","",依頼票!AB269)</f>
        <v/>
      </c>
      <c r="O256" s="44" t="str">
        <f>IF(依頼票!AF269="","",依頼票!AF269)</f>
        <v/>
      </c>
      <c r="P256" s="44" t="str">
        <f>IF(依頼票!AJ269="","",依頼票!AJ269)</f>
        <v/>
      </c>
      <c r="Q256" s="15" t="str">
        <f>IF(I256="","",VLOOKUP(依頼票!$F$11,データ規則!$C$1:$E$4,2,FALSE))</f>
        <v/>
      </c>
      <c r="R256" s="15" t="str">
        <f>IF(Q256="","",VLOOKUP(依頼票!$F$11,データ規則!$C$1:$E$4,3,FALSE))</f>
        <v/>
      </c>
    </row>
    <row r="257" spans="1:18">
      <c r="A257" s="15" t="str">
        <f>IF(依頼票!G270="","",依頼票!$F$3)</f>
        <v/>
      </c>
      <c r="B257" s="15" t="str">
        <f>IF(依頼票!G270="","",依頼票!$F$4)</f>
        <v/>
      </c>
      <c r="C257" s="15" t="str">
        <f>IF(依頼票!G270="","",依頼票!$F$5)</f>
        <v/>
      </c>
      <c r="D257" s="15" t="str">
        <f>IF(依頼票!G270="","",依頼票!$F$6)</f>
        <v/>
      </c>
      <c r="E257" s="15" t="str">
        <f>IF(依頼票!G270="","",依頼票!$F$7)</f>
        <v/>
      </c>
      <c r="F257" s="15" t="str">
        <f>IF(依頼票!G270="","",依頼票!$F$8)</f>
        <v/>
      </c>
      <c r="G257" s="12" t="str">
        <f>IF(依頼票!G270="","",IF(依頼票!$F$9="有",依頼票!$F$10&amp;依頼票!$G$10&amp;依頼票!$H$10&amp;依頼票!$I$10&amp;依頼票!$J$10,IF(依頼票!$F$9="無","再請求なし","")))</f>
        <v/>
      </c>
      <c r="H257" s="12" t="str">
        <f>IF(依頼票!G270="","",依頼票!$F$11)</f>
        <v/>
      </c>
      <c r="I257" s="14" t="str">
        <f>IF(依頼票!C270="","",依頼票!A270)</f>
        <v/>
      </c>
      <c r="J257" s="12" t="str">
        <f>IF(依頼票!G270="","",依頼票!B270&amp;依頼票!C270&amp;(IF(依頼票!E270&lt;10,".0"&amp;依頼票!E270,"."&amp;依頼票!E270)))</f>
        <v/>
      </c>
      <c r="K257" s="13" t="str">
        <f>IF(依頼票!G270="","",依頼票!G270)</f>
        <v/>
      </c>
      <c r="L257" s="12" t="str">
        <f>IF(依頼票!Q270="","",依頼票!Q270)</f>
        <v/>
      </c>
      <c r="M257" s="12" t="str">
        <f>IF(依頼票!W270="","",依頼票!W270)</f>
        <v/>
      </c>
      <c r="N257" s="44" t="str">
        <f>IF(依頼票!AB270="","",依頼票!AB270)</f>
        <v/>
      </c>
      <c r="O257" s="44" t="str">
        <f>IF(依頼票!AF270="","",依頼票!AF270)</f>
        <v/>
      </c>
      <c r="P257" s="44" t="str">
        <f>IF(依頼票!AJ270="","",依頼票!AJ270)</f>
        <v/>
      </c>
      <c r="Q257" s="15" t="str">
        <f>IF(I257="","",VLOOKUP(依頼票!$F$11,データ規則!$C$1:$E$4,2,FALSE))</f>
        <v/>
      </c>
      <c r="R257" s="15" t="str">
        <f>IF(Q257="","",VLOOKUP(依頼票!$F$11,データ規則!$C$1:$E$4,3,FALSE))</f>
        <v/>
      </c>
    </row>
    <row r="258" spans="1:18">
      <c r="A258" s="15" t="str">
        <f>IF(依頼票!G271="","",依頼票!$F$3)</f>
        <v/>
      </c>
      <c r="B258" s="15" t="str">
        <f>IF(依頼票!G271="","",依頼票!$F$4)</f>
        <v/>
      </c>
      <c r="C258" s="15" t="str">
        <f>IF(依頼票!G271="","",依頼票!$F$5)</f>
        <v/>
      </c>
      <c r="D258" s="15" t="str">
        <f>IF(依頼票!G271="","",依頼票!$F$6)</f>
        <v/>
      </c>
      <c r="E258" s="15" t="str">
        <f>IF(依頼票!G271="","",依頼票!$F$7)</f>
        <v/>
      </c>
      <c r="F258" s="15" t="str">
        <f>IF(依頼票!G271="","",依頼票!$F$8)</f>
        <v/>
      </c>
      <c r="G258" s="12" t="str">
        <f>IF(依頼票!G271="","",IF(依頼票!$F$9="有",依頼票!$F$10&amp;依頼票!$G$10&amp;依頼票!$H$10&amp;依頼票!$I$10&amp;依頼票!$J$10,IF(依頼票!$F$9="無","再請求なし","")))</f>
        <v/>
      </c>
      <c r="H258" s="12" t="str">
        <f>IF(依頼票!G271="","",依頼票!$F$11)</f>
        <v/>
      </c>
      <c r="I258" s="14" t="str">
        <f>IF(依頼票!C271="","",依頼票!A271)</f>
        <v/>
      </c>
      <c r="J258" s="12" t="str">
        <f>IF(依頼票!G271="","",依頼票!B271&amp;依頼票!C271&amp;(IF(依頼票!E271&lt;10,".0"&amp;依頼票!E271,"."&amp;依頼票!E271)))</f>
        <v/>
      </c>
      <c r="K258" s="13" t="str">
        <f>IF(依頼票!G271="","",依頼票!G271)</f>
        <v/>
      </c>
      <c r="L258" s="12" t="str">
        <f>IF(依頼票!Q271="","",依頼票!Q271)</f>
        <v/>
      </c>
      <c r="M258" s="12" t="str">
        <f>IF(依頼票!W271="","",依頼票!W271)</f>
        <v/>
      </c>
      <c r="N258" s="44" t="str">
        <f>IF(依頼票!AB271="","",依頼票!AB271)</f>
        <v/>
      </c>
      <c r="O258" s="44" t="str">
        <f>IF(依頼票!AF271="","",依頼票!AF271)</f>
        <v/>
      </c>
      <c r="P258" s="44" t="str">
        <f>IF(依頼票!AJ271="","",依頼票!AJ271)</f>
        <v/>
      </c>
      <c r="Q258" s="15" t="str">
        <f>IF(I258="","",VLOOKUP(依頼票!$F$11,データ規則!$C$1:$E$4,2,FALSE))</f>
        <v/>
      </c>
      <c r="R258" s="15" t="str">
        <f>IF(Q258="","",VLOOKUP(依頼票!$F$11,データ規則!$C$1:$E$4,3,FALSE))</f>
        <v/>
      </c>
    </row>
    <row r="259" spans="1:18">
      <c r="A259" s="15" t="str">
        <f>IF(依頼票!G272="","",依頼票!$F$3)</f>
        <v/>
      </c>
      <c r="B259" s="15" t="str">
        <f>IF(依頼票!G272="","",依頼票!$F$4)</f>
        <v/>
      </c>
      <c r="C259" s="15" t="str">
        <f>IF(依頼票!G272="","",依頼票!$F$5)</f>
        <v/>
      </c>
      <c r="D259" s="15" t="str">
        <f>IF(依頼票!G272="","",依頼票!$F$6)</f>
        <v/>
      </c>
      <c r="E259" s="15" t="str">
        <f>IF(依頼票!G272="","",依頼票!$F$7)</f>
        <v/>
      </c>
      <c r="F259" s="15" t="str">
        <f>IF(依頼票!G272="","",依頼票!$F$8)</f>
        <v/>
      </c>
      <c r="G259" s="12" t="str">
        <f>IF(依頼票!G272="","",IF(依頼票!$F$9="有",依頼票!$F$10&amp;依頼票!$G$10&amp;依頼票!$H$10&amp;依頼票!$I$10&amp;依頼票!$J$10,IF(依頼票!$F$9="無","再請求なし","")))</f>
        <v/>
      </c>
      <c r="H259" s="12" t="str">
        <f>IF(依頼票!G272="","",依頼票!$F$11)</f>
        <v/>
      </c>
      <c r="I259" s="14" t="str">
        <f>IF(依頼票!C272="","",依頼票!A272)</f>
        <v/>
      </c>
      <c r="J259" s="12" t="str">
        <f>IF(依頼票!G272="","",依頼票!B272&amp;依頼票!C272&amp;(IF(依頼票!E272&lt;10,".0"&amp;依頼票!E272,"."&amp;依頼票!E272)))</f>
        <v/>
      </c>
      <c r="K259" s="13" t="str">
        <f>IF(依頼票!G272="","",依頼票!G272)</f>
        <v/>
      </c>
      <c r="L259" s="12" t="str">
        <f>IF(依頼票!Q272="","",依頼票!Q272)</f>
        <v/>
      </c>
      <c r="M259" s="12" t="str">
        <f>IF(依頼票!W272="","",依頼票!W272)</f>
        <v/>
      </c>
      <c r="N259" s="44" t="str">
        <f>IF(依頼票!AB272="","",依頼票!AB272)</f>
        <v/>
      </c>
      <c r="O259" s="44" t="str">
        <f>IF(依頼票!AF272="","",依頼票!AF272)</f>
        <v/>
      </c>
      <c r="P259" s="44" t="str">
        <f>IF(依頼票!AJ272="","",依頼票!AJ272)</f>
        <v/>
      </c>
      <c r="Q259" s="15" t="str">
        <f>IF(I259="","",VLOOKUP(依頼票!$F$11,データ規則!$C$1:$E$4,2,FALSE))</f>
        <v/>
      </c>
      <c r="R259" s="15" t="str">
        <f>IF(Q259="","",VLOOKUP(依頼票!$F$11,データ規則!$C$1:$E$4,3,FALSE))</f>
        <v/>
      </c>
    </row>
    <row r="260" spans="1:18">
      <c r="A260" s="15" t="str">
        <f>IF(依頼票!G273="","",依頼票!$F$3)</f>
        <v/>
      </c>
      <c r="B260" s="15" t="str">
        <f>IF(依頼票!G273="","",依頼票!$F$4)</f>
        <v/>
      </c>
      <c r="C260" s="15" t="str">
        <f>IF(依頼票!G273="","",依頼票!$F$5)</f>
        <v/>
      </c>
      <c r="D260" s="15" t="str">
        <f>IF(依頼票!G273="","",依頼票!$F$6)</f>
        <v/>
      </c>
      <c r="E260" s="15" t="str">
        <f>IF(依頼票!G273="","",依頼票!$F$7)</f>
        <v/>
      </c>
      <c r="F260" s="15" t="str">
        <f>IF(依頼票!G273="","",依頼票!$F$8)</f>
        <v/>
      </c>
      <c r="G260" s="12" t="str">
        <f>IF(依頼票!G273="","",IF(依頼票!$F$9="有",依頼票!$F$10&amp;依頼票!$G$10&amp;依頼票!$H$10&amp;依頼票!$I$10&amp;依頼票!$J$10,IF(依頼票!$F$9="無","再請求なし","")))</f>
        <v/>
      </c>
      <c r="H260" s="12" t="str">
        <f>IF(依頼票!G273="","",依頼票!$F$11)</f>
        <v/>
      </c>
      <c r="I260" s="14" t="str">
        <f>IF(依頼票!C273="","",依頼票!A273)</f>
        <v/>
      </c>
      <c r="J260" s="12" t="str">
        <f>IF(依頼票!G273="","",依頼票!B273&amp;依頼票!C273&amp;(IF(依頼票!E273&lt;10,".0"&amp;依頼票!E273,"."&amp;依頼票!E273)))</f>
        <v/>
      </c>
      <c r="K260" s="13" t="str">
        <f>IF(依頼票!G273="","",依頼票!G273)</f>
        <v/>
      </c>
      <c r="L260" s="12" t="str">
        <f>IF(依頼票!Q273="","",依頼票!Q273)</f>
        <v/>
      </c>
      <c r="M260" s="12" t="str">
        <f>IF(依頼票!W273="","",依頼票!W273)</f>
        <v/>
      </c>
      <c r="N260" s="44" t="str">
        <f>IF(依頼票!AB273="","",依頼票!AB273)</f>
        <v/>
      </c>
      <c r="O260" s="44" t="str">
        <f>IF(依頼票!AF273="","",依頼票!AF273)</f>
        <v/>
      </c>
      <c r="P260" s="44" t="str">
        <f>IF(依頼票!AJ273="","",依頼票!AJ273)</f>
        <v/>
      </c>
      <c r="Q260" s="15" t="str">
        <f>IF(I260="","",VLOOKUP(依頼票!$F$11,データ規則!$C$1:$E$4,2,FALSE))</f>
        <v/>
      </c>
      <c r="R260" s="15" t="str">
        <f>IF(Q260="","",VLOOKUP(依頼票!$F$11,データ規則!$C$1:$E$4,3,FALSE))</f>
        <v/>
      </c>
    </row>
    <row r="261" spans="1:18">
      <c r="A261" s="15" t="str">
        <f>IF(依頼票!G274="","",依頼票!$F$3)</f>
        <v/>
      </c>
      <c r="B261" s="15" t="str">
        <f>IF(依頼票!G274="","",依頼票!$F$4)</f>
        <v/>
      </c>
      <c r="C261" s="15" t="str">
        <f>IF(依頼票!G274="","",依頼票!$F$5)</f>
        <v/>
      </c>
      <c r="D261" s="15" t="str">
        <f>IF(依頼票!G274="","",依頼票!$F$6)</f>
        <v/>
      </c>
      <c r="E261" s="15" t="str">
        <f>IF(依頼票!G274="","",依頼票!$F$7)</f>
        <v/>
      </c>
      <c r="F261" s="15" t="str">
        <f>IF(依頼票!G274="","",依頼票!$F$8)</f>
        <v/>
      </c>
      <c r="G261" s="12" t="str">
        <f>IF(依頼票!G274="","",IF(依頼票!$F$9="有",依頼票!$F$10&amp;依頼票!$G$10&amp;依頼票!$H$10&amp;依頼票!$I$10&amp;依頼票!$J$10,IF(依頼票!$F$9="無","再請求なし","")))</f>
        <v/>
      </c>
      <c r="H261" s="12" t="str">
        <f>IF(依頼票!G274="","",依頼票!$F$11)</f>
        <v/>
      </c>
      <c r="I261" s="14" t="str">
        <f>IF(依頼票!C274="","",依頼票!A274)</f>
        <v/>
      </c>
      <c r="J261" s="12" t="str">
        <f>IF(依頼票!G274="","",依頼票!B274&amp;依頼票!C274&amp;(IF(依頼票!E274&lt;10,".0"&amp;依頼票!E274,"."&amp;依頼票!E274)))</f>
        <v/>
      </c>
      <c r="K261" s="13" t="str">
        <f>IF(依頼票!G274="","",依頼票!G274)</f>
        <v/>
      </c>
      <c r="L261" s="12" t="str">
        <f>IF(依頼票!Q274="","",依頼票!Q274)</f>
        <v/>
      </c>
      <c r="M261" s="12" t="str">
        <f>IF(依頼票!W274="","",依頼票!W274)</f>
        <v/>
      </c>
      <c r="N261" s="44" t="str">
        <f>IF(依頼票!AB274="","",依頼票!AB274)</f>
        <v/>
      </c>
      <c r="O261" s="44" t="str">
        <f>IF(依頼票!AF274="","",依頼票!AF274)</f>
        <v/>
      </c>
      <c r="P261" s="44" t="str">
        <f>IF(依頼票!AJ274="","",依頼票!AJ274)</f>
        <v/>
      </c>
      <c r="Q261" s="15" t="str">
        <f>IF(I261="","",VLOOKUP(依頼票!$F$11,データ規則!$C$1:$E$4,2,FALSE))</f>
        <v/>
      </c>
      <c r="R261" s="15" t="str">
        <f>IF(Q261="","",VLOOKUP(依頼票!$F$11,データ規則!$C$1:$E$4,3,FALSE))</f>
        <v/>
      </c>
    </row>
    <row r="262" spans="1:18">
      <c r="A262" s="15" t="str">
        <f>IF(依頼票!G275="","",依頼票!$F$3)</f>
        <v/>
      </c>
      <c r="B262" s="15" t="str">
        <f>IF(依頼票!G275="","",依頼票!$F$4)</f>
        <v/>
      </c>
      <c r="C262" s="15" t="str">
        <f>IF(依頼票!G275="","",依頼票!$F$5)</f>
        <v/>
      </c>
      <c r="D262" s="15" t="str">
        <f>IF(依頼票!G275="","",依頼票!$F$6)</f>
        <v/>
      </c>
      <c r="E262" s="15" t="str">
        <f>IF(依頼票!G275="","",依頼票!$F$7)</f>
        <v/>
      </c>
      <c r="F262" s="15" t="str">
        <f>IF(依頼票!G275="","",依頼票!$F$8)</f>
        <v/>
      </c>
      <c r="G262" s="12" t="str">
        <f>IF(依頼票!G275="","",IF(依頼票!$F$9="有",依頼票!$F$10&amp;依頼票!$G$10&amp;依頼票!$H$10&amp;依頼票!$I$10&amp;依頼票!$J$10,IF(依頼票!$F$9="無","再請求なし","")))</f>
        <v/>
      </c>
      <c r="H262" s="12" t="str">
        <f>IF(依頼票!G275="","",依頼票!$F$11)</f>
        <v/>
      </c>
      <c r="I262" s="14" t="str">
        <f>IF(依頼票!C275="","",依頼票!A275)</f>
        <v/>
      </c>
      <c r="J262" s="12" t="str">
        <f>IF(依頼票!G275="","",依頼票!B275&amp;依頼票!C275&amp;(IF(依頼票!E275&lt;10,".0"&amp;依頼票!E275,"."&amp;依頼票!E275)))</f>
        <v/>
      </c>
      <c r="K262" s="13" t="str">
        <f>IF(依頼票!G275="","",依頼票!G275)</f>
        <v/>
      </c>
      <c r="L262" s="12" t="str">
        <f>IF(依頼票!Q275="","",依頼票!Q275)</f>
        <v/>
      </c>
      <c r="M262" s="12" t="str">
        <f>IF(依頼票!W275="","",依頼票!W275)</f>
        <v/>
      </c>
      <c r="N262" s="44" t="str">
        <f>IF(依頼票!AB275="","",依頼票!AB275)</f>
        <v/>
      </c>
      <c r="O262" s="44" t="str">
        <f>IF(依頼票!AF275="","",依頼票!AF275)</f>
        <v/>
      </c>
      <c r="P262" s="44" t="str">
        <f>IF(依頼票!AJ275="","",依頼票!AJ275)</f>
        <v/>
      </c>
      <c r="Q262" s="15" t="str">
        <f>IF(I262="","",VLOOKUP(依頼票!$F$11,データ規則!$C$1:$E$4,2,FALSE))</f>
        <v/>
      </c>
      <c r="R262" s="15" t="str">
        <f>IF(Q262="","",VLOOKUP(依頼票!$F$11,データ規則!$C$1:$E$4,3,FALSE))</f>
        <v/>
      </c>
    </row>
    <row r="263" spans="1:18">
      <c r="A263" s="15" t="str">
        <f>IF(依頼票!G276="","",依頼票!$F$3)</f>
        <v/>
      </c>
      <c r="B263" s="15" t="str">
        <f>IF(依頼票!G276="","",依頼票!$F$4)</f>
        <v/>
      </c>
      <c r="C263" s="15" t="str">
        <f>IF(依頼票!G276="","",依頼票!$F$5)</f>
        <v/>
      </c>
      <c r="D263" s="15" t="str">
        <f>IF(依頼票!G276="","",依頼票!$F$6)</f>
        <v/>
      </c>
      <c r="E263" s="15" t="str">
        <f>IF(依頼票!G276="","",依頼票!$F$7)</f>
        <v/>
      </c>
      <c r="F263" s="15" t="str">
        <f>IF(依頼票!G276="","",依頼票!$F$8)</f>
        <v/>
      </c>
      <c r="G263" s="12" t="str">
        <f>IF(依頼票!G276="","",IF(依頼票!$F$9="有",依頼票!$F$10&amp;依頼票!$G$10&amp;依頼票!$H$10&amp;依頼票!$I$10&amp;依頼票!$J$10,IF(依頼票!$F$9="無","再請求なし","")))</f>
        <v/>
      </c>
      <c r="H263" s="12" t="str">
        <f>IF(依頼票!G276="","",依頼票!$F$11)</f>
        <v/>
      </c>
      <c r="I263" s="14" t="str">
        <f>IF(依頼票!C276="","",依頼票!A276)</f>
        <v/>
      </c>
      <c r="J263" s="12" t="str">
        <f>IF(依頼票!G276="","",依頼票!B276&amp;依頼票!C276&amp;(IF(依頼票!E276&lt;10,".0"&amp;依頼票!E276,"."&amp;依頼票!E276)))</f>
        <v/>
      </c>
      <c r="K263" s="13" t="str">
        <f>IF(依頼票!G276="","",依頼票!G276)</f>
        <v/>
      </c>
      <c r="L263" s="12" t="str">
        <f>IF(依頼票!Q276="","",依頼票!Q276)</f>
        <v/>
      </c>
      <c r="M263" s="12" t="str">
        <f>IF(依頼票!W276="","",依頼票!W276)</f>
        <v/>
      </c>
      <c r="N263" s="44" t="str">
        <f>IF(依頼票!AB276="","",依頼票!AB276)</f>
        <v/>
      </c>
      <c r="O263" s="44" t="str">
        <f>IF(依頼票!AF276="","",依頼票!AF276)</f>
        <v/>
      </c>
      <c r="P263" s="44" t="str">
        <f>IF(依頼票!AJ276="","",依頼票!AJ276)</f>
        <v/>
      </c>
      <c r="Q263" s="15" t="str">
        <f>IF(I263="","",VLOOKUP(依頼票!$F$11,データ規則!$C$1:$E$4,2,FALSE))</f>
        <v/>
      </c>
      <c r="R263" s="15" t="str">
        <f>IF(Q263="","",VLOOKUP(依頼票!$F$11,データ規則!$C$1:$E$4,3,FALSE))</f>
        <v/>
      </c>
    </row>
    <row r="264" spans="1:18">
      <c r="A264" s="15" t="str">
        <f>IF(依頼票!G277="","",依頼票!$F$3)</f>
        <v/>
      </c>
      <c r="B264" s="15" t="str">
        <f>IF(依頼票!G277="","",依頼票!$F$4)</f>
        <v/>
      </c>
      <c r="C264" s="15" t="str">
        <f>IF(依頼票!G277="","",依頼票!$F$5)</f>
        <v/>
      </c>
      <c r="D264" s="15" t="str">
        <f>IF(依頼票!G277="","",依頼票!$F$6)</f>
        <v/>
      </c>
      <c r="E264" s="15" t="str">
        <f>IF(依頼票!G277="","",依頼票!$F$7)</f>
        <v/>
      </c>
      <c r="F264" s="15" t="str">
        <f>IF(依頼票!G277="","",依頼票!$F$8)</f>
        <v/>
      </c>
      <c r="G264" s="12" t="str">
        <f>IF(依頼票!G277="","",IF(依頼票!$F$9="有",依頼票!$F$10&amp;依頼票!$G$10&amp;依頼票!$H$10&amp;依頼票!$I$10&amp;依頼票!$J$10,IF(依頼票!$F$9="無","再請求なし","")))</f>
        <v/>
      </c>
      <c r="H264" s="12" t="str">
        <f>IF(依頼票!G277="","",依頼票!$F$11)</f>
        <v/>
      </c>
      <c r="I264" s="14" t="str">
        <f>IF(依頼票!C277="","",依頼票!A277)</f>
        <v/>
      </c>
      <c r="J264" s="12" t="str">
        <f>IF(依頼票!G277="","",依頼票!B277&amp;依頼票!C277&amp;(IF(依頼票!E277&lt;10,".0"&amp;依頼票!E277,"."&amp;依頼票!E277)))</f>
        <v/>
      </c>
      <c r="K264" s="13" t="str">
        <f>IF(依頼票!G277="","",依頼票!G277)</f>
        <v/>
      </c>
      <c r="L264" s="12" t="str">
        <f>IF(依頼票!Q277="","",依頼票!Q277)</f>
        <v/>
      </c>
      <c r="M264" s="12" t="str">
        <f>IF(依頼票!W277="","",依頼票!W277)</f>
        <v/>
      </c>
      <c r="N264" s="44" t="str">
        <f>IF(依頼票!AB277="","",依頼票!AB277)</f>
        <v/>
      </c>
      <c r="O264" s="44" t="str">
        <f>IF(依頼票!AF277="","",依頼票!AF277)</f>
        <v/>
      </c>
      <c r="P264" s="44" t="str">
        <f>IF(依頼票!AJ277="","",依頼票!AJ277)</f>
        <v/>
      </c>
      <c r="Q264" s="15" t="str">
        <f>IF(I264="","",VLOOKUP(依頼票!$F$11,データ規則!$C$1:$E$4,2,FALSE))</f>
        <v/>
      </c>
      <c r="R264" s="15" t="str">
        <f>IF(Q264="","",VLOOKUP(依頼票!$F$11,データ規則!$C$1:$E$4,3,FALSE))</f>
        <v/>
      </c>
    </row>
    <row r="265" spans="1:18">
      <c r="A265" s="15" t="str">
        <f>IF(依頼票!G278="","",依頼票!$F$3)</f>
        <v/>
      </c>
      <c r="B265" s="15" t="str">
        <f>IF(依頼票!G278="","",依頼票!$F$4)</f>
        <v/>
      </c>
      <c r="C265" s="15" t="str">
        <f>IF(依頼票!G278="","",依頼票!$F$5)</f>
        <v/>
      </c>
      <c r="D265" s="15" t="str">
        <f>IF(依頼票!G278="","",依頼票!$F$6)</f>
        <v/>
      </c>
      <c r="E265" s="15" t="str">
        <f>IF(依頼票!G278="","",依頼票!$F$7)</f>
        <v/>
      </c>
      <c r="F265" s="15" t="str">
        <f>IF(依頼票!G278="","",依頼票!$F$8)</f>
        <v/>
      </c>
      <c r="G265" s="12" t="str">
        <f>IF(依頼票!G278="","",IF(依頼票!$F$9="有",依頼票!$F$10&amp;依頼票!$G$10&amp;依頼票!$H$10&amp;依頼票!$I$10&amp;依頼票!$J$10,IF(依頼票!$F$9="無","再請求なし","")))</f>
        <v/>
      </c>
      <c r="H265" s="12" t="str">
        <f>IF(依頼票!G278="","",依頼票!$F$11)</f>
        <v/>
      </c>
      <c r="I265" s="14" t="str">
        <f>IF(依頼票!C278="","",依頼票!A278)</f>
        <v/>
      </c>
      <c r="J265" s="12" t="str">
        <f>IF(依頼票!G278="","",依頼票!B278&amp;依頼票!C278&amp;(IF(依頼票!E278&lt;10,".0"&amp;依頼票!E278,"."&amp;依頼票!E278)))</f>
        <v/>
      </c>
      <c r="K265" s="13" t="str">
        <f>IF(依頼票!G278="","",依頼票!G278)</f>
        <v/>
      </c>
      <c r="L265" s="12" t="str">
        <f>IF(依頼票!Q278="","",依頼票!Q278)</f>
        <v/>
      </c>
      <c r="M265" s="12" t="str">
        <f>IF(依頼票!W278="","",依頼票!W278)</f>
        <v/>
      </c>
      <c r="N265" s="44" t="str">
        <f>IF(依頼票!AB278="","",依頼票!AB278)</f>
        <v/>
      </c>
      <c r="O265" s="44" t="str">
        <f>IF(依頼票!AF278="","",依頼票!AF278)</f>
        <v/>
      </c>
      <c r="P265" s="44" t="str">
        <f>IF(依頼票!AJ278="","",依頼票!AJ278)</f>
        <v/>
      </c>
      <c r="Q265" s="15" t="str">
        <f>IF(I265="","",VLOOKUP(依頼票!$F$11,データ規則!$C$1:$E$4,2,FALSE))</f>
        <v/>
      </c>
      <c r="R265" s="15" t="str">
        <f>IF(Q265="","",VLOOKUP(依頼票!$F$11,データ規則!$C$1:$E$4,3,FALSE))</f>
        <v/>
      </c>
    </row>
    <row r="266" spans="1:18">
      <c r="A266" s="15" t="str">
        <f>IF(依頼票!G279="","",依頼票!$F$3)</f>
        <v/>
      </c>
      <c r="B266" s="15" t="str">
        <f>IF(依頼票!G279="","",依頼票!$F$4)</f>
        <v/>
      </c>
      <c r="C266" s="15" t="str">
        <f>IF(依頼票!G279="","",依頼票!$F$5)</f>
        <v/>
      </c>
      <c r="D266" s="15" t="str">
        <f>IF(依頼票!G279="","",依頼票!$F$6)</f>
        <v/>
      </c>
      <c r="E266" s="15" t="str">
        <f>IF(依頼票!G279="","",依頼票!$F$7)</f>
        <v/>
      </c>
      <c r="F266" s="15" t="str">
        <f>IF(依頼票!G279="","",依頼票!$F$8)</f>
        <v/>
      </c>
      <c r="G266" s="12" t="str">
        <f>IF(依頼票!G279="","",IF(依頼票!$F$9="有",依頼票!$F$10&amp;依頼票!$G$10&amp;依頼票!$H$10&amp;依頼票!$I$10&amp;依頼票!$J$10,IF(依頼票!$F$9="無","再請求なし","")))</f>
        <v/>
      </c>
      <c r="H266" s="12" t="str">
        <f>IF(依頼票!G279="","",依頼票!$F$11)</f>
        <v/>
      </c>
      <c r="I266" s="14" t="str">
        <f>IF(依頼票!C279="","",依頼票!A279)</f>
        <v/>
      </c>
      <c r="J266" s="12" t="str">
        <f>IF(依頼票!G279="","",依頼票!B279&amp;依頼票!C279&amp;(IF(依頼票!E279&lt;10,".0"&amp;依頼票!E279,"."&amp;依頼票!E279)))</f>
        <v/>
      </c>
      <c r="K266" s="13" t="str">
        <f>IF(依頼票!G279="","",依頼票!G279)</f>
        <v/>
      </c>
      <c r="L266" s="12" t="str">
        <f>IF(依頼票!Q279="","",依頼票!Q279)</f>
        <v/>
      </c>
      <c r="M266" s="12" t="str">
        <f>IF(依頼票!W279="","",依頼票!W279)</f>
        <v/>
      </c>
      <c r="N266" s="44" t="str">
        <f>IF(依頼票!AB279="","",依頼票!AB279)</f>
        <v/>
      </c>
      <c r="O266" s="44" t="str">
        <f>IF(依頼票!AF279="","",依頼票!AF279)</f>
        <v/>
      </c>
      <c r="P266" s="44" t="str">
        <f>IF(依頼票!AJ279="","",依頼票!AJ279)</f>
        <v/>
      </c>
      <c r="Q266" s="15" t="str">
        <f>IF(I266="","",VLOOKUP(依頼票!$F$11,データ規則!$C$1:$E$4,2,FALSE))</f>
        <v/>
      </c>
      <c r="R266" s="15" t="str">
        <f>IF(Q266="","",VLOOKUP(依頼票!$F$11,データ規則!$C$1:$E$4,3,FALSE))</f>
        <v/>
      </c>
    </row>
    <row r="267" spans="1:18">
      <c r="A267" s="15" t="str">
        <f>IF(依頼票!G280="","",依頼票!$F$3)</f>
        <v/>
      </c>
      <c r="B267" s="15" t="str">
        <f>IF(依頼票!G280="","",依頼票!$F$4)</f>
        <v/>
      </c>
      <c r="C267" s="15" t="str">
        <f>IF(依頼票!G280="","",依頼票!$F$5)</f>
        <v/>
      </c>
      <c r="D267" s="15" t="str">
        <f>IF(依頼票!G280="","",依頼票!$F$6)</f>
        <v/>
      </c>
      <c r="E267" s="15" t="str">
        <f>IF(依頼票!G280="","",依頼票!$F$7)</f>
        <v/>
      </c>
      <c r="F267" s="15" t="str">
        <f>IF(依頼票!G280="","",依頼票!$F$8)</f>
        <v/>
      </c>
      <c r="G267" s="12" t="str">
        <f>IF(依頼票!G280="","",IF(依頼票!$F$9="有",依頼票!$F$10&amp;依頼票!$G$10&amp;依頼票!$H$10&amp;依頼票!$I$10&amp;依頼票!$J$10,IF(依頼票!$F$9="無","再請求なし","")))</f>
        <v/>
      </c>
      <c r="H267" s="12" t="str">
        <f>IF(依頼票!G280="","",依頼票!$F$11)</f>
        <v/>
      </c>
      <c r="I267" s="14" t="str">
        <f>IF(依頼票!C280="","",依頼票!A280)</f>
        <v/>
      </c>
      <c r="J267" s="12" t="str">
        <f>IF(依頼票!G280="","",依頼票!B280&amp;依頼票!C280&amp;(IF(依頼票!E280&lt;10,".0"&amp;依頼票!E280,"."&amp;依頼票!E280)))</f>
        <v/>
      </c>
      <c r="K267" s="13" t="str">
        <f>IF(依頼票!G280="","",依頼票!G280)</f>
        <v/>
      </c>
      <c r="L267" s="12" t="str">
        <f>IF(依頼票!Q280="","",依頼票!Q280)</f>
        <v/>
      </c>
      <c r="M267" s="12" t="str">
        <f>IF(依頼票!W280="","",依頼票!W280)</f>
        <v/>
      </c>
      <c r="N267" s="44" t="str">
        <f>IF(依頼票!AB280="","",依頼票!AB280)</f>
        <v/>
      </c>
      <c r="O267" s="44" t="str">
        <f>IF(依頼票!AF280="","",依頼票!AF280)</f>
        <v/>
      </c>
      <c r="P267" s="44" t="str">
        <f>IF(依頼票!AJ280="","",依頼票!AJ280)</f>
        <v/>
      </c>
      <c r="Q267" s="15" t="str">
        <f>IF(I267="","",VLOOKUP(依頼票!$F$11,データ規則!$C$1:$E$4,2,FALSE))</f>
        <v/>
      </c>
      <c r="R267" s="15" t="str">
        <f>IF(Q267="","",VLOOKUP(依頼票!$F$11,データ規則!$C$1:$E$4,3,FALSE))</f>
        <v/>
      </c>
    </row>
    <row r="268" spans="1:18">
      <c r="A268" s="15" t="str">
        <f>IF(依頼票!G281="","",依頼票!$F$3)</f>
        <v/>
      </c>
      <c r="B268" s="15" t="str">
        <f>IF(依頼票!G281="","",依頼票!$F$4)</f>
        <v/>
      </c>
      <c r="C268" s="15" t="str">
        <f>IF(依頼票!G281="","",依頼票!$F$5)</f>
        <v/>
      </c>
      <c r="D268" s="15" t="str">
        <f>IF(依頼票!G281="","",依頼票!$F$6)</f>
        <v/>
      </c>
      <c r="E268" s="15" t="str">
        <f>IF(依頼票!G281="","",依頼票!$F$7)</f>
        <v/>
      </c>
      <c r="F268" s="15" t="str">
        <f>IF(依頼票!G281="","",依頼票!$F$8)</f>
        <v/>
      </c>
      <c r="G268" s="12" t="str">
        <f>IF(依頼票!G281="","",IF(依頼票!$F$9="有",依頼票!$F$10&amp;依頼票!$G$10&amp;依頼票!$H$10&amp;依頼票!$I$10&amp;依頼票!$J$10,IF(依頼票!$F$9="無","再請求なし","")))</f>
        <v/>
      </c>
      <c r="H268" s="12" t="str">
        <f>IF(依頼票!G281="","",依頼票!$F$11)</f>
        <v/>
      </c>
      <c r="I268" s="14" t="str">
        <f>IF(依頼票!C281="","",依頼票!A281)</f>
        <v/>
      </c>
      <c r="J268" s="12" t="str">
        <f>IF(依頼票!G281="","",依頼票!B281&amp;依頼票!C281&amp;(IF(依頼票!E281&lt;10,".0"&amp;依頼票!E281,"."&amp;依頼票!E281)))</f>
        <v/>
      </c>
      <c r="K268" s="13" t="str">
        <f>IF(依頼票!G281="","",依頼票!G281)</f>
        <v/>
      </c>
      <c r="L268" s="12" t="str">
        <f>IF(依頼票!Q281="","",依頼票!Q281)</f>
        <v/>
      </c>
      <c r="M268" s="12" t="str">
        <f>IF(依頼票!W281="","",依頼票!W281)</f>
        <v/>
      </c>
      <c r="N268" s="44" t="str">
        <f>IF(依頼票!AB281="","",依頼票!AB281)</f>
        <v/>
      </c>
      <c r="O268" s="44" t="str">
        <f>IF(依頼票!AF281="","",依頼票!AF281)</f>
        <v/>
      </c>
      <c r="P268" s="44" t="str">
        <f>IF(依頼票!AJ281="","",依頼票!AJ281)</f>
        <v/>
      </c>
      <c r="Q268" s="15" t="str">
        <f>IF(I268="","",VLOOKUP(依頼票!$F$11,データ規則!$C$1:$E$4,2,FALSE))</f>
        <v/>
      </c>
      <c r="R268" s="15" t="str">
        <f>IF(Q268="","",VLOOKUP(依頼票!$F$11,データ規則!$C$1:$E$4,3,FALSE))</f>
        <v/>
      </c>
    </row>
    <row r="269" spans="1:18">
      <c r="A269" s="15" t="str">
        <f>IF(依頼票!G282="","",依頼票!$F$3)</f>
        <v/>
      </c>
      <c r="B269" s="15" t="str">
        <f>IF(依頼票!G282="","",依頼票!$F$4)</f>
        <v/>
      </c>
      <c r="C269" s="15" t="str">
        <f>IF(依頼票!G282="","",依頼票!$F$5)</f>
        <v/>
      </c>
      <c r="D269" s="15" t="str">
        <f>IF(依頼票!G282="","",依頼票!$F$6)</f>
        <v/>
      </c>
      <c r="E269" s="15" t="str">
        <f>IF(依頼票!G282="","",依頼票!$F$7)</f>
        <v/>
      </c>
      <c r="F269" s="15" t="str">
        <f>IF(依頼票!G282="","",依頼票!$F$8)</f>
        <v/>
      </c>
      <c r="G269" s="12" t="str">
        <f>IF(依頼票!G282="","",IF(依頼票!$F$9="有",依頼票!$F$10&amp;依頼票!$G$10&amp;依頼票!$H$10&amp;依頼票!$I$10&amp;依頼票!$J$10,IF(依頼票!$F$9="無","再請求なし","")))</f>
        <v/>
      </c>
      <c r="H269" s="12" t="str">
        <f>IF(依頼票!G282="","",依頼票!$F$11)</f>
        <v/>
      </c>
      <c r="I269" s="14" t="str">
        <f>IF(依頼票!C282="","",依頼票!A282)</f>
        <v/>
      </c>
      <c r="J269" s="12" t="str">
        <f>IF(依頼票!G282="","",依頼票!B282&amp;依頼票!C282&amp;(IF(依頼票!E282&lt;10,".0"&amp;依頼票!E282,"."&amp;依頼票!E282)))</f>
        <v/>
      </c>
      <c r="K269" s="13" t="str">
        <f>IF(依頼票!G282="","",依頼票!G282)</f>
        <v/>
      </c>
      <c r="L269" s="12" t="str">
        <f>IF(依頼票!Q282="","",依頼票!Q282)</f>
        <v/>
      </c>
      <c r="M269" s="12" t="str">
        <f>IF(依頼票!W282="","",依頼票!W282)</f>
        <v/>
      </c>
      <c r="N269" s="44" t="str">
        <f>IF(依頼票!AB282="","",依頼票!AB282)</f>
        <v/>
      </c>
      <c r="O269" s="44" t="str">
        <f>IF(依頼票!AF282="","",依頼票!AF282)</f>
        <v/>
      </c>
      <c r="P269" s="44" t="str">
        <f>IF(依頼票!AJ282="","",依頼票!AJ282)</f>
        <v/>
      </c>
      <c r="Q269" s="15" t="str">
        <f>IF(I269="","",VLOOKUP(依頼票!$F$11,データ規則!$C$1:$E$4,2,FALSE))</f>
        <v/>
      </c>
      <c r="R269" s="15" t="str">
        <f>IF(Q269="","",VLOOKUP(依頼票!$F$11,データ規則!$C$1:$E$4,3,FALSE))</f>
        <v/>
      </c>
    </row>
    <row r="270" spans="1:18">
      <c r="A270" s="15" t="str">
        <f>IF(依頼票!G283="","",依頼票!$F$3)</f>
        <v/>
      </c>
      <c r="B270" s="15" t="str">
        <f>IF(依頼票!G283="","",依頼票!$F$4)</f>
        <v/>
      </c>
      <c r="C270" s="15" t="str">
        <f>IF(依頼票!G283="","",依頼票!$F$5)</f>
        <v/>
      </c>
      <c r="D270" s="15" t="str">
        <f>IF(依頼票!G283="","",依頼票!$F$6)</f>
        <v/>
      </c>
      <c r="E270" s="15" t="str">
        <f>IF(依頼票!G283="","",依頼票!$F$7)</f>
        <v/>
      </c>
      <c r="F270" s="15" t="str">
        <f>IF(依頼票!G283="","",依頼票!$F$8)</f>
        <v/>
      </c>
      <c r="G270" s="12" t="str">
        <f>IF(依頼票!G283="","",IF(依頼票!$F$9="有",依頼票!$F$10&amp;依頼票!$G$10&amp;依頼票!$H$10&amp;依頼票!$I$10&amp;依頼票!$J$10,IF(依頼票!$F$9="無","再請求なし","")))</f>
        <v/>
      </c>
      <c r="H270" s="12" t="str">
        <f>IF(依頼票!G283="","",依頼票!$F$11)</f>
        <v/>
      </c>
      <c r="I270" s="14" t="str">
        <f>IF(依頼票!C283="","",依頼票!A283)</f>
        <v/>
      </c>
      <c r="J270" s="12" t="str">
        <f>IF(依頼票!G283="","",依頼票!B283&amp;依頼票!C283&amp;(IF(依頼票!E283&lt;10,".0"&amp;依頼票!E283,"."&amp;依頼票!E283)))</f>
        <v/>
      </c>
      <c r="K270" s="13" t="str">
        <f>IF(依頼票!G283="","",依頼票!G283)</f>
        <v/>
      </c>
      <c r="L270" s="12" t="str">
        <f>IF(依頼票!Q283="","",依頼票!Q283)</f>
        <v/>
      </c>
      <c r="M270" s="12" t="str">
        <f>IF(依頼票!W283="","",依頼票!W283)</f>
        <v/>
      </c>
      <c r="N270" s="44" t="str">
        <f>IF(依頼票!AB283="","",依頼票!AB283)</f>
        <v/>
      </c>
      <c r="O270" s="44" t="str">
        <f>IF(依頼票!AF283="","",依頼票!AF283)</f>
        <v/>
      </c>
      <c r="P270" s="44" t="str">
        <f>IF(依頼票!AJ283="","",依頼票!AJ283)</f>
        <v/>
      </c>
      <c r="Q270" s="15" t="str">
        <f>IF(I270="","",VLOOKUP(依頼票!$F$11,データ規則!$C$1:$E$4,2,FALSE))</f>
        <v/>
      </c>
      <c r="R270" s="15" t="str">
        <f>IF(Q270="","",VLOOKUP(依頼票!$F$11,データ規則!$C$1:$E$4,3,FALSE))</f>
        <v/>
      </c>
    </row>
    <row r="271" spans="1:18">
      <c r="A271" s="15" t="str">
        <f>IF(依頼票!G284="","",依頼票!$F$3)</f>
        <v/>
      </c>
      <c r="B271" s="15" t="str">
        <f>IF(依頼票!G284="","",依頼票!$F$4)</f>
        <v/>
      </c>
      <c r="C271" s="15" t="str">
        <f>IF(依頼票!G284="","",依頼票!$F$5)</f>
        <v/>
      </c>
      <c r="D271" s="15" t="str">
        <f>IF(依頼票!G284="","",依頼票!$F$6)</f>
        <v/>
      </c>
      <c r="E271" s="15" t="str">
        <f>IF(依頼票!G284="","",依頼票!$F$7)</f>
        <v/>
      </c>
      <c r="F271" s="15" t="str">
        <f>IF(依頼票!G284="","",依頼票!$F$8)</f>
        <v/>
      </c>
      <c r="G271" s="12" t="str">
        <f>IF(依頼票!G284="","",IF(依頼票!$F$9="有",依頼票!$F$10&amp;依頼票!$G$10&amp;依頼票!$H$10&amp;依頼票!$I$10&amp;依頼票!$J$10,IF(依頼票!$F$9="無","再請求なし","")))</f>
        <v/>
      </c>
      <c r="H271" s="12" t="str">
        <f>IF(依頼票!G284="","",依頼票!$F$11)</f>
        <v/>
      </c>
      <c r="I271" s="14" t="str">
        <f>IF(依頼票!C284="","",依頼票!A284)</f>
        <v/>
      </c>
      <c r="J271" s="12" t="str">
        <f>IF(依頼票!G284="","",依頼票!B284&amp;依頼票!C284&amp;(IF(依頼票!E284&lt;10,".0"&amp;依頼票!E284,"."&amp;依頼票!E284)))</f>
        <v/>
      </c>
      <c r="K271" s="13" t="str">
        <f>IF(依頼票!G284="","",依頼票!G284)</f>
        <v/>
      </c>
      <c r="L271" s="12" t="str">
        <f>IF(依頼票!Q284="","",依頼票!Q284)</f>
        <v/>
      </c>
      <c r="M271" s="12" t="str">
        <f>IF(依頼票!W284="","",依頼票!W284)</f>
        <v/>
      </c>
      <c r="N271" s="44" t="str">
        <f>IF(依頼票!AB284="","",依頼票!AB284)</f>
        <v/>
      </c>
      <c r="O271" s="44" t="str">
        <f>IF(依頼票!AF284="","",依頼票!AF284)</f>
        <v/>
      </c>
      <c r="P271" s="44" t="str">
        <f>IF(依頼票!AJ284="","",依頼票!AJ284)</f>
        <v/>
      </c>
      <c r="Q271" s="15" t="str">
        <f>IF(I271="","",VLOOKUP(依頼票!$F$11,データ規則!$C$1:$E$4,2,FALSE))</f>
        <v/>
      </c>
      <c r="R271" s="15" t="str">
        <f>IF(Q271="","",VLOOKUP(依頼票!$F$11,データ規則!$C$1:$E$4,3,FALSE))</f>
        <v/>
      </c>
    </row>
    <row r="272" spans="1:18">
      <c r="A272" s="15" t="str">
        <f>IF(依頼票!G285="","",依頼票!$F$3)</f>
        <v/>
      </c>
      <c r="B272" s="15" t="str">
        <f>IF(依頼票!G285="","",依頼票!$F$4)</f>
        <v/>
      </c>
      <c r="C272" s="15" t="str">
        <f>IF(依頼票!G285="","",依頼票!$F$5)</f>
        <v/>
      </c>
      <c r="D272" s="15" t="str">
        <f>IF(依頼票!G285="","",依頼票!$F$6)</f>
        <v/>
      </c>
      <c r="E272" s="15" t="str">
        <f>IF(依頼票!G285="","",依頼票!$F$7)</f>
        <v/>
      </c>
      <c r="F272" s="15" t="str">
        <f>IF(依頼票!G285="","",依頼票!$F$8)</f>
        <v/>
      </c>
      <c r="G272" s="12" t="str">
        <f>IF(依頼票!G285="","",IF(依頼票!$F$9="有",依頼票!$F$10&amp;依頼票!$G$10&amp;依頼票!$H$10&amp;依頼票!$I$10&amp;依頼票!$J$10,IF(依頼票!$F$9="無","再請求なし","")))</f>
        <v/>
      </c>
      <c r="H272" s="12" t="str">
        <f>IF(依頼票!G285="","",依頼票!$F$11)</f>
        <v/>
      </c>
      <c r="I272" s="14" t="str">
        <f>IF(依頼票!C285="","",依頼票!A285)</f>
        <v/>
      </c>
      <c r="J272" s="12" t="str">
        <f>IF(依頼票!G285="","",依頼票!B285&amp;依頼票!C285&amp;(IF(依頼票!E285&lt;10,".0"&amp;依頼票!E285,"."&amp;依頼票!E285)))</f>
        <v/>
      </c>
      <c r="K272" s="13" t="str">
        <f>IF(依頼票!G285="","",依頼票!G285)</f>
        <v/>
      </c>
      <c r="L272" s="12" t="str">
        <f>IF(依頼票!Q285="","",依頼票!Q285)</f>
        <v/>
      </c>
      <c r="M272" s="12" t="str">
        <f>IF(依頼票!W285="","",依頼票!W285)</f>
        <v/>
      </c>
      <c r="N272" s="44" t="str">
        <f>IF(依頼票!AB285="","",依頼票!AB285)</f>
        <v/>
      </c>
      <c r="O272" s="44" t="str">
        <f>IF(依頼票!AF285="","",依頼票!AF285)</f>
        <v/>
      </c>
      <c r="P272" s="44" t="str">
        <f>IF(依頼票!AJ285="","",依頼票!AJ285)</f>
        <v/>
      </c>
      <c r="Q272" s="15" t="str">
        <f>IF(I272="","",VLOOKUP(依頼票!$F$11,データ規則!$C$1:$E$4,2,FALSE))</f>
        <v/>
      </c>
      <c r="R272" s="15" t="str">
        <f>IF(Q272="","",VLOOKUP(依頼票!$F$11,データ規則!$C$1:$E$4,3,FALSE))</f>
        <v/>
      </c>
    </row>
    <row r="273" spans="1:18">
      <c r="A273" s="15" t="str">
        <f>IF(依頼票!G286="","",依頼票!$F$3)</f>
        <v/>
      </c>
      <c r="B273" s="15" t="str">
        <f>IF(依頼票!G286="","",依頼票!$F$4)</f>
        <v/>
      </c>
      <c r="C273" s="15" t="str">
        <f>IF(依頼票!G286="","",依頼票!$F$5)</f>
        <v/>
      </c>
      <c r="D273" s="15" t="str">
        <f>IF(依頼票!G286="","",依頼票!$F$6)</f>
        <v/>
      </c>
      <c r="E273" s="15" t="str">
        <f>IF(依頼票!G286="","",依頼票!$F$7)</f>
        <v/>
      </c>
      <c r="F273" s="15" t="str">
        <f>IF(依頼票!G286="","",依頼票!$F$8)</f>
        <v/>
      </c>
      <c r="G273" s="12" t="str">
        <f>IF(依頼票!G286="","",IF(依頼票!$F$9="有",依頼票!$F$10&amp;依頼票!$G$10&amp;依頼票!$H$10&amp;依頼票!$I$10&amp;依頼票!$J$10,IF(依頼票!$F$9="無","再請求なし","")))</f>
        <v/>
      </c>
      <c r="H273" s="12" t="str">
        <f>IF(依頼票!G286="","",依頼票!$F$11)</f>
        <v/>
      </c>
      <c r="I273" s="14" t="str">
        <f>IF(依頼票!C286="","",依頼票!A286)</f>
        <v/>
      </c>
      <c r="J273" s="12" t="str">
        <f>IF(依頼票!G286="","",依頼票!B286&amp;依頼票!C286&amp;(IF(依頼票!E286&lt;10,".0"&amp;依頼票!E286,"."&amp;依頼票!E286)))</f>
        <v/>
      </c>
      <c r="K273" s="13" t="str">
        <f>IF(依頼票!G286="","",依頼票!G286)</f>
        <v/>
      </c>
      <c r="L273" s="12" t="str">
        <f>IF(依頼票!Q286="","",依頼票!Q286)</f>
        <v/>
      </c>
      <c r="M273" s="12" t="str">
        <f>IF(依頼票!W286="","",依頼票!W286)</f>
        <v/>
      </c>
      <c r="N273" s="44" t="str">
        <f>IF(依頼票!AB286="","",依頼票!AB286)</f>
        <v/>
      </c>
      <c r="O273" s="44" t="str">
        <f>IF(依頼票!AF286="","",依頼票!AF286)</f>
        <v/>
      </c>
      <c r="P273" s="44" t="str">
        <f>IF(依頼票!AJ286="","",依頼票!AJ286)</f>
        <v/>
      </c>
      <c r="Q273" s="15" t="str">
        <f>IF(I273="","",VLOOKUP(依頼票!$F$11,データ規則!$C$1:$E$4,2,FALSE))</f>
        <v/>
      </c>
      <c r="R273" s="15" t="str">
        <f>IF(Q273="","",VLOOKUP(依頼票!$F$11,データ規則!$C$1:$E$4,3,FALSE))</f>
        <v/>
      </c>
    </row>
    <row r="274" spans="1:18">
      <c r="A274" s="15" t="str">
        <f>IF(依頼票!G287="","",依頼票!$F$3)</f>
        <v/>
      </c>
      <c r="B274" s="15" t="str">
        <f>IF(依頼票!G287="","",依頼票!$F$4)</f>
        <v/>
      </c>
      <c r="C274" s="15" t="str">
        <f>IF(依頼票!G287="","",依頼票!$F$5)</f>
        <v/>
      </c>
      <c r="D274" s="15" t="str">
        <f>IF(依頼票!G287="","",依頼票!$F$6)</f>
        <v/>
      </c>
      <c r="E274" s="15" t="str">
        <f>IF(依頼票!G287="","",依頼票!$F$7)</f>
        <v/>
      </c>
      <c r="F274" s="15" t="str">
        <f>IF(依頼票!G287="","",依頼票!$F$8)</f>
        <v/>
      </c>
      <c r="G274" s="12" t="str">
        <f>IF(依頼票!G287="","",IF(依頼票!$F$9="有",依頼票!$F$10&amp;依頼票!$G$10&amp;依頼票!$H$10&amp;依頼票!$I$10&amp;依頼票!$J$10,IF(依頼票!$F$9="無","再請求なし","")))</f>
        <v/>
      </c>
      <c r="H274" s="12" t="str">
        <f>IF(依頼票!G287="","",依頼票!$F$11)</f>
        <v/>
      </c>
      <c r="I274" s="14" t="str">
        <f>IF(依頼票!C287="","",依頼票!A287)</f>
        <v/>
      </c>
      <c r="J274" s="12" t="str">
        <f>IF(依頼票!G287="","",依頼票!B287&amp;依頼票!C287&amp;(IF(依頼票!E287&lt;10,".0"&amp;依頼票!E287,"."&amp;依頼票!E287)))</f>
        <v/>
      </c>
      <c r="K274" s="13" t="str">
        <f>IF(依頼票!G287="","",依頼票!G287)</f>
        <v/>
      </c>
      <c r="L274" s="12" t="str">
        <f>IF(依頼票!Q287="","",依頼票!Q287)</f>
        <v/>
      </c>
      <c r="M274" s="12" t="str">
        <f>IF(依頼票!W287="","",依頼票!W287)</f>
        <v/>
      </c>
      <c r="N274" s="44" t="str">
        <f>IF(依頼票!AB287="","",依頼票!AB287)</f>
        <v/>
      </c>
      <c r="O274" s="44" t="str">
        <f>IF(依頼票!AF287="","",依頼票!AF287)</f>
        <v/>
      </c>
      <c r="P274" s="44" t="str">
        <f>IF(依頼票!AJ287="","",依頼票!AJ287)</f>
        <v/>
      </c>
      <c r="Q274" s="15" t="str">
        <f>IF(I274="","",VLOOKUP(依頼票!$F$11,データ規則!$C$1:$E$4,2,FALSE))</f>
        <v/>
      </c>
      <c r="R274" s="15" t="str">
        <f>IF(Q274="","",VLOOKUP(依頼票!$F$11,データ規則!$C$1:$E$4,3,FALSE))</f>
        <v/>
      </c>
    </row>
    <row r="275" spans="1:18">
      <c r="A275" s="15" t="str">
        <f>IF(依頼票!G288="","",依頼票!$F$3)</f>
        <v/>
      </c>
      <c r="B275" s="15" t="str">
        <f>IF(依頼票!G288="","",依頼票!$F$4)</f>
        <v/>
      </c>
      <c r="C275" s="15" t="str">
        <f>IF(依頼票!G288="","",依頼票!$F$5)</f>
        <v/>
      </c>
      <c r="D275" s="15" t="str">
        <f>IF(依頼票!G288="","",依頼票!$F$6)</f>
        <v/>
      </c>
      <c r="E275" s="15" t="str">
        <f>IF(依頼票!G288="","",依頼票!$F$7)</f>
        <v/>
      </c>
      <c r="F275" s="15" t="str">
        <f>IF(依頼票!G288="","",依頼票!$F$8)</f>
        <v/>
      </c>
      <c r="G275" s="12" t="str">
        <f>IF(依頼票!G288="","",IF(依頼票!$F$9="有",依頼票!$F$10&amp;依頼票!$G$10&amp;依頼票!$H$10&amp;依頼票!$I$10&amp;依頼票!$J$10,IF(依頼票!$F$9="無","再請求なし","")))</f>
        <v/>
      </c>
      <c r="H275" s="12" t="str">
        <f>IF(依頼票!G288="","",依頼票!$F$11)</f>
        <v/>
      </c>
      <c r="I275" s="14" t="str">
        <f>IF(依頼票!C288="","",依頼票!A288)</f>
        <v/>
      </c>
      <c r="J275" s="12" t="str">
        <f>IF(依頼票!G288="","",依頼票!B288&amp;依頼票!C288&amp;(IF(依頼票!E288&lt;10,".0"&amp;依頼票!E288,"."&amp;依頼票!E288)))</f>
        <v/>
      </c>
      <c r="K275" s="13" t="str">
        <f>IF(依頼票!G288="","",依頼票!G288)</f>
        <v/>
      </c>
      <c r="L275" s="12" t="str">
        <f>IF(依頼票!Q288="","",依頼票!Q288)</f>
        <v/>
      </c>
      <c r="M275" s="12" t="str">
        <f>IF(依頼票!W288="","",依頼票!W288)</f>
        <v/>
      </c>
      <c r="N275" s="44" t="str">
        <f>IF(依頼票!AB288="","",依頼票!AB288)</f>
        <v/>
      </c>
      <c r="O275" s="44" t="str">
        <f>IF(依頼票!AF288="","",依頼票!AF288)</f>
        <v/>
      </c>
      <c r="P275" s="44" t="str">
        <f>IF(依頼票!AJ288="","",依頼票!AJ288)</f>
        <v/>
      </c>
      <c r="Q275" s="15" t="str">
        <f>IF(I275="","",VLOOKUP(依頼票!$F$11,データ規則!$C$1:$E$4,2,FALSE))</f>
        <v/>
      </c>
      <c r="R275" s="15" t="str">
        <f>IF(Q275="","",VLOOKUP(依頼票!$F$11,データ規則!$C$1:$E$4,3,FALSE))</f>
        <v/>
      </c>
    </row>
    <row r="276" spans="1:18">
      <c r="A276" s="15" t="str">
        <f>IF(依頼票!G289="","",依頼票!$F$3)</f>
        <v/>
      </c>
      <c r="B276" s="15" t="str">
        <f>IF(依頼票!G289="","",依頼票!$F$4)</f>
        <v/>
      </c>
      <c r="C276" s="15" t="str">
        <f>IF(依頼票!G289="","",依頼票!$F$5)</f>
        <v/>
      </c>
      <c r="D276" s="15" t="str">
        <f>IF(依頼票!G289="","",依頼票!$F$6)</f>
        <v/>
      </c>
      <c r="E276" s="15" t="str">
        <f>IF(依頼票!G289="","",依頼票!$F$7)</f>
        <v/>
      </c>
      <c r="F276" s="15" t="str">
        <f>IF(依頼票!G289="","",依頼票!$F$8)</f>
        <v/>
      </c>
      <c r="G276" s="12" t="str">
        <f>IF(依頼票!G289="","",IF(依頼票!$F$9="有",依頼票!$F$10&amp;依頼票!$G$10&amp;依頼票!$H$10&amp;依頼票!$I$10&amp;依頼票!$J$10,IF(依頼票!$F$9="無","再請求なし","")))</f>
        <v/>
      </c>
      <c r="H276" s="12" t="str">
        <f>IF(依頼票!G289="","",依頼票!$F$11)</f>
        <v/>
      </c>
      <c r="I276" s="14" t="str">
        <f>IF(依頼票!C289="","",依頼票!A289)</f>
        <v/>
      </c>
      <c r="J276" s="12" t="str">
        <f>IF(依頼票!G289="","",依頼票!B289&amp;依頼票!C289&amp;(IF(依頼票!E289&lt;10,".0"&amp;依頼票!E289,"."&amp;依頼票!E289)))</f>
        <v/>
      </c>
      <c r="K276" s="13" t="str">
        <f>IF(依頼票!G289="","",依頼票!G289)</f>
        <v/>
      </c>
      <c r="L276" s="12" t="str">
        <f>IF(依頼票!Q289="","",依頼票!Q289)</f>
        <v/>
      </c>
      <c r="M276" s="12" t="str">
        <f>IF(依頼票!W289="","",依頼票!W289)</f>
        <v/>
      </c>
      <c r="N276" s="44" t="str">
        <f>IF(依頼票!AB289="","",依頼票!AB289)</f>
        <v/>
      </c>
      <c r="O276" s="44" t="str">
        <f>IF(依頼票!AF289="","",依頼票!AF289)</f>
        <v/>
      </c>
      <c r="P276" s="44" t="str">
        <f>IF(依頼票!AJ289="","",依頼票!AJ289)</f>
        <v/>
      </c>
      <c r="Q276" s="15" t="str">
        <f>IF(I276="","",VLOOKUP(依頼票!$F$11,データ規則!$C$1:$E$4,2,FALSE))</f>
        <v/>
      </c>
      <c r="R276" s="15" t="str">
        <f>IF(Q276="","",VLOOKUP(依頼票!$F$11,データ規則!$C$1:$E$4,3,FALSE))</f>
        <v/>
      </c>
    </row>
    <row r="277" spans="1:18">
      <c r="A277" s="15" t="str">
        <f>IF(依頼票!G290="","",依頼票!$F$3)</f>
        <v/>
      </c>
      <c r="B277" s="15" t="str">
        <f>IF(依頼票!G290="","",依頼票!$F$4)</f>
        <v/>
      </c>
      <c r="C277" s="15" t="str">
        <f>IF(依頼票!G290="","",依頼票!$F$5)</f>
        <v/>
      </c>
      <c r="D277" s="15" t="str">
        <f>IF(依頼票!G290="","",依頼票!$F$6)</f>
        <v/>
      </c>
      <c r="E277" s="15" t="str">
        <f>IF(依頼票!G290="","",依頼票!$F$7)</f>
        <v/>
      </c>
      <c r="F277" s="15" t="str">
        <f>IF(依頼票!G290="","",依頼票!$F$8)</f>
        <v/>
      </c>
      <c r="G277" s="12" t="str">
        <f>IF(依頼票!G290="","",IF(依頼票!$F$9="有",依頼票!$F$10&amp;依頼票!$G$10&amp;依頼票!$H$10&amp;依頼票!$I$10&amp;依頼票!$J$10,IF(依頼票!$F$9="無","再請求なし","")))</f>
        <v/>
      </c>
      <c r="H277" s="12" t="str">
        <f>IF(依頼票!G290="","",依頼票!$F$11)</f>
        <v/>
      </c>
      <c r="I277" s="14" t="str">
        <f>IF(依頼票!C290="","",依頼票!A290)</f>
        <v/>
      </c>
      <c r="J277" s="12" t="str">
        <f>IF(依頼票!G290="","",依頼票!B290&amp;依頼票!C290&amp;(IF(依頼票!E290&lt;10,".0"&amp;依頼票!E290,"."&amp;依頼票!E290)))</f>
        <v/>
      </c>
      <c r="K277" s="13" t="str">
        <f>IF(依頼票!G290="","",依頼票!G290)</f>
        <v/>
      </c>
      <c r="L277" s="12" t="str">
        <f>IF(依頼票!Q290="","",依頼票!Q290)</f>
        <v/>
      </c>
      <c r="M277" s="12" t="str">
        <f>IF(依頼票!W290="","",依頼票!W290)</f>
        <v/>
      </c>
      <c r="N277" s="44" t="str">
        <f>IF(依頼票!AB290="","",依頼票!AB290)</f>
        <v/>
      </c>
      <c r="O277" s="44" t="str">
        <f>IF(依頼票!AF290="","",依頼票!AF290)</f>
        <v/>
      </c>
      <c r="P277" s="44" t="str">
        <f>IF(依頼票!AJ290="","",依頼票!AJ290)</f>
        <v/>
      </c>
      <c r="Q277" s="15" t="str">
        <f>IF(I277="","",VLOOKUP(依頼票!$F$11,データ規則!$C$1:$E$4,2,FALSE))</f>
        <v/>
      </c>
      <c r="R277" s="15" t="str">
        <f>IF(Q277="","",VLOOKUP(依頼票!$F$11,データ規則!$C$1:$E$4,3,FALSE))</f>
        <v/>
      </c>
    </row>
    <row r="278" spans="1:18">
      <c r="A278" s="15" t="str">
        <f>IF(依頼票!G291="","",依頼票!$F$3)</f>
        <v/>
      </c>
      <c r="B278" s="15" t="str">
        <f>IF(依頼票!G291="","",依頼票!$F$4)</f>
        <v/>
      </c>
      <c r="C278" s="15" t="str">
        <f>IF(依頼票!G291="","",依頼票!$F$5)</f>
        <v/>
      </c>
      <c r="D278" s="15" t="str">
        <f>IF(依頼票!G291="","",依頼票!$F$6)</f>
        <v/>
      </c>
      <c r="E278" s="15" t="str">
        <f>IF(依頼票!G291="","",依頼票!$F$7)</f>
        <v/>
      </c>
      <c r="F278" s="15" t="str">
        <f>IF(依頼票!G291="","",依頼票!$F$8)</f>
        <v/>
      </c>
      <c r="G278" s="12" t="str">
        <f>IF(依頼票!G291="","",IF(依頼票!$F$9="有",依頼票!$F$10&amp;依頼票!$G$10&amp;依頼票!$H$10&amp;依頼票!$I$10&amp;依頼票!$J$10,IF(依頼票!$F$9="無","再請求なし","")))</f>
        <v/>
      </c>
      <c r="H278" s="12" t="str">
        <f>IF(依頼票!G291="","",依頼票!$F$11)</f>
        <v/>
      </c>
      <c r="I278" s="14" t="str">
        <f>IF(依頼票!C291="","",依頼票!A291)</f>
        <v/>
      </c>
      <c r="J278" s="12" t="str">
        <f>IF(依頼票!G291="","",依頼票!B291&amp;依頼票!C291&amp;(IF(依頼票!E291&lt;10,".0"&amp;依頼票!E291,"."&amp;依頼票!E291)))</f>
        <v/>
      </c>
      <c r="K278" s="13" t="str">
        <f>IF(依頼票!G291="","",依頼票!G291)</f>
        <v/>
      </c>
      <c r="L278" s="12" t="str">
        <f>IF(依頼票!Q291="","",依頼票!Q291)</f>
        <v/>
      </c>
      <c r="M278" s="12" t="str">
        <f>IF(依頼票!W291="","",依頼票!W291)</f>
        <v/>
      </c>
      <c r="N278" s="44" t="str">
        <f>IF(依頼票!AB291="","",依頼票!AB291)</f>
        <v/>
      </c>
      <c r="O278" s="44" t="str">
        <f>IF(依頼票!AF291="","",依頼票!AF291)</f>
        <v/>
      </c>
      <c r="P278" s="44" t="str">
        <f>IF(依頼票!AJ291="","",依頼票!AJ291)</f>
        <v/>
      </c>
      <c r="Q278" s="15" t="str">
        <f>IF(I278="","",VLOOKUP(依頼票!$F$11,データ規則!$C$1:$E$4,2,FALSE))</f>
        <v/>
      </c>
      <c r="R278" s="15" t="str">
        <f>IF(Q278="","",VLOOKUP(依頼票!$F$11,データ規則!$C$1:$E$4,3,FALSE))</f>
        <v/>
      </c>
    </row>
    <row r="279" spans="1:18">
      <c r="A279" s="15" t="str">
        <f>IF(依頼票!G292="","",依頼票!$F$3)</f>
        <v/>
      </c>
      <c r="B279" s="15" t="str">
        <f>IF(依頼票!G292="","",依頼票!$F$4)</f>
        <v/>
      </c>
      <c r="C279" s="15" t="str">
        <f>IF(依頼票!G292="","",依頼票!$F$5)</f>
        <v/>
      </c>
      <c r="D279" s="15" t="str">
        <f>IF(依頼票!G292="","",依頼票!$F$6)</f>
        <v/>
      </c>
      <c r="E279" s="15" t="str">
        <f>IF(依頼票!G292="","",依頼票!$F$7)</f>
        <v/>
      </c>
      <c r="F279" s="15" t="str">
        <f>IF(依頼票!G292="","",依頼票!$F$8)</f>
        <v/>
      </c>
      <c r="G279" s="12" t="str">
        <f>IF(依頼票!G292="","",IF(依頼票!$F$9="有",依頼票!$F$10&amp;依頼票!$G$10&amp;依頼票!$H$10&amp;依頼票!$I$10&amp;依頼票!$J$10,IF(依頼票!$F$9="無","再請求なし","")))</f>
        <v/>
      </c>
      <c r="H279" s="12" t="str">
        <f>IF(依頼票!G292="","",依頼票!$F$11)</f>
        <v/>
      </c>
      <c r="I279" s="14" t="str">
        <f>IF(依頼票!C292="","",依頼票!A292)</f>
        <v/>
      </c>
      <c r="J279" s="12" t="str">
        <f>IF(依頼票!G292="","",依頼票!B292&amp;依頼票!C292&amp;(IF(依頼票!E292&lt;10,".0"&amp;依頼票!E292,"."&amp;依頼票!E292)))</f>
        <v/>
      </c>
      <c r="K279" s="13" t="str">
        <f>IF(依頼票!G292="","",依頼票!G292)</f>
        <v/>
      </c>
      <c r="L279" s="12" t="str">
        <f>IF(依頼票!Q292="","",依頼票!Q292)</f>
        <v/>
      </c>
      <c r="M279" s="12" t="str">
        <f>IF(依頼票!W292="","",依頼票!W292)</f>
        <v/>
      </c>
      <c r="N279" s="44" t="str">
        <f>IF(依頼票!AB292="","",依頼票!AB292)</f>
        <v/>
      </c>
      <c r="O279" s="44" t="str">
        <f>IF(依頼票!AF292="","",依頼票!AF292)</f>
        <v/>
      </c>
      <c r="P279" s="44" t="str">
        <f>IF(依頼票!AJ292="","",依頼票!AJ292)</f>
        <v/>
      </c>
      <c r="Q279" s="15" t="str">
        <f>IF(I279="","",VLOOKUP(依頼票!$F$11,データ規則!$C$1:$E$4,2,FALSE))</f>
        <v/>
      </c>
      <c r="R279" s="15" t="str">
        <f>IF(Q279="","",VLOOKUP(依頼票!$F$11,データ規則!$C$1:$E$4,3,FALSE))</f>
        <v/>
      </c>
    </row>
    <row r="280" spans="1:18">
      <c r="A280" s="15" t="str">
        <f>IF(依頼票!G293="","",依頼票!$F$3)</f>
        <v/>
      </c>
      <c r="B280" s="15" t="str">
        <f>IF(依頼票!G293="","",依頼票!$F$4)</f>
        <v/>
      </c>
      <c r="C280" s="15" t="str">
        <f>IF(依頼票!G293="","",依頼票!$F$5)</f>
        <v/>
      </c>
      <c r="D280" s="15" t="str">
        <f>IF(依頼票!G293="","",依頼票!$F$6)</f>
        <v/>
      </c>
      <c r="E280" s="15" t="str">
        <f>IF(依頼票!G293="","",依頼票!$F$7)</f>
        <v/>
      </c>
      <c r="F280" s="15" t="str">
        <f>IF(依頼票!G293="","",依頼票!$F$8)</f>
        <v/>
      </c>
      <c r="G280" s="12" t="str">
        <f>IF(依頼票!G293="","",IF(依頼票!$F$9="有",依頼票!$F$10&amp;依頼票!$G$10&amp;依頼票!$H$10&amp;依頼票!$I$10&amp;依頼票!$J$10,IF(依頼票!$F$9="無","再請求なし","")))</f>
        <v/>
      </c>
      <c r="H280" s="12" t="str">
        <f>IF(依頼票!G293="","",依頼票!$F$11)</f>
        <v/>
      </c>
      <c r="I280" s="14" t="str">
        <f>IF(依頼票!C293="","",依頼票!A293)</f>
        <v/>
      </c>
      <c r="J280" s="12" t="str">
        <f>IF(依頼票!G293="","",依頼票!B293&amp;依頼票!C293&amp;(IF(依頼票!E293&lt;10,".0"&amp;依頼票!E293,"."&amp;依頼票!E293)))</f>
        <v/>
      </c>
      <c r="K280" s="13" t="str">
        <f>IF(依頼票!G293="","",依頼票!G293)</f>
        <v/>
      </c>
      <c r="L280" s="12" t="str">
        <f>IF(依頼票!Q293="","",依頼票!Q293)</f>
        <v/>
      </c>
      <c r="M280" s="12" t="str">
        <f>IF(依頼票!W293="","",依頼票!W293)</f>
        <v/>
      </c>
      <c r="N280" s="44" t="str">
        <f>IF(依頼票!AB293="","",依頼票!AB293)</f>
        <v/>
      </c>
      <c r="O280" s="44" t="str">
        <f>IF(依頼票!AF293="","",依頼票!AF293)</f>
        <v/>
      </c>
      <c r="P280" s="44" t="str">
        <f>IF(依頼票!AJ293="","",依頼票!AJ293)</f>
        <v/>
      </c>
      <c r="Q280" s="15" t="str">
        <f>IF(I280="","",VLOOKUP(依頼票!$F$11,データ規則!$C$1:$E$4,2,FALSE))</f>
        <v/>
      </c>
      <c r="R280" s="15" t="str">
        <f>IF(Q280="","",VLOOKUP(依頼票!$F$11,データ規則!$C$1:$E$4,3,FALSE))</f>
        <v/>
      </c>
    </row>
    <row r="281" spans="1:18">
      <c r="A281" s="15" t="str">
        <f>IF(依頼票!G294="","",依頼票!$F$3)</f>
        <v/>
      </c>
      <c r="B281" s="15" t="str">
        <f>IF(依頼票!G294="","",依頼票!$F$4)</f>
        <v/>
      </c>
      <c r="C281" s="15" t="str">
        <f>IF(依頼票!G294="","",依頼票!$F$5)</f>
        <v/>
      </c>
      <c r="D281" s="15" t="str">
        <f>IF(依頼票!G294="","",依頼票!$F$6)</f>
        <v/>
      </c>
      <c r="E281" s="15" t="str">
        <f>IF(依頼票!G294="","",依頼票!$F$7)</f>
        <v/>
      </c>
      <c r="F281" s="15" t="str">
        <f>IF(依頼票!G294="","",依頼票!$F$8)</f>
        <v/>
      </c>
      <c r="G281" s="12" t="str">
        <f>IF(依頼票!G294="","",IF(依頼票!$F$9="有",依頼票!$F$10&amp;依頼票!$G$10&amp;依頼票!$H$10&amp;依頼票!$I$10&amp;依頼票!$J$10,IF(依頼票!$F$9="無","再請求なし","")))</f>
        <v/>
      </c>
      <c r="H281" s="12" t="str">
        <f>IF(依頼票!G294="","",依頼票!$F$11)</f>
        <v/>
      </c>
      <c r="I281" s="14" t="str">
        <f>IF(依頼票!C294="","",依頼票!A294)</f>
        <v/>
      </c>
      <c r="J281" s="12" t="str">
        <f>IF(依頼票!G294="","",依頼票!B294&amp;依頼票!C294&amp;(IF(依頼票!E294&lt;10,".0"&amp;依頼票!E294,"."&amp;依頼票!E294)))</f>
        <v/>
      </c>
      <c r="K281" s="13" t="str">
        <f>IF(依頼票!G294="","",依頼票!G294)</f>
        <v/>
      </c>
      <c r="L281" s="12" t="str">
        <f>IF(依頼票!Q294="","",依頼票!Q294)</f>
        <v/>
      </c>
      <c r="M281" s="12" t="str">
        <f>IF(依頼票!W294="","",依頼票!W294)</f>
        <v/>
      </c>
      <c r="N281" s="44" t="str">
        <f>IF(依頼票!AB294="","",依頼票!AB294)</f>
        <v/>
      </c>
      <c r="O281" s="44" t="str">
        <f>IF(依頼票!AF294="","",依頼票!AF294)</f>
        <v/>
      </c>
      <c r="P281" s="44" t="str">
        <f>IF(依頼票!AJ294="","",依頼票!AJ294)</f>
        <v/>
      </c>
      <c r="Q281" s="15" t="str">
        <f>IF(I281="","",VLOOKUP(依頼票!$F$11,データ規則!$C$1:$E$4,2,FALSE))</f>
        <v/>
      </c>
      <c r="R281" s="15" t="str">
        <f>IF(Q281="","",VLOOKUP(依頼票!$F$11,データ規則!$C$1:$E$4,3,FALSE))</f>
        <v/>
      </c>
    </row>
    <row r="282" spans="1:18">
      <c r="A282" s="15" t="str">
        <f>IF(依頼票!G295="","",依頼票!$F$3)</f>
        <v/>
      </c>
      <c r="B282" s="15" t="str">
        <f>IF(依頼票!G295="","",依頼票!$F$4)</f>
        <v/>
      </c>
      <c r="C282" s="15" t="str">
        <f>IF(依頼票!G295="","",依頼票!$F$5)</f>
        <v/>
      </c>
      <c r="D282" s="15" t="str">
        <f>IF(依頼票!G295="","",依頼票!$F$6)</f>
        <v/>
      </c>
      <c r="E282" s="15" t="str">
        <f>IF(依頼票!G295="","",依頼票!$F$7)</f>
        <v/>
      </c>
      <c r="F282" s="15" t="str">
        <f>IF(依頼票!G295="","",依頼票!$F$8)</f>
        <v/>
      </c>
      <c r="G282" s="12" t="str">
        <f>IF(依頼票!G295="","",IF(依頼票!$F$9="有",依頼票!$F$10&amp;依頼票!$G$10&amp;依頼票!$H$10&amp;依頼票!$I$10&amp;依頼票!$J$10,IF(依頼票!$F$9="無","再請求なし","")))</f>
        <v/>
      </c>
      <c r="H282" s="12" t="str">
        <f>IF(依頼票!G295="","",依頼票!$F$11)</f>
        <v/>
      </c>
      <c r="I282" s="14" t="str">
        <f>IF(依頼票!C295="","",依頼票!A295)</f>
        <v/>
      </c>
      <c r="J282" s="12" t="str">
        <f>IF(依頼票!G295="","",依頼票!B295&amp;依頼票!C295&amp;(IF(依頼票!E295&lt;10,".0"&amp;依頼票!E295,"."&amp;依頼票!E295)))</f>
        <v/>
      </c>
      <c r="K282" s="13" t="str">
        <f>IF(依頼票!G295="","",依頼票!G295)</f>
        <v/>
      </c>
      <c r="L282" s="12" t="str">
        <f>IF(依頼票!Q295="","",依頼票!Q295)</f>
        <v/>
      </c>
      <c r="M282" s="12" t="str">
        <f>IF(依頼票!W295="","",依頼票!W295)</f>
        <v/>
      </c>
      <c r="N282" s="44" t="str">
        <f>IF(依頼票!AB295="","",依頼票!AB295)</f>
        <v/>
      </c>
      <c r="O282" s="44" t="str">
        <f>IF(依頼票!AF295="","",依頼票!AF295)</f>
        <v/>
      </c>
      <c r="P282" s="44" t="str">
        <f>IF(依頼票!AJ295="","",依頼票!AJ295)</f>
        <v/>
      </c>
      <c r="Q282" s="15" t="str">
        <f>IF(I282="","",VLOOKUP(依頼票!$F$11,データ規則!$C$1:$E$4,2,FALSE))</f>
        <v/>
      </c>
      <c r="R282" s="15" t="str">
        <f>IF(Q282="","",VLOOKUP(依頼票!$F$11,データ規則!$C$1:$E$4,3,FALSE))</f>
        <v/>
      </c>
    </row>
    <row r="283" spans="1:18">
      <c r="A283" s="15" t="str">
        <f>IF(依頼票!G296="","",依頼票!$F$3)</f>
        <v/>
      </c>
      <c r="B283" s="15" t="str">
        <f>IF(依頼票!G296="","",依頼票!$F$4)</f>
        <v/>
      </c>
      <c r="C283" s="15" t="str">
        <f>IF(依頼票!G296="","",依頼票!$F$5)</f>
        <v/>
      </c>
      <c r="D283" s="15" t="str">
        <f>IF(依頼票!G296="","",依頼票!$F$6)</f>
        <v/>
      </c>
      <c r="E283" s="15" t="str">
        <f>IF(依頼票!G296="","",依頼票!$F$7)</f>
        <v/>
      </c>
      <c r="F283" s="15" t="str">
        <f>IF(依頼票!G296="","",依頼票!$F$8)</f>
        <v/>
      </c>
      <c r="G283" s="12" t="str">
        <f>IF(依頼票!G296="","",IF(依頼票!$F$9="有",依頼票!$F$10&amp;依頼票!$G$10&amp;依頼票!$H$10&amp;依頼票!$I$10&amp;依頼票!$J$10,IF(依頼票!$F$9="無","再請求なし","")))</f>
        <v/>
      </c>
      <c r="H283" s="12" t="str">
        <f>IF(依頼票!G296="","",依頼票!$F$11)</f>
        <v/>
      </c>
      <c r="I283" s="14" t="str">
        <f>IF(依頼票!C296="","",依頼票!A296)</f>
        <v/>
      </c>
      <c r="J283" s="12" t="str">
        <f>IF(依頼票!G296="","",依頼票!B296&amp;依頼票!C296&amp;(IF(依頼票!E296&lt;10,".0"&amp;依頼票!E296,"."&amp;依頼票!E296)))</f>
        <v/>
      </c>
      <c r="K283" s="13" t="str">
        <f>IF(依頼票!G296="","",依頼票!G296)</f>
        <v/>
      </c>
      <c r="L283" s="12" t="str">
        <f>IF(依頼票!Q296="","",依頼票!Q296)</f>
        <v/>
      </c>
      <c r="M283" s="12" t="str">
        <f>IF(依頼票!W296="","",依頼票!W296)</f>
        <v/>
      </c>
      <c r="N283" s="44" t="str">
        <f>IF(依頼票!AB296="","",依頼票!AB296)</f>
        <v/>
      </c>
      <c r="O283" s="44" t="str">
        <f>IF(依頼票!AF296="","",依頼票!AF296)</f>
        <v/>
      </c>
      <c r="P283" s="44" t="str">
        <f>IF(依頼票!AJ296="","",依頼票!AJ296)</f>
        <v/>
      </c>
      <c r="Q283" s="15" t="str">
        <f>IF(I283="","",VLOOKUP(依頼票!$F$11,データ規則!$C$1:$E$4,2,FALSE))</f>
        <v/>
      </c>
      <c r="R283" s="15" t="str">
        <f>IF(Q283="","",VLOOKUP(依頼票!$F$11,データ規則!$C$1:$E$4,3,FALSE))</f>
        <v/>
      </c>
    </row>
    <row r="284" spans="1:18">
      <c r="A284" s="15" t="str">
        <f>IF(依頼票!G297="","",依頼票!$F$3)</f>
        <v/>
      </c>
      <c r="B284" s="15" t="str">
        <f>IF(依頼票!G297="","",依頼票!$F$4)</f>
        <v/>
      </c>
      <c r="C284" s="15" t="str">
        <f>IF(依頼票!G297="","",依頼票!$F$5)</f>
        <v/>
      </c>
      <c r="D284" s="15" t="str">
        <f>IF(依頼票!G297="","",依頼票!$F$6)</f>
        <v/>
      </c>
      <c r="E284" s="15" t="str">
        <f>IF(依頼票!G297="","",依頼票!$F$7)</f>
        <v/>
      </c>
      <c r="F284" s="15" t="str">
        <f>IF(依頼票!G297="","",依頼票!$F$8)</f>
        <v/>
      </c>
      <c r="G284" s="12" t="str">
        <f>IF(依頼票!G297="","",IF(依頼票!$F$9="有",依頼票!$F$10&amp;依頼票!$G$10&amp;依頼票!$H$10&amp;依頼票!$I$10&amp;依頼票!$J$10,IF(依頼票!$F$9="無","再請求なし","")))</f>
        <v/>
      </c>
      <c r="H284" s="12" t="str">
        <f>IF(依頼票!G297="","",依頼票!$F$11)</f>
        <v/>
      </c>
      <c r="I284" s="14" t="str">
        <f>IF(依頼票!C297="","",依頼票!A297)</f>
        <v/>
      </c>
      <c r="J284" s="12" t="str">
        <f>IF(依頼票!G297="","",依頼票!B297&amp;依頼票!C297&amp;(IF(依頼票!E297&lt;10,".0"&amp;依頼票!E297,"."&amp;依頼票!E297)))</f>
        <v/>
      </c>
      <c r="K284" s="13" t="str">
        <f>IF(依頼票!G297="","",依頼票!G297)</f>
        <v/>
      </c>
      <c r="L284" s="12" t="str">
        <f>IF(依頼票!Q297="","",依頼票!Q297)</f>
        <v/>
      </c>
      <c r="M284" s="12" t="str">
        <f>IF(依頼票!W297="","",依頼票!W297)</f>
        <v/>
      </c>
      <c r="N284" s="44" t="str">
        <f>IF(依頼票!AB297="","",依頼票!AB297)</f>
        <v/>
      </c>
      <c r="O284" s="44" t="str">
        <f>IF(依頼票!AF297="","",依頼票!AF297)</f>
        <v/>
      </c>
      <c r="P284" s="44" t="str">
        <f>IF(依頼票!AJ297="","",依頼票!AJ297)</f>
        <v/>
      </c>
      <c r="Q284" s="15" t="str">
        <f>IF(I284="","",VLOOKUP(依頼票!$F$11,データ規則!$C$1:$E$4,2,FALSE))</f>
        <v/>
      </c>
      <c r="R284" s="15" t="str">
        <f>IF(Q284="","",VLOOKUP(依頼票!$F$11,データ規則!$C$1:$E$4,3,FALSE))</f>
        <v/>
      </c>
    </row>
    <row r="285" spans="1:18">
      <c r="A285" s="15" t="str">
        <f>IF(依頼票!G298="","",依頼票!$F$3)</f>
        <v/>
      </c>
      <c r="B285" s="15" t="str">
        <f>IF(依頼票!G298="","",依頼票!$F$4)</f>
        <v/>
      </c>
      <c r="C285" s="15" t="str">
        <f>IF(依頼票!G298="","",依頼票!$F$5)</f>
        <v/>
      </c>
      <c r="D285" s="15" t="str">
        <f>IF(依頼票!G298="","",依頼票!$F$6)</f>
        <v/>
      </c>
      <c r="E285" s="15" t="str">
        <f>IF(依頼票!G298="","",依頼票!$F$7)</f>
        <v/>
      </c>
      <c r="F285" s="15" t="str">
        <f>IF(依頼票!G298="","",依頼票!$F$8)</f>
        <v/>
      </c>
      <c r="G285" s="12" t="str">
        <f>IF(依頼票!G298="","",IF(依頼票!$F$9="有",依頼票!$F$10&amp;依頼票!$G$10&amp;依頼票!$H$10&amp;依頼票!$I$10&amp;依頼票!$J$10,IF(依頼票!$F$9="無","再請求なし","")))</f>
        <v/>
      </c>
      <c r="H285" s="12" t="str">
        <f>IF(依頼票!G298="","",依頼票!$F$11)</f>
        <v/>
      </c>
      <c r="I285" s="14" t="str">
        <f>IF(依頼票!C298="","",依頼票!A298)</f>
        <v/>
      </c>
      <c r="J285" s="12" t="str">
        <f>IF(依頼票!G298="","",依頼票!B298&amp;依頼票!C298&amp;(IF(依頼票!E298&lt;10,".0"&amp;依頼票!E298,"."&amp;依頼票!E298)))</f>
        <v/>
      </c>
      <c r="K285" s="13" t="str">
        <f>IF(依頼票!G298="","",依頼票!G298)</f>
        <v/>
      </c>
      <c r="L285" s="12" t="str">
        <f>IF(依頼票!Q298="","",依頼票!Q298)</f>
        <v/>
      </c>
      <c r="M285" s="12" t="str">
        <f>IF(依頼票!W298="","",依頼票!W298)</f>
        <v/>
      </c>
      <c r="N285" s="44" t="str">
        <f>IF(依頼票!AB298="","",依頼票!AB298)</f>
        <v/>
      </c>
      <c r="O285" s="44" t="str">
        <f>IF(依頼票!AF298="","",依頼票!AF298)</f>
        <v/>
      </c>
      <c r="P285" s="44" t="str">
        <f>IF(依頼票!AJ298="","",依頼票!AJ298)</f>
        <v/>
      </c>
      <c r="Q285" s="15" t="str">
        <f>IF(I285="","",VLOOKUP(依頼票!$F$11,データ規則!$C$1:$E$4,2,FALSE))</f>
        <v/>
      </c>
      <c r="R285" s="15" t="str">
        <f>IF(Q285="","",VLOOKUP(依頼票!$F$11,データ規則!$C$1:$E$4,3,FALSE))</f>
        <v/>
      </c>
    </row>
    <row r="286" spans="1:18">
      <c r="A286" s="15" t="str">
        <f>IF(依頼票!G299="","",依頼票!$F$3)</f>
        <v/>
      </c>
      <c r="B286" s="15" t="str">
        <f>IF(依頼票!G299="","",依頼票!$F$4)</f>
        <v/>
      </c>
      <c r="C286" s="15" t="str">
        <f>IF(依頼票!G299="","",依頼票!$F$5)</f>
        <v/>
      </c>
      <c r="D286" s="15" t="str">
        <f>IF(依頼票!G299="","",依頼票!$F$6)</f>
        <v/>
      </c>
      <c r="E286" s="15" t="str">
        <f>IF(依頼票!G299="","",依頼票!$F$7)</f>
        <v/>
      </c>
      <c r="F286" s="15" t="str">
        <f>IF(依頼票!G299="","",依頼票!$F$8)</f>
        <v/>
      </c>
      <c r="G286" s="12" t="str">
        <f>IF(依頼票!G299="","",IF(依頼票!$F$9="有",依頼票!$F$10&amp;依頼票!$G$10&amp;依頼票!$H$10&amp;依頼票!$I$10&amp;依頼票!$J$10,IF(依頼票!$F$9="無","再請求なし","")))</f>
        <v/>
      </c>
      <c r="H286" s="12" t="str">
        <f>IF(依頼票!G299="","",依頼票!$F$11)</f>
        <v/>
      </c>
      <c r="I286" s="14" t="str">
        <f>IF(依頼票!C299="","",依頼票!A299)</f>
        <v/>
      </c>
      <c r="J286" s="12" t="str">
        <f>IF(依頼票!G299="","",依頼票!B299&amp;依頼票!C299&amp;(IF(依頼票!E299&lt;10,".0"&amp;依頼票!E299,"."&amp;依頼票!E299)))</f>
        <v/>
      </c>
      <c r="K286" s="13" t="str">
        <f>IF(依頼票!G299="","",依頼票!G299)</f>
        <v/>
      </c>
      <c r="L286" s="12" t="str">
        <f>IF(依頼票!Q299="","",依頼票!Q299)</f>
        <v/>
      </c>
      <c r="M286" s="12" t="str">
        <f>IF(依頼票!W299="","",依頼票!W299)</f>
        <v/>
      </c>
      <c r="N286" s="44" t="str">
        <f>IF(依頼票!AB299="","",依頼票!AB299)</f>
        <v/>
      </c>
      <c r="O286" s="44" t="str">
        <f>IF(依頼票!AF299="","",依頼票!AF299)</f>
        <v/>
      </c>
      <c r="P286" s="44" t="str">
        <f>IF(依頼票!AJ299="","",依頼票!AJ299)</f>
        <v/>
      </c>
      <c r="Q286" s="15" t="str">
        <f>IF(I286="","",VLOOKUP(依頼票!$F$11,データ規則!$C$1:$E$4,2,FALSE))</f>
        <v/>
      </c>
      <c r="R286" s="15" t="str">
        <f>IF(Q286="","",VLOOKUP(依頼票!$F$11,データ規則!$C$1:$E$4,3,FALSE))</f>
        <v/>
      </c>
    </row>
    <row r="287" spans="1:18">
      <c r="A287" s="15" t="str">
        <f>IF(依頼票!G300="","",依頼票!$F$3)</f>
        <v/>
      </c>
      <c r="B287" s="15" t="str">
        <f>IF(依頼票!G300="","",依頼票!$F$4)</f>
        <v/>
      </c>
      <c r="C287" s="15" t="str">
        <f>IF(依頼票!G300="","",依頼票!$F$5)</f>
        <v/>
      </c>
      <c r="D287" s="15" t="str">
        <f>IF(依頼票!G300="","",依頼票!$F$6)</f>
        <v/>
      </c>
      <c r="E287" s="15" t="str">
        <f>IF(依頼票!G300="","",依頼票!$F$7)</f>
        <v/>
      </c>
      <c r="F287" s="15" t="str">
        <f>IF(依頼票!G300="","",依頼票!$F$8)</f>
        <v/>
      </c>
      <c r="G287" s="12" t="str">
        <f>IF(依頼票!G300="","",IF(依頼票!$F$9="有",依頼票!$F$10&amp;依頼票!$G$10&amp;依頼票!$H$10&amp;依頼票!$I$10&amp;依頼票!$J$10,IF(依頼票!$F$9="無","再請求なし","")))</f>
        <v/>
      </c>
      <c r="H287" s="12" t="str">
        <f>IF(依頼票!G300="","",依頼票!$F$11)</f>
        <v/>
      </c>
      <c r="I287" s="14" t="str">
        <f>IF(依頼票!C300="","",依頼票!A300)</f>
        <v/>
      </c>
      <c r="J287" s="12" t="str">
        <f>IF(依頼票!G300="","",依頼票!B300&amp;依頼票!C300&amp;(IF(依頼票!E300&lt;10,".0"&amp;依頼票!E300,"."&amp;依頼票!E300)))</f>
        <v/>
      </c>
      <c r="K287" s="13" t="str">
        <f>IF(依頼票!G300="","",依頼票!G300)</f>
        <v/>
      </c>
      <c r="L287" s="12" t="str">
        <f>IF(依頼票!Q300="","",依頼票!Q300)</f>
        <v/>
      </c>
      <c r="M287" s="12" t="str">
        <f>IF(依頼票!W300="","",依頼票!W300)</f>
        <v/>
      </c>
      <c r="N287" s="44" t="str">
        <f>IF(依頼票!AB300="","",依頼票!AB300)</f>
        <v/>
      </c>
      <c r="O287" s="44" t="str">
        <f>IF(依頼票!AF300="","",依頼票!AF300)</f>
        <v/>
      </c>
      <c r="P287" s="44" t="str">
        <f>IF(依頼票!AJ300="","",依頼票!AJ300)</f>
        <v/>
      </c>
      <c r="Q287" s="15" t="str">
        <f>IF(I287="","",VLOOKUP(依頼票!$F$11,データ規則!$C$1:$E$4,2,FALSE))</f>
        <v/>
      </c>
      <c r="R287" s="15" t="str">
        <f>IF(Q287="","",VLOOKUP(依頼票!$F$11,データ規則!$C$1:$E$4,3,FALSE))</f>
        <v/>
      </c>
    </row>
    <row r="288" spans="1:18">
      <c r="A288" s="15" t="str">
        <f>IF(依頼票!G301="","",依頼票!$F$3)</f>
        <v/>
      </c>
      <c r="B288" s="15" t="str">
        <f>IF(依頼票!G301="","",依頼票!$F$4)</f>
        <v/>
      </c>
      <c r="C288" s="15" t="str">
        <f>IF(依頼票!G301="","",依頼票!$F$5)</f>
        <v/>
      </c>
      <c r="D288" s="15" t="str">
        <f>IF(依頼票!G301="","",依頼票!$F$6)</f>
        <v/>
      </c>
      <c r="E288" s="15" t="str">
        <f>IF(依頼票!G301="","",依頼票!$F$7)</f>
        <v/>
      </c>
      <c r="F288" s="15" t="str">
        <f>IF(依頼票!G301="","",依頼票!$F$8)</f>
        <v/>
      </c>
      <c r="G288" s="12" t="str">
        <f>IF(依頼票!G301="","",IF(依頼票!$F$9="有",依頼票!$F$10&amp;依頼票!$G$10&amp;依頼票!$H$10&amp;依頼票!$I$10&amp;依頼票!$J$10,IF(依頼票!$F$9="無","再請求なし","")))</f>
        <v/>
      </c>
      <c r="H288" s="12" t="str">
        <f>IF(依頼票!G301="","",依頼票!$F$11)</f>
        <v/>
      </c>
      <c r="I288" s="14" t="str">
        <f>IF(依頼票!C301="","",依頼票!A301)</f>
        <v/>
      </c>
      <c r="J288" s="12" t="str">
        <f>IF(依頼票!G301="","",依頼票!B301&amp;依頼票!C301&amp;(IF(依頼票!E301&lt;10,".0"&amp;依頼票!E301,"."&amp;依頼票!E301)))</f>
        <v/>
      </c>
      <c r="K288" s="13" t="str">
        <f>IF(依頼票!G301="","",依頼票!G301)</f>
        <v/>
      </c>
      <c r="L288" s="12" t="str">
        <f>IF(依頼票!Q301="","",依頼票!Q301)</f>
        <v/>
      </c>
      <c r="M288" s="12" t="str">
        <f>IF(依頼票!W301="","",依頼票!W301)</f>
        <v/>
      </c>
      <c r="N288" s="44" t="str">
        <f>IF(依頼票!AB301="","",依頼票!AB301)</f>
        <v/>
      </c>
      <c r="O288" s="44" t="str">
        <f>IF(依頼票!AF301="","",依頼票!AF301)</f>
        <v/>
      </c>
      <c r="P288" s="44" t="str">
        <f>IF(依頼票!AJ301="","",依頼票!AJ301)</f>
        <v/>
      </c>
      <c r="Q288" s="15" t="str">
        <f>IF(I288="","",VLOOKUP(依頼票!$F$11,データ規則!$C$1:$E$4,2,FALSE))</f>
        <v/>
      </c>
      <c r="R288" s="15" t="str">
        <f>IF(Q288="","",VLOOKUP(依頼票!$F$11,データ規則!$C$1:$E$4,3,FALSE))</f>
        <v/>
      </c>
    </row>
    <row r="289" spans="1:18">
      <c r="A289" s="15" t="str">
        <f>IF(依頼票!G302="","",依頼票!$F$3)</f>
        <v/>
      </c>
      <c r="B289" s="15" t="str">
        <f>IF(依頼票!G302="","",依頼票!$F$4)</f>
        <v/>
      </c>
      <c r="C289" s="15" t="str">
        <f>IF(依頼票!G302="","",依頼票!$F$5)</f>
        <v/>
      </c>
      <c r="D289" s="15" t="str">
        <f>IF(依頼票!G302="","",依頼票!$F$6)</f>
        <v/>
      </c>
      <c r="E289" s="15" t="str">
        <f>IF(依頼票!G302="","",依頼票!$F$7)</f>
        <v/>
      </c>
      <c r="F289" s="15" t="str">
        <f>IF(依頼票!G302="","",依頼票!$F$8)</f>
        <v/>
      </c>
      <c r="G289" s="12" t="str">
        <f>IF(依頼票!G302="","",IF(依頼票!$F$9="有",依頼票!$F$10&amp;依頼票!$G$10&amp;依頼票!$H$10&amp;依頼票!$I$10&amp;依頼票!$J$10,IF(依頼票!$F$9="無","再請求なし","")))</f>
        <v/>
      </c>
      <c r="H289" s="12" t="str">
        <f>IF(依頼票!G302="","",依頼票!$F$11)</f>
        <v/>
      </c>
      <c r="I289" s="14" t="str">
        <f>IF(依頼票!C302="","",依頼票!A302)</f>
        <v/>
      </c>
      <c r="J289" s="12" t="str">
        <f>IF(依頼票!G302="","",依頼票!B302&amp;依頼票!C302&amp;(IF(依頼票!E302&lt;10,".0"&amp;依頼票!E302,"."&amp;依頼票!E302)))</f>
        <v/>
      </c>
      <c r="K289" s="13" t="str">
        <f>IF(依頼票!G302="","",依頼票!G302)</f>
        <v/>
      </c>
      <c r="L289" s="12" t="str">
        <f>IF(依頼票!Q302="","",依頼票!Q302)</f>
        <v/>
      </c>
      <c r="M289" s="12" t="str">
        <f>IF(依頼票!W302="","",依頼票!W302)</f>
        <v/>
      </c>
      <c r="N289" s="44" t="str">
        <f>IF(依頼票!AB302="","",依頼票!AB302)</f>
        <v/>
      </c>
      <c r="O289" s="44" t="str">
        <f>IF(依頼票!AF302="","",依頼票!AF302)</f>
        <v/>
      </c>
      <c r="P289" s="44" t="str">
        <f>IF(依頼票!AJ302="","",依頼票!AJ302)</f>
        <v/>
      </c>
      <c r="Q289" s="15" t="str">
        <f>IF(I289="","",VLOOKUP(依頼票!$F$11,データ規則!$C$1:$E$4,2,FALSE))</f>
        <v/>
      </c>
      <c r="R289" s="15" t="str">
        <f>IF(Q289="","",VLOOKUP(依頼票!$F$11,データ規則!$C$1:$E$4,3,FALSE))</f>
        <v/>
      </c>
    </row>
    <row r="290" spans="1:18">
      <c r="A290" s="15" t="str">
        <f>IF(依頼票!G303="","",依頼票!$F$3)</f>
        <v/>
      </c>
      <c r="B290" s="15" t="str">
        <f>IF(依頼票!G303="","",依頼票!$F$4)</f>
        <v/>
      </c>
      <c r="C290" s="15" t="str">
        <f>IF(依頼票!G303="","",依頼票!$F$5)</f>
        <v/>
      </c>
      <c r="D290" s="15" t="str">
        <f>IF(依頼票!G303="","",依頼票!$F$6)</f>
        <v/>
      </c>
      <c r="E290" s="15" t="str">
        <f>IF(依頼票!G303="","",依頼票!$F$7)</f>
        <v/>
      </c>
      <c r="F290" s="15" t="str">
        <f>IF(依頼票!G303="","",依頼票!$F$8)</f>
        <v/>
      </c>
      <c r="G290" s="12" t="str">
        <f>IF(依頼票!G303="","",IF(依頼票!$F$9="有",依頼票!$F$10&amp;依頼票!$G$10&amp;依頼票!$H$10&amp;依頼票!$I$10&amp;依頼票!$J$10,IF(依頼票!$F$9="無","再請求なし","")))</f>
        <v/>
      </c>
      <c r="H290" s="12" t="str">
        <f>IF(依頼票!G303="","",依頼票!$F$11)</f>
        <v/>
      </c>
      <c r="I290" s="14" t="str">
        <f>IF(依頼票!C303="","",依頼票!A303)</f>
        <v/>
      </c>
      <c r="J290" s="12" t="str">
        <f>IF(依頼票!G303="","",依頼票!B303&amp;依頼票!C303&amp;(IF(依頼票!E303&lt;10,".0"&amp;依頼票!E303,"."&amp;依頼票!E303)))</f>
        <v/>
      </c>
      <c r="K290" s="13" t="str">
        <f>IF(依頼票!G303="","",依頼票!G303)</f>
        <v/>
      </c>
      <c r="L290" s="12" t="str">
        <f>IF(依頼票!Q303="","",依頼票!Q303)</f>
        <v/>
      </c>
      <c r="M290" s="12" t="str">
        <f>IF(依頼票!W303="","",依頼票!W303)</f>
        <v/>
      </c>
      <c r="N290" s="44" t="str">
        <f>IF(依頼票!AB303="","",依頼票!AB303)</f>
        <v/>
      </c>
      <c r="O290" s="44" t="str">
        <f>IF(依頼票!AF303="","",依頼票!AF303)</f>
        <v/>
      </c>
      <c r="P290" s="44" t="str">
        <f>IF(依頼票!AJ303="","",依頼票!AJ303)</f>
        <v/>
      </c>
      <c r="Q290" s="15" t="str">
        <f>IF(I290="","",VLOOKUP(依頼票!$F$11,データ規則!$C$1:$E$4,2,FALSE))</f>
        <v/>
      </c>
      <c r="R290" s="15" t="str">
        <f>IF(Q290="","",VLOOKUP(依頼票!$F$11,データ規則!$C$1:$E$4,3,FALSE))</f>
        <v/>
      </c>
    </row>
    <row r="291" spans="1:18">
      <c r="A291" s="15" t="str">
        <f>IF(依頼票!G304="","",依頼票!$F$3)</f>
        <v/>
      </c>
      <c r="B291" s="15" t="str">
        <f>IF(依頼票!G304="","",依頼票!$F$4)</f>
        <v/>
      </c>
      <c r="C291" s="15" t="str">
        <f>IF(依頼票!G304="","",依頼票!$F$5)</f>
        <v/>
      </c>
      <c r="D291" s="15" t="str">
        <f>IF(依頼票!G304="","",依頼票!$F$6)</f>
        <v/>
      </c>
      <c r="E291" s="15" t="str">
        <f>IF(依頼票!G304="","",依頼票!$F$7)</f>
        <v/>
      </c>
      <c r="F291" s="15" t="str">
        <f>IF(依頼票!G304="","",依頼票!$F$8)</f>
        <v/>
      </c>
      <c r="G291" s="12" t="str">
        <f>IF(依頼票!G304="","",IF(依頼票!$F$9="有",依頼票!$F$10&amp;依頼票!$G$10&amp;依頼票!$H$10&amp;依頼票!$I$10&amp;依頼票!$J$10,IF(依頼票!$F$9="無","再請求なし","")))</f>
        <v/>
      </c>
      <c r="H291" s="12" t="str">
        <f>IF(依頼票!G304="","",依頼票!$F$11)</f>
        <v/>
      </c>
      <c r="I291" s="14" t="str">
        <f>IF(依頼票!C304="","",依頼票!A304)</f>
        <v/>
      </c>
      <c r="J291" s="12" t="str">
        <f>IF(依頼票!G304="","",依頼票!B304&amp;依頼票!C304&amp;(IF(依頼票!E304&lt;10,".0"&amp;依頼票!E304,"."&amp;依頼票!E304)))</f>
        <v/>
      </c>
      <c r="K291" s="13" t="str">
        <f>IF(依頼票!G304="","",依頼票!G304)</f>
        <v/>
      </c>
      <c r="L291" s="12" t="str">
        <f>IF(依頼票!Q304="","",依頼票!Q304)</f>
        <v/>
      </c>
      <c r="M291" s="12" t="str">
        <f>IF(依頼票!W304="","",依頼票!W304)</f>
        <v/>
      </c>
      <c r="N291" s="44" t="str">
        <f>IF(依頼票!AB304="","",依頼票!AB304)</f>
        <v/>
      </c>
      <c r="O291" s="44" t="str">
        <f>IF(依頼票!AF304="","",依頼票!AF304)</f>
        <v/>
      </c>
      <c r="P291" s="44" t="str">
        <f>IF(依頼票!AJ304="","",依頼票!AJ304)</f>
        <v/>
      </c>
      <c r="Q291" s="15" t="str">
        <f>IF(I291="","",VLOOKUP(依頼票!$F$11,データ規則!$C$1:$E$4,2,FALSE))</f>
        <v/>
      </c>
      <c r="R291" s="15" t="str">
        <f>IF(Q291="","",VLOOKUP(依頼票!$F$11,データ規則!$C$1:$E$4,3,FALSE))</f>
        <v/>
      </c>
    </row>
    <row r="292" spans="1:18">
      <c r="A292" s="15" t="str">
        <f>IF(依頼票!G305="","",依頼票!$F$3)</f>
        <v/>
      </c>
      <c r="B292" s="15" t="str">
        <f>IF(依頼票!G305="","",依頼票!$F$4)</f>
        <v/>
      </c>
      <c r="C292" s="15" t="str">
        <f>IF(依頼票!G305="","",依頼票!$F$5)</f>
        <v/>
      </c>
      <c r="D292" s="15" t="str">
        <f>IF(依頼票!G305="","",依頼票!$F$6)</f>
        <v/>
      </c>
      <c r="E292" s="15" t="str">
        <f>IF(依頼票!G305="","",依頼票!$F$7)</f>
        <v/>
      </c>
      <c r="F292" s="15" t="str">
        <f>IF(依頼票!G305="","",依頼票!$F$8)</f>
        <v/>
      </c>
      <c r="G292" s="12" t="str">
        <f>IF(依頼票!G305="","",IF(依頼票!$F$9="有",依頼票!$F$10&amp;依頼票!$G$10&amp;依頼票!$H$10&amp;依頼票!$I$10&amp;依頼票!$J$10,IF(依頼票!$F$9="無","再請求なし","")))</f>
        <v/>
      </c>
      <c r="H292" s="12" t="str">
        <f>IF(依頼票!G305="","",依頼票!$F$11)</f>
        <v/>
      </c>
      <c r="I292" s="14" t="str">
        <f>IF(依頼票!C305="","",依頼票!A305)</f>
        <v/>
      </c>
      <c r="J292" s="12" t="str">
        <f>IF(依頼票!G305="","",依頼票!B305&amp;依頼票!C305&amp;(IF(依頼票!E305&lt;10,".0"&amp;依頼票!E305,"."&amp;依頼票!E305)))</f>
        <v/>
      </c>
      <c r="K292" s="13" t="str">
        <f>IF(依頼票!G305="","",依頼票!G305)</f>
        <v/>
      </c>
      <c r="L292" s="12" t="str">
        <f>IF(依頼票!Q305="","",依頼票!Q305)</f>
        <v/>
      </c>
      <c r="M292" s="12" t="str">
        <f>IF(依頼票!W305="","",依頼票!W305)</f>
        <v/>
      </c>
      <c r="N292" s="44" t="str">
        <f>IF(依頼票!AB305="","",依頼票!AB305)</f>
        <v/>
      </c>
      <c r="O292" s="44" t="str">
        <f>IF(依頼票!AF305="","",依頼票!AF305)</f>
        <v/>
      </c>
      <c r="P292" s="44" t="str">
        <f>IF(依頼票!AJ305="","",依頼票!AJ305)</f>
        <v/>
      </c>
      <c r="Q292" s="15" t="str">
        <f>IF(I292="","",VLOOKUP(依頼票!$F$11,データ規則!$C$1:$E$4,2,FALSE))</f>
        <v/>
      </c>
      <c r="R292" s="15" t="str">
        <f>IF(Q292="","",VLOOKUP(依頼票!$F$11,データ規則!$C$1:$E$4,3,FALSE))</f>
        <v/>
      </c>
    </row>
    <row r="293" spans="1:18">
      <c r="A293" s="15" t="str">
        <f>IF(依頼票!G306="","",依頼票!$F$3)</f>
        <v/>
      </c>
      <c r="B293" s="15" t="str">
        <f>IF(依頼票!G306="","",依頼票!$F$4)</f>
        <v/>
      </c>
      <c r="C293" s="15" t="str">
        <f>IF(依頼票!G306="","",依頼票!$F$5)</f>
        <v/>
      </c>
      <c r="D293" s="15" t="str">
        <f>IF(依頼票!G306="","",依頼票!$F$6)</f>
        <v/>
      </c>
      <c r="E293" s="15" t="str">
        <f>IF(依頼票!G306="","",依頼票!$F$7)</f>
        <v/>
      </c>
      <c r="F293" s="15" t="str">
        <f>IF(依頼票!G306="","",依頼票!$F$8)</f>
        <v/>
      </c>
      <c r="G293" s="12" t="str">
        <f>IF(依頼票!G306="","",IF(依頼票!$F$9="有",依頼票!$F$10&amp;依頼票!$G$10&amp;依頼票!$H$10&amp;依頼票!$I$10&amp;依頼票!$J$10,IF(依頼票!$F$9="無","再請求なし","")))</f>
        <v/>
      </c>
      <c r="H293" s="12" t="str">
        <f>IF(依頼票!G306="","",依頼票!$F$11)</f>
        <v/>
      </c>
      <c r="I293" s="14" t="str">
        <f>IF(依頼票!C306="","",依頼票!A306)</f>
        <v/>
      </c>
      <c r="J293" s="12" t="str">
        <f>IF(依頼票!G306="","",依頼票!B306&amp;依頼票!C306&amp;(IF(依頼票!E306&lt;10,".0"&amp;依頼票!E306,"."&amp;依頼票!E306)))</f>
        <v/>
      </c>
      <c r="K293" s="13" t="str">
        <f>IF(依頼票!G306="","",依頼票!G306)</f>
        <v/>
      </c>
      <c r="L293" s="12" t="str">
        <f>IF(依頼票!Q306="","",依頼票!Q306)</f>
        <v/>
      </c>
      <c r="M293" s="12" t="str">
        <f>IF(依頼票!W306="","",依頼票!W306)</f>
        <v/>
      </c>
      <c r="N293" s="44" t="str">
        <f>IF(依頼票!AB306="","",依頼票!AB306)</f>
        <v/>
      </c>
      <c r="O293" s="44" t="str">
        <f>IF(依頼票!AF306="","",依頼票!AF306)</f>
        <v/>
      </c>
      <c r="P293" s="44" t="str">
        <f>IF(依頼票!AJ306="","",依頼票!AJ306)</f>
        <v/>
      </c>
      <c r="Q293" s="15" t="str">
        <f>IF(I293="","",VLOOKUP(依頼票!$F$11,データ規則!$C$1:$E$4,2,FALSE))</f>
        <v/>
      </c>
      <c r="R293" s="15" t="str">
        <f>IF(Q293="","",VLOOKUP(依頼票!$F$11,データ規則!$C$1:$E$4,3,FALSE))</f>
        <v/>
      </c>
    </row>
    <row r="294" spans="1:18">
      <c r="A294" s="15" t="str">
        <f>IF(依頼票!G307="","",依頼票!$F$3)</f>
        <v/>
      </c>
      <c r="B294" s="15" t="str">
        <f>IF(依頼票!G307="","",依頼票!$F$4)</f>
        <v/>
      </c>
      <c r="C294" s="15" t="str">
        <f>IF(依頼票!G307="","",依頼票!$F$5)</f>
        <v/>
      </c>
      <c r="D294" s="15" t="str">
        <f>IF(依頼票!G307="","",依頼票!$F$6)</f>
        <v/>
      </c>
      <c r="E294" s="15" t="str">
        <f>IF(依頼票!G307="","",依頼票!$F$7)</f>
        <v/>
      </c>
      <c r="F294" s="15" t="str">
        <f>IF(依頼票!G307="","",依頼票!$F$8)</f>
        <v/>
      </c>
      <c r="G294" s="12" t="str">
        <f>IF(依頼票!G307="","",IF(依頼票!$F$9="有",依頼票!$F$10&amp;依頼票!$G$10&amp;依頼票!$H$10&amp;依頼票!$I$10&amp;依頼票!$J$10,IF(依頼票!$F$9="無","再請求なし","")))</f>
        <v/>
      </c>
      <c r="H294" s="12" t="str">
        <f>IF(依頼票!G307="","",依頼票!$F$11)</f>
        <v/>
      </c>
      <c r="I294" s="14" t="str">
        <f>IF(依頼票!C307="","",依頼票!A307)</f>
        <v/>
      </c>
      <c r="J294" s="12" t="str">
        <f>IF(依頼票!G307="","",依頼票!B307&amp;依頼票!C307&amp;(IF(依頼票!E307&lt;10,".0"&amp;依頼票!E307,"."&amp;依頼票!E307)))</f>
        <v/>
      </c>
      <c r="K294" s="13" t="str">
        <f>IF(依頼票!G307="","",依頼票!G307)</f>
        <v/>
      </c>
      <c r="L294" s="12" t="str">
        <f>IF(依頼票!Q307="","",依頼票!Q307)</f>
        <v/>
      </c>
      <c r="M294" s="12" t="str">
        <f>IF(依頼票!W307="","",依頼票!W307)</f>
        <v/>
      </c>
      <c r="N294" s="44" t="str">
        <f>IF(依頼票!AB307="","",依頼票!AB307)</f>
        <v/>
      </c>
      <c r="O294" s="44" t="str">
        <f>IF(依頼票!AF307="","",依頼票!AF307)</f>
        <v/>
      </c>
      <c r="P294" s="44" t="str">
        <f>IF(依頼票!AJ307="","",依頼票!AJ307)</f>
        <v/>
      </c>
      <c r="Q294" s="15" t="str">
        <f>IF(I294="","",VLOOKUP(依頼票!$F$11,データ規則!$C$1:$E$4,2,FALSE))</f>
        <v/>
      </c>
      <c r="R294" s="15" t="str">
        <f>IF(Q294="","",VLOOKUP(依頼票!$F$11,データ規則!$C$1:$E$4,3,FALSE))</f>
        <v/>
      </c>
    </row>
    <row r="295" spans="1:18">
      <c r="A295" s="15" t="str">
        <f>IF(依頼票!G308="","",依頼票!$F$3)</f>
        <v/>
      </c>
      <c r="B295" s="15" t="str">
        <f>IF(依頼票!G308="","",依頼票!$F$4)</f>
        <v/>
      </c>
      <c r="C295" s="15" t="str">
        <f>IF(依頼票!G308="","",依頼票!$F$5)</f>
        <v/>
      </c>
      <c r="D295" s="15" t="str">
        <f>IF(依頼票!G308="","",依頼票!$F$6)</f>
        <v/>
      </c>
      <c r="E295" s="15" t="str">
        <f>IF(依頼票!G308="","",依頼票!$F$7)</f>
        <v/>
      </c>
      <c r="F295" s="15" t="str">
        <f>IF(依頼票!G308="","",依頼票!$F$8)</f>
        <v/>
      </c>
      <c r="G295" s="12" t="str">
        <f>IF(依頼票!G308="","",IF(依頼票!$F$9="有",依頼票!$F$10&amp;依頼票!$G$10&amp;依頼票!$H$10&amp;依頼票!$I$10&amp;依頼票!$J$10,IF(依頼票!$F$9="無","再請求なし","")))</f>
        <v/>
      </c>
      <c r="H295" s="12" t="str">
        <f>IF(依頼票!G308="","",依頼票!$F$11)</f>
        <v/>
      </c>
      <c r="I295" s="14" t="str">
        <f>IF(依頼票!C308="","",依頼票!A308)</f>
        <v/>
      </c>
      <c r="J295" s="12" t="str">
        <f>IF(依頼票!G308="","",依頼票!B308&amp;依頼票!C308&amp;(IF(依頼票!E308&lt;10,".0"&amp;依頼票!E308,"."&amp;依頼票!E308)))</f>
        <v/>
      </c>
      <c r="K295" s="13" t="str">
        <f>IF(依頼票!G308="","",依頼票!G308)</f>
        <v/>
      </c>
      <c r="L295" s="12" t="str">
        <f>IF(依頼票!Q308="","",依頼票!Q308)</f>
        <v/>
      </c>
      <c r="M295" s="12" t="str">
        <f>IF(依頼票!W308="","",依頼票!W308)</f>
        <v/>
      </c>
      <c r="N295" s="44" t="str">
        <f>IF(依頼票!AB308="","",依頼票!AB308)</f>
        <v/>
      </c>
      <c r="O295" s="44" t="str">
        <f>IF(依頼票!AF308="","",依頼票!AF308)</f>
        <v/>
      </c>
      <c r="P295" s="44" t="str">
        <f>IF(依頼票!AJ308="","",依頼票!AJ308)</f>
        <v/>
      </c>
      <c r="Q295" s="15" t="str">
        <f>IF(I295="","",VLOOKUP(依頼票!$F$11,データ規則!$C$1:$E$4,2,FALSE))</f>
        <v/>
      </c>
      <c r="R295" s="15" t="str">
        <f>IF(Q295="","",VLOOKUP(依頼票!$F$11,データ規則!$C$1:$E$4,3,FALSE))</f>
        <v/>
      </c>
    </row>
    <row r="296" spans="1:18">
      <c r="A296" s="15" t="str">
        <f>IF(依頼票!G309="","",依頼票!$F$3)</f>
        <v/>
      </c>
      <c r="B296" s="15" t="str">
        <f>IF(依頼票!G309="","",依頼票!$F$4)</f>
        <v/>
      </c>
      <c r="C296" s="15" t="str">
        <f>IF(依頼票!G309="","",依頼票!$F$5)</f>
        <v/>
      </c>
      <c r="D296" s="15" t="str">
        <f>IF(依頼票!G309="","",依頼票!$F$6)</f>
        <v/>
      </c>
      <c r="E296" s="15" t="str">
        <f>IF(依頼票!G309="","",依頼票!$F$7)</f>
        <v/>
      </c>
      <c r="F296" s="15" t="str">
        <f>IF(依頼票!G309="","",依頼票!$F$8)</f>
        <v/>
      </c>
      <c r="G296" s="12" t="str">
        <f>IF(依頼票!G309="","",IF(依頼票!$F$9="有",依頼票!$F$10&amp;依頼票!$G$10&amp;依頼票!$H$10&amp;依頼票!$I$10&amp;依頼票!$J$10,IF(依頼票!$F$9="無","再請求なし","")))</f>
        <v/>
      </c>
      <c r="H296" s="12" t="str">
        <f>IF(依頼票!G309="","",依頼票!$F$11)</f>
        <v/>
      </c>
      <c r="I296" s="14" t="str">
        <f>IF(依頼票!C309="","",依頼票!A309)</f>
        <v/>
      </c>
      <c r="J296" s="12" t="str">
        <f>IF(依頼票!G309="","",依頼票!B309&amp;依頼票!C309&amp;(IF(依頼票!E309&lt;10,".0"&amp;依頼票!E309,"."&amp;依頼票!E309)))</f>
        <v/>
      </c>
      <c r="K296" s="13" t="str">
        <f>IF(依頼票!G309="","",依頼票!G309)</f>
        <v/>
      </c>
      <c r="L296" s="12" t="str">
        <f>IF(依頼票!Q309="","",依頼票!Q309)</f>
        <v/>
      </c>
      <c r="M296" s="12" t="str">
        <f>IF(依頼票!W309="","",依頼票!W309)</f>
        <v/>
      </c>
      <c r="N296" s="44" t="str">
        <f>IF(依頼票!AB309="","",依頼票!AB309)</f>
        <v/>
      </c>
      <c r="O296" s="44" t="str">
        <f>IF(依頼票!AF309="","",依頼票!AF309)</f>
        <v/>
      </c>
      <c r="P296" s="44" t="str">
        <f>IF(依頼票!AJ309="","",依頼票!AJ309)</f>
        <v/>
      </c>
      <c r="Q296" s="15" t="str">
        <f>IF(I296="","",VLOOKUP(依頼票!$F$11,データ規則!$C$1:$E$4,2,FALSE))</f>
        <v/>
      </c>
      <c r="R296" s="15" t="str">
        <f>IF(Q296="","",VLOOKUP(依頼票!$F$11,データ規則!$C$1:$E$4,3,FALSE))</f>
        <v/>
      </c>
    </row>
    <row r="297" spans="1:18">
      <c r="A297" s="15" t="str">
        <f>IF(依頼票!G310="","",依頼票!$F$3)</f>
        <v/>
      </c>
      <c r="B297" s="15" t="str">
        <f>IF(依頼票!G310="","",依頼票!$F$4)</f>
        <v/>
      </c>
      <c r="C297" s="15" t="str">
        <f>IF(依頼票!G310="","",依頼票!$F$5)</f>
        <v/>
      </c>
      <c r="D297" s="15" t="str">
        <f>IF(依頼票!G310="","",依頼票!$F$6)</f>
        <v/>
      </c>
      <c r="E297" s="15" t="str">
        <f>IF(依頼票!G310="","",依頼票!$F$7)</f>
        <v/>
      </c>
      <c r="F297" s="15" t="str">
        <f>IF(依頼票!G310="","",依頼票!$F$8)</f>
        <v/>
      </c>
      <c r="G297" s="12" t="str">
        <f>IF(依頼票!G310="","",IF(依頼票!$F$9="有",依頼票!$F$10&amp;依頼票!$G$10&amp;依頼票!$H$10&amp;依頼票!$I$10&amp;依頼票!$J$10,IF(依頼票!$F$9="無","再請求なし","")))</f>
        <v/>
      </c>
      <c r="H297" s="12" t="str">
        <f>IF(依頼票!G310="","",依頼票!$F$11)</f>
        <v/>
      </c>
      <c r="I297" s="14" t="str">
        <f>IF(依頼票!C310="","",依頼票!A310)</f>
        <v/>
      </c>
      <c r="J297" s="12" t="str">
        <f>IF(依頼票!G310="","",依頼票!B310&amp;依頼票!C310&amp;(IF(依頼票!E310&lt;10,".0"&amp;依頼票!E310,"."&amp;依頼票!E310)))</f>
        <v/>
      </c>
      <c r="K297" s="13" t="str">
        <f>IF(依頼票!G310="","",依頼票!G310)</f>
        <v/>
      </c>
      <c r="L297" s="12" t="str">
        <f>IF(依頼票!Q310="","",依頼票!Q310)</f>
        <v/>
      </c>
      <c r="M297" s="12" t="str">
        <f>IF(依頼票!W310="","",依頼票!W310)</f>
        <v/>
      </c>
      <c r="N297" s="44" t="str">
        <f>IF(依頼票!AB310="","",依頼票!AB310)</f>
        <v/>
      </c>
      <c r="O297" s="44" t="str">
        <f>IF(依頼票!AF310="","",依頼票!AF310)</f>
        <v/>
      </c>
      <c r="P297" s="44" t="str">
        <f>IF(依頼票!AJ310="","",依頼票!AJ310)</f>
        <v/>
      </c>
      <c r="Q297" s="15" t="str">
        <f>IF(I297="","",VLOOKUP(依頼票!$F$11,データ規則!$C$1:$E$4,2,FALSE))</f>
        <v/>
      </c>
      <c r="R297" s="15" t="str">
        <f>IF(Q297="","",VLOOKUP(依頼票!$F$11,データ規則!$C$1:$E$4,3,FALSE))</f>
        <v/>
      </c>
    </row>
    <row r="298" spans="1:18">
      <c r="A298" s="15" t="str">
        <f>IF(依頼票!G311="","",依頼票!$F$3)</f>
        <v/>
      </c>
      <c r="B298" s="15" t="str">
        <f>IF(依頼票!G311="","",依頼票!$F$4)</f>
        <v/>
      </c>
      <c r="C298" s="15" t="str">
        <f>IF(依頼票!G311="","",依頼票!$F$5)</f>
        <v/>
      </c>
      <c r="D298" s="15" t="str">
        <f>IF(依頼票!G311="","",依頼票!$F$6)</f>
        <v/>
      </c>
      <c r="E298" s="15" t="str">
        <f>IF(依頼票!G311="","",依頼票!$F$7)</f>
        <v/>
      </c>
      <c r="F298" s="15" t="str">
        <f>IF(依頼票!G311="","",依頼票!$F$8)</f>
        <v/>
      </c>
      <c r="G298" s="12" t="str">
        <f>IF(依頼票!G311="","",IF(依頼票!$F$9="有",依頼票!$F$10&amp;依頼票!$G$10&amp;依頼票!$H$10&amp;依頼票!$I$10&amp;依頼票!$J$10,IF(依頼票!$F$9="無","再請求なし","")))</f>
        <v/>
      </c>
      <c r="H298" s="12" t="str">
        <f>IF(依頼票!G311="","",依頼票!$F$11)</f>
        <v/>
      </c>
      <c r="I298" s="14" t="str">
        <f>IF(依頼票!C311="","",依頼票!A311)</f>
        <v/>
      </c>
      <c r="J298" s="12" t="str">
        <f>IF(依頼票!G311="","",依頼票!B311&amp;依頼票!C311&amp;(IF(依頼票!E311&lt;10,".0"&amp;依頼票!E311,"."&amp;依頼票!E311)))</f>
        <v/>
      </c>
      <c r="K298" s="13" t="str">
        <f>IF(依頼票!G311="","",依頼票!G311)</f>
        <v/>
      </c>
      <c r="L298" s="12" t="str">
        <f>IF(依頼票!Q311="","",依頼票!Q311)</f>
        <v/>
      </c>
      <c r="M298" s="12" t="str">
        <f>IF(依頼票!W311="","",依頼票!W311)</f>
        <v/>
      </c>
      <c r="N298" s="44" t="str">
        <f>IF(依頼票!AB311="","",依頼票!AB311)</f>
        <v/>
      </c>
      <c r="O298" s="44" t="str">
        <f>IF(依頼票!AF311="","",依頼票!AF311)</f>
        <v/>
      </c>
      <c r="P298" s="44" t="str">
        <f>IF(依頼票!AJ311="","",依頼票!AJ311)</f>
        <v/>
      </c>
      <c r="Q298" s="15" t="str">
        <f>IF(I298="","",VLOOKUP(依頼票!$F$11,データ規則!$C$1:$E$4,2,FALSE))</f>
        <v/>
      </c>
      <c r="R298" s="15" t="str">
        <f>IF(Q298="","",VLOOKUP(依頼票!$F$11,データ規則!$C$1:$E$4,3,FALSE))</f>
        <v/>
      </c>
    </row>
    <row r="299" spans="1:18">
      <c r="A299" s="15" t="str">
        <f>IF(依頼票!G312="","",依頼票!$F$3)</f>
        <v/>
      </c>
      <c r="B299" s="15" t="str">
        <f>IF(依頼票!G312="","",依頼票!$F$4)</f>
        <v/>
      </c>
      <c r="C299" s="15" t="str">
        <f>IF(依頼票!G312="","",依頼票!$F$5)</f>
        <v/>
      </c>
      <c r="D299" s="15" t="str">
        <f>IF(依頼票!G312="","",依頼票!$F$6)</f>
        <v/>
      </c>
      <c r="E299" s="15" t="str">
        <f>IF(依頼票!G312="","",依頼票!$F$7)</f>
        <v/>
      </c>
      <c r="F299" s="15" t="str">
        <f>IF(依頼票!G312="","",依頼票!$F$8)</f>
        <v/>
      </c>
      <c r="G299" s="12" t="str">
        <f>IF(依頼票!G312="","",IF(依頼票!$F$9="有",依頼票!$F$10&amp;依頼票!$G$10&amp;依頼票!$H$10&amp;依頼票!$I$10&amp;依頼票!$J$10,IF(依頼票!$F$9="無","再請求なし","")))</f>
        <v/>
      </c>
      <c r="H299" s="12" t="str">
        <f>IF(依頼票!G312="","",依頼票!$F$11)</f>
        <v/>
      </c>
      <c r="I299" s="14" t="str">
        <f>IF(依頼票!C312="","",依頼票!A312)</f>
        <v/>
      </c>
      <c r="J299" s="12" t="str">
        <f>IF(依頼票!G312="","",依頼票!B312&amp;依頼票!C312&amp;(IF(依頼票!E312&lt;10,".0"&amp;依頼票!E312,"."&amp;依頼票!E312)))</f>
        <v/>
      </c>
      <c r="K299" s="13" t="str">
        <f>IF(依頼票!G312="","",依頼票!G312)</f>
        <v/>
      </c>
      <c r="L299" s="12" t="str">
        <f>IF(依頼票!Q312="","",依頼票!Q312)</f>
        <v/>
      </c>
      <c r="M299" s="12" t="str">
        <f>IF(依頼票!W312="","",依頼票!W312)</f>
        <v/>
      </c>
      <c r="N299" s="44" t="str">
        <f>IF(依頼票!AB312="","",依頼票!AB312)</f>
        <v/>
      </c>
      <c r="O299" s="44" t="str">
        <f>IF(依頼票!AF312="","",依頼票!AF312)</f>
        <v/>
      </c>
      <c r="P299" s="44" t="str">
        <f>IF(依頼票!AJ312="","",依頼票!AJ312)</f>
        <v/>
      </c>
      <c r="Q299" s="15" t="str">
        <f>IF(I299="","",VLOOKUP(依頼票!$F$11,データ規則!$C$1:$E$4,2,FALSE))</f>
        <v/>
      </c>
      <c r="R299" s="15" t="str">
        <f>IF(Q299="","",VLOOKUP(依頼票!$F$11,データ規則!$C$1:$E$4,3,FALSE))</f>
        <v/>
      </c>
    </row>
    <row r="300" spans="1:18">
      <c r="A300" s="15" t="str">
        <f>IF(依頼票!G313="","",依頼票!$F$3)</f>
        <v/>
      </c>
      <c r="B300" s="15" t="str">
        <f>IF(依頼票!G313="","",依頼票!$F$4)</f>
        <v/>
      </c>
      <c r="C300" s="15" t="str">
        <f>IF(依頼票!G313="","",依頼票!$F$5)</f>
        <v/>
      </c>
      <c r="D300" s="15" t="str">
        <f>IF(依頼票!G313="","",依頼票!$F$6)</f>
        <v/>
      </c>
      <c r="E300" s="15" t="str">
        <f>IF(依頼票!G313="","",依頼票!$F$7)</f>
        <v/>
      </c>
      <c r="F300" s="15" t="str">
        <f>IF(依頼票!G313="","",依頼票!$F$8)</f>
        <v/>
      </c>
      <c r="G300" s="12" t="str">
        <f>IF(依頼票!G313="","",IF(依頼票!$F$9="有",依頼票!$F$10&amp;依頼票!$G$10&amp;依頼票!$H$10&amp;依頼票!$I$10&amp;依頼票!$J$10,IF(依頼票!$F$9="無","再請求なし","")))</f>
        <v/>
      </c>
      <c r="H300" s="12" t="str">
        <f>IF(依頼票!G313="","",依頼票!$F$11)</f>
        <v/>
      </c>
      <c r="I300" s="14" t="str">
        <f>IF(依頼票!C313="","",依頼票!A313)</f>
        <v/>
      </c>
      <c r="J300" s="12" t="str">
        <f>IF(依頼票!G313="","",依頼票!B313&amp;依頼票!C313&amp;(IF(依頼票!E313&lt;10,".0"&amp;依頼票!E313,"."&amp;依頼票!E313)))</f>
        <v/>
      </c>
      <c r="K300" s="13" t="str">
        <f>IF(依頼票!G313="","",依頼票!G313)</f>
        <v/>
      </c>
      <c r="L300" s="12" t="str">
        <f>IF(依頼票!Q313="","",依頼票!Q313)</f>
        <v/>
      </c>
      <c r="M300" s="12" t="str">
        <f>IF(依頼票!W313="","",依頼票!W313)</f>
        <v/>
      </c>
      <c r="N300" s="44" t="str">
        <f>IF(依頼票!AB313="","",依頼票!AB313)</f>
        <v/>
      </c>
      <c r="O300" s="44" t="str">
        <f>IF(依頼票!AF313="","",依頼票!AF313)</f>
        <v/>
      </c>
      <c r="P300" s="44" t="str">
        <f>IF(依頼票!AJ313="","",依頼票!AJ313)</f>
        <v/>
      </c>
      <c r="Q300" s="15" t="str">
        <f>IF(I300="","",VLOOKUP(依頼票!$F$11,データ規則!$C$1:$E$4,2,FALSE))</f>
        <v/>
      </c>
      <c r="R300" s="15" t="str">
        <f>IF(Q300="","",VLOOKUP(依頼票!$F$11,データ規則!$C$1:$E$4,3,FALSE))</f>
        <v/>
      </c>
    </row>
    <row r="301" spans="1:18">
      <c r="A301" s="15" t="str">
        <f>IF(依頼票!G314="","",依頼票!$F$3)</f>
        <v/>
      </c>
      <c r="B301" s="15" t="str">
        <f>IF(依頼票!G314="","",依頼票!$F$4)</f>
        <v/>
      </c>
      <c r="C301" s="15" t="str">
        <f>IF(依頼票!G314="","",依頼票!$F$5)</f>
        <v/>
      </c>
      <c r="D301" s="15" t="str">
        <f>IF(依頼票!G314="","",依頼票!$F$6)</f>
        <v/>
      </c>
      <c r="E301" s="15" t="str">
        <f>IF(依頼票!G314="","",依頼票!$F$7)</f>
        <v/>
      </c>
      <c r="F301" s="15" t="str">
        <f>IF(依頼票!G314="","",依頼票!$F$8)</f>
        <v/>
      </c>
      <c r="G301" s="12" t="str">
        <f>IF(依頼票!G314="","",IF(依頼票!$F$9="有",依頼票!$F$10&amp;依頼票!$G$10&amp;依頼票!$H$10&amp;依頼票!$I$10&amp;依頼票!$J$10,IF(依頼票!$F$9="無","再請求なし","")))</f>
        <v/>
      </c>
      <c r="H301" s="12" t="str">
        <f>IF(依頼票!G314="","",依頼票!$F$11)</f>
        <v/>
      </c>
      <c r="I301" s="14" t="str">
        <f>IF(依頼票!C314="","",依頼票!A314)</f>
        <v/>
      </c>
      <c r="J301" s="12" t="str">
        <f>IF(依頼票!G314="","",依頼票!B314&amp;依頼票!C314&amp;(IF(依頼票!E314&lt;10,".0"&amp;依頼票!E314,"."&amp;依頼票!E314)))</f>
        <v/>
      </c>
      <c r="K301" s="13" t="str">
        <f>IF(依頼票!G314="","",依頼票!G314)</f>
        <v/>
      </c>
      <c r="L301" s="12" t="str">
        <f>IF(依頼票!Q314="","",依頼票!Q314)</f>
        <v/>
      </c>
      <c r="M301" s="12" t="str">
        <f>IF(依頼票!W314="","",依頼票!W314)</f>
        <v/>
      </c>
      <c r="N301" s="44" t="str">
        <f>IF(依頼票!AB314="","",依頼票!AB314)</f>
        <v/>
      </c>
      <c r="O301" s="44" t="str">
        <f>IF(依頼票!AF314="","",依頼票!AF314)</f>
        <v/>
      </c>
      <c r="P301" s="44" t="str">
        <f>IF(依頼票!AJ314="","",依頼票!AJ314)</f>
        <v/>
      </c>
      <c r="Q301" s="15" t="str">
        <f>IF(I301="","",VLOOKUP(依頼票!$F$11,データ規則!$C$1:$E$4,2,FALSE))</f>
        <v/>
      </c>
      <c r="R301" s="15" t="str">
        <f>IF(Q301="","",VLOOKUP(依頼票!$F$11,データ規則!$C$1:$E$4,3,FALSE))</f>
        <v/>
      </c>
    </row>
    <row r="302" spans="1:18">
      <c r="A302" s="15" t="str">
        <f>IF(依頼票!G315="","",依頼票!$F$3)</f>
        <v/>
      </c>
      <c r="B302" s="15" t="str">
        <f>IF(依頼票!G315="","",依頼票!$F$4)</f>
        <v/>
      </c>
      <c r="C302" s="15" t="str">
        <f>IF(依頼票!G315="","",依頼票!$F$5)</f>
        <v/>
      </c>
      <c r="D302" s="15" t="str">
        <f>IF(依頼票!G315="","",依頼票!$F$6)</f>
        <v/>
      </c>
      <c r="E302" s="15" t="str">
        <f>IF(依頼票!G315="","",依頼票!$F$7)</f>
        <v/>
      </c>
      <c r="F302" s="15" t="str">
        <f>IF(依頼票!G315="","",依頼票!$F$8)</f>
        <v/>
      </c>
      <c r="G302" s="12" t="str">
        <f>IF(依頼票!G315="","",IF(依頼票!$F$9="有",依頼票!$F$10&amp;依頼票!$G$10&amp;依頼票!$H$10&amp;依頼票!$I$10&amp;依頼票!$J$10,IF(依頼票!$F$9="無","再請求なし","")))</f>
        <v/>
      </c>
      <c r="H302" s="12" t="str">
        <f>IF(依頼票!G315="","",依頼票!$F$11)</f>
        <v/>
      </c>
      <c r="I302" s="14" t="str">
        <f>IF(依頼票!C315="","",依頼票!A315)</f>
        <v/>
      </c>
      <c r="J302" s="12" t="str">
        <f>IF(依頼票!G315="","",依頼票!B315&amp;依頼票!C315&amp;(IF(依頼票!E315&lt;10,".0"&amp;依頼票!E315,"."&amp;依頼票!E315)))</f>
        <v/>
      </c>
      <c r="K302" s="13" t="str">
        <f>IF(依頼票!G315="","",依頼票!G315)</f>
        <v/>
      </c>
      <c r="L302" s="12" t="str">
        <f>IF(依頼票!Q315="","",依頼票!Q315)</f>
        <v/>
      </c>
      <c r="M302" s="12" t="str">
        <f>IF(依頼票!W315="","",依頼票!W315)</f>
        <v/>
      </c>
      <c r="N302" s="44" t="str">
        <f>IF(依頼票!AB315="","",依頼票!AB315)</f>
        <v/>
      </c>
      <c r="O302" s="44" t="str">
        <f>IF(依頼票!AF315="","",依頼票!AF315)</f>
        <v/>
      </c>
      <c r="P302" s="44" t="str">
        <f>IF(依頼票!AJ315="","",依頼票!AJ315)</f>
        <v/>
      </c>
      <c r="Q302" s="15" t="str">
        <f>IF(I302="","",VLOOKUP(依頼票!$F$11,データ規則!$C$1:$E$4,2,FALSE))</f>
        <v/>
      </c>
      <c r="R302" s="15" t="str">
        <f>IF(Q302="","",VLOOKUP(依頼票!$F$11,データ規則!$C$1:$E$4,3,FALSE))</f>
        <v/>
      </c>
    </row>
    <row r="303" spans="1:18">
      <c r="A303" s="15" t="str">
        <f>IF(依頼票!G316="","",依頼票!$F$3)</f>
        <v/>
      </c>
      <c r="B303" s="15" t="str">
        <f>IF(依頼票!G316="","",依頼票!$F$4)</f>
        <v/>
      </c>
      <c r="C303" s="15" t="str">
        <f>IF(依頼票!G316="","",依頼票!$F$5)</f>
        <v/>
      </c>
      <c r="D303" s="15" t="str">
        <f>IF(依頼票!G316="","",依頼票!$F$6)</f>
        <v/>
      </c>
      <c r="E303" s="15" t="str">
        <f>IF(依頼票!G316="","",依頼票!$F$7)</f>
        <v/>
      </c>
      <c r="F303" s="15" t="str">
        <f>IF(依頼票!G316="","",依頼票!$F$8)</f>
        <v/>
      </c>
      <c r="G303" s="12" t="str">
        <f>IF(依頼票!G316="","",IF(依頼票!$F$9="有",依頼票!$F$10&amp;依頼票!$G$10&amp;依頼票!$H$10&amp;依頼票!$I$10&amp;依頼票!$J$10,IF(依頼票!$F$9="無","再請求なし","")))</f>
        <v/>
      </c>
      <c r="H303" s="12" t="str">
        <f>IF(依頼票!G316="","",依頼票!$F$11)</f>
        <v/>
      </c>
      <c r="I303" s="14" t="str">
        <f>IF(依頼票!C316="","",依頼票!A316)</f>
        <v/>
      </c>
      <c r="J303" s="12" t="str">
        <f>IF(依頼票!G316="","",依頼票!B316&amp;依頼票!C316&amp;(IF(依頼票!E316&lt;10,".0"&amp;依頼票!E316,"."&amp;依頼票!E316)))</f>
        <v/>
      </c>
      <c r="K303" s="13" t="str">
        <f>IF(依頼票!G316="","",依頼票!G316)</f>
        <v/>
      </c>
      <c r="L303" s="12" t="str">
        <f>IF(依頼票!Q316="","",依頼票!Q316)</f>
        <v/>
      </c>
      <c r="M303" s="12" t="str">
        <f>IF(依頼票!W316="","",依頼票!W316)</f>
        <v/>
      </c>
      <c r="N303" s="44" t="str">
        <f>IF(依頼票!AB316="","",依頼票!AB316)</f>
        <v/>
      </c>
      <c r="O303" s="44" t="str">
        <f>IF(依頼票!AF316="","",依頼票!AF316)</f>
        <v/>
      </c>
      <c r="P303" s="44" t="str">
        <f>IF(依頼票!AJ316="","",依頼票!AJ316)</f>
        <v/>
      </c>
      <c r="Q303" s="15" t="str">
        <f>IF(I303="","",VLOOKUP(依頼票!$F$11,データ規則!$C$1:$E$4,2,FALSE))</f>
        <v/>
      </c>
      <c r="R303" s="15" t="str">
        <f>IF(Q303="","",VLOOKUP(依頼票!$F$11,データ規則!$C$1:$E$4,3,FALSE))</f>
        <v/>
      </c>
    </row>
    <row r="304" spans="1:18">
      <c r="A304" s="15" t="str">
        <f>IF(依頼票!G317="","",依頼票!$F$3)</f>
        <v/>
      </c>
      <c r="B304" s="15" t="str">
        <f>IF(依頼票!G317="","",依頼票!$F$4)</f>
        <v/>
      </c>
      <c r="C304" s="15" t="str">
        <f>IF(依頼票!G317="","",依頼票!$F$5)</f>
        <v/>
      </c>
      <c r="D304" s="15" t="str">
        <f>IF(依頼票!G317="","",依頼票!$F$6)</f>
        <v/>
      </c>
      <c r="E304" s="15" t="str">
        <f>IF(依頼票!G317="","",依頼票!$F$7)</f>
        <v/>
      </c>
      <c r="F304" s="15" t="str">
        <f>IF(依頼票!G317="","",依頼票!$F$8)</f>
        <v/>
      </c>
      <c r="G304" s="12" t="str">
        <f>IF(依頼票!G317="","",IF(依頼票!$F$9="有",依頼票!$F$10&amp;依頼票!$G$10&amp;依頼票!$H$10&amp;依頼票!$I$10&amp;依頼票!$J$10,IF(依頼票!$F$9="無","再請求なし","")))</f>
        <v/>
      </c>
      <c r="H304" s="12" t="str">
        <f>IF(依頼票!G317="","",依頼票!$F$11)</f>
        <v/>
      </c>
      <c r="I304" s="14" t="str">
        <f>IF(依頼票!C317="","",依頼票!A317)</f>
        <v/>
      </c>
      <c r="J304" s="12" t="str">
        <f>IF(依頼票!G317="","",依頼票!B317&amp;依頼票!C317&amp;(IF(依頼票!E317&lt;10,".0"&amp;依頼票!E317,"."&amp;依頼票!E317)))</f>
        <v/>
      </c>
      <c r="K304" s="13" t="str">
        <f>IF(依頼票!G317="","",依頼票!G317)</f>
        <v/>
      </c>
      <c r="L304" s="12" t="str">
        <f>IF(依頼票!Q317="","",依頼票!Q317)</f>
        <v/>
      </c>
      <c r="M304" s="12" t="str">
        <f>IF(依頼票!W317="","",依頼票!W317)</f>
        <v/>
      </c>
      <c r="N304" s="44" t="str">
        <f>IF(依頼票!AB317="","",依頼票!AB317)</f>
        <v/>
      </c>
      <c r="O304" s="44" t="str">
        <f>IF(依頼票!AF317="","",依頼票!AF317)</f>
        <v/>
      </c>
      <c r="P304" s="44" t="str">
        <f>IF(依頼票!AJ317="","",依頼票!AJ317)</f>
        <v/>
      </c>
      <c r="Q304" s="15" t="str">
        <f>IF(I304="","",VLOOKUP(依頼票!$F$11,データ規則!$C$1:$E$4,2,FALSE))</f>
        <v/>
      </c>
      <c r="R304" s="15" t="str">
        <f>IF(Q304="","",VLOOKUP(依頼票!$F$11,データ規則!$C$1:$E$4,3,FALSE))</f>
        <v/>
      </c>
    </row>
    <row r="305" spans="1:18">
      <c r="A305" s="15" t="str">
        <f>IF(依頼票!G318="","",依頼票!$F$3)</f>
        <v/>
      </c>
      <c r="B305" s="15" t="str">
        <f>IF(依頼票!G318="","",依頼票!$F$4)</f>
        <v/>
      </c>
      <c r="C305" s="15" t="str">
        <f>IF(依頼票!G318="","",依頼票!$F$5)</f>
        <v/>
      </c>
      <c r="D305" s="15" t="str">
        <f>IF(依頼票!G318="","",依頼票!$F$6)</f>
        <v/>
      </c>
      <c r="E305" s="15" t="str">
        <f>IF(依頼票!G318="","",依頼票!$F$7)</f>
        <v/>
      </c>
      <c r="F305" s="15" t="str">
        <f>IF(依頼票!G318="","",依頼票!$F$8)</f>
        <v/>
      </c>
      <c r="G305" s="12" t="str">
        <f>IF(依頼票!G318="","",IF(依頼票!$F$9="有",依頼票!$F$10&amp;依頼票!$G$10&amp;依頼票!$H$10&amp;依頼票!$I$10&amp;依頼票!$J$10,IF(依頼票!$F$9="無","再請求なし","")))</f>
        <v/>
      </c>
      <c r="H305" s="12" t="str">
        <f>IF(依頼票!G318="","",依頼票!$F$11)</f>
        <v/>
      </c>
      <c r="I305" s="14" t="str">
        <f>IF(依頼票!C318="","",依頼票!A318)</f>
        <v/>
      </c>
      <c r="J305" s="12" t="str">
        <f>IF(依頼票!G318="","",依頼票!B318&amp;依頼票!C318&amp;(IF(依頼票!E318&lt;10,".0"&amp;依頼票!E318,"."&amp;依頼票!E318)))</f>
        <v/>
      </c>
      <c r="K305" s="13" t="str">
        <f>IF(依頼票!G318="","",依頼票!G318)</f>
        <v/>
      </c>
      <c r="L305" s="12" t="str">
        <f>IF(依頼票!Q318="","",依頼票!Q318)</f>
        <v/>
      </c>
      <c r="M305" s="12" t="str">
        <f>IF(依頼票!W318="","",依頼票!W318)</f>
        <v/>
      </c>
      <c r="N305" s="44" t="str">
        <f>IF(依頼票!AB318="","",依頼票!AB318)</f>
        <v/>
      </c>
      <c r="O305" s="44" t="str">
        <f>IF(依頼票!AF318="","",依頼票!AF318)</f>
        <v/>
      </c>
      <c r="P305" s="44" t="str">
        <f>IF(依頼票!AJ318="","",依頼票!AJ318)</f>
        <v/>
      </c>
      <c r="Q305" s="15" t="str">
        <f>IF(I305="","",VLOOKUP(依頼票!$F$11,データ規則!$C$1:$E$4,2,FALSE))</f>
        <v/>
      </c>
      <c r="R305" s="15" t="str">
        <f>IF(Q305="","",VLOOKUP(依頼票!$F$11,データ規則!$C$1:$E$4,3,FALSE))</f>
        <v/>
      </c>
    </row>
    <row r="306" spans="1:18">
      <c r="A306" s="15" t="str">
        <f>IF(依頼票!G319="","",依頼票!$F$3)</f>
        <v/>
      </c>
      <c r="B306" s="15" t="str">
        <f>IF(依頼票!G319="","",依頼票!$F$4)</f>
        <v/>
      </c>
      <c r="C306" s="15" t="str">
        <f>IF(依頼票!G319="","",依頼票!$F$5)</f>
        <v/>
      </c>
      <c r="D306" s="15" t="str">
        <f>IF(依頼票!G319="","",依頼票!$F$6)</f>
        <v/>
      </c>
      <c r="E306" s="15" t="str">
        <f>IF(依頼票!G319="","",依頼票!$F$7)</f>
        <v/>
      </c>
      <c r="F306" s="15" t="str">
        <f>IF(依頼票!G319="","",依頼票!$F$8)</f>
        <v/>
      </c>
      <c r="G306" s="12" t="str">
        <f>IF(依頼票!G319="","",IF(依頼票!$F$9="有",依頼票!$F$10&amp;依頼票!$G$10&amp;依頼票!$H$10&amp;依頼票!$I$10&amp;依頼票!$J$10,IF(依頼票!$F$9="無","再請求なし","")))</f>
        <v/>
      </c>
      <c r="H306" s="12" t="str">
        <f>IF(依頼票!G319="","",依頼票!$F$11)</f>
        <v/>
      </c>
      <c r="I306" s="14" t="str">
        <f>IF(依頼票!C319="","",依頼票!A319)</f>
        <v/>
      </c>
      <c r="J306" s="12" t="str">
        <f>IF(依頼票!G319="","",依頼票!B319&amp;依頼票!C319&amp;(IF(依頼票!E319&lt;10,".0"&amp;依頼票!E319,"."&amp;依頼票!E319)))</f>
        <v/>
      </c>
      <c r="K306" s="13" t="str">
        <f>IF(依頼票!G319="","",依頼票!G319)</f>
        <v/>
      </c>
      <c r="L306" s="12" t="str">
        <f>IF(依頼票!Q319="","",依頼票!Q319)</f>
        <v/>
      </c>
      <c r="M306" s="12" t="str">
        <f>IF(依頼票!W319="","",依頼票!W319)</f>
        <v/>
      </c>
      <c r="N306" s="44" t="str">
        <f>IF(依頼票!AB319="","",依頼票!AB319)</f>
        <v/>
      </c>
      <c r="O306" s="44" t="str">
        <f>IF(依頼票!AF319="","",依頼票!AF319)</f>
        <v/>
      </c>
      <c r="P306" s="44" t="str">
        <f>IF(依頼票!AJ319="","",依頼票!AJ319)</f>
        <v/>
      </c>
      <c r="Q306" s="15" t="str">
        <f>IF(I306="","",VLOOKUP(依頼票!$F$11,データ規則!$C$1:$E$4,2,FALSE))</f>
        <v/>
      </c>
      <c r="R306" s="15" t="str">
        <f>IF(Q306="","",VLOOKUP(依頼票!$F$11,データ規則!$C$1:$E$4,3,FALSE))</f>
        <v/>
      </c>
    </row>
    <row r="307" spans="1:18">
      <c r="A307" s="15" t="str">
        <f>IF(依頼票!G320="","",依頼票!$F$3)</f>
        <v/>
      </c>
      <c r="B307" s="15" t="str">
        <f>IF(依頼票!G320="","",依頼票!$F$4)</f>
        <v/>
      </c>
      <c r="C307" s="15" t="str">
        <f>IF(依頼票!G320="","",依頼票!$F$5)</f>
        <v/>
      </c>
      <c r="D307" s="15" t="str">
        <f>IF(依頼票!G320="","",依頼票!$F$6)</f>
        <v/>
      </c>
      <c r="E307" s="15" t="str">
        <f>IF(依頼票!G320="","",依頼票!$F$7)</f>
        <v/>
      </c>
      <c r="F307" s="15" t="str">
        <f>IF(依頼票!G320="","",依頼票!$F$8)</f>
        <v/>
      </c>
      <c r="G307" s="12" t="str">
        <f>IF(依頼票!G320="","",IF(依頼票!$F$9="有",依頼票!$F$10&amp;依頼票!$G$10&amp;依頼票!$H$10&amp;依頼票!$I$10&amp;依頼票!$J$10,IF(依頼票!$F$9="無","再請求なし","")))</f>
        <v/>
      </c>
      <c r="H307" s="12" t="str">
        <f>IF(依頼票!G320="","",依頼票!$F$11)</f>
        <v/>
      </c>
      <c r="I307" s="14" t="str">
        <f>IF(依頼票!C320="","",依頼票!A320)</f>
        <v/>
      </c>
      <c r="J307" s="12" t="str">
        <f>IF(依頼票!G320="","",依頼票!B320&amp;依頼票!C320&amp;(IF(依頼票!E320&lt;10,".0"&amp;依頼票!E320,"."&amp;依頼票!E320)))</f>
        <v/>
      </c>
      <c r="K307" s="13" t="str">
        <f>IF(依頼票!G320="","",依頼票!G320)</f>
        <v/>
      </c>
      <c r="L307" s="12" t="str">
        <f>IF(依頼票!Q320="","",依頼票!Q320)</f>
        <v/>
      </c>
      <c r="M307" s="12" t="str">
        <f>IF(依頼票!W320="","",依頼票!W320)</f>
        <v/>
      </c>
      <c r="N307" s="44" t="str">
        <f>IF(依頼票!AB320="","",依頼票!AB320)</f>
        <v/>
      </c>
      <c r="O307" s="44" t="str">
        <f>IF(依頼票!AF320="","",依頼票!AF320)</f>
        <v/>
      </c>
      <c r="P307" s="44" t="str">
        <f>IF(依頼票!AJ320="","",依頼票!AJ320)</f>
        <v/>
      </c>
      <c r="Q307" s="15" t="str">
        <f>IF(I307="","",VLOOKUP(依頼票!$F$11,データ規則!$C$1:$E$4,2,FALSE))</f>
        <v/>
      </c>
      <c r="R307" s="15" t="str">
        <f>IF(Q307="","",VLOOKUP(依頼票!$F$11,データ規則!$C$1:$E$4,3,FALSE))</f>
        <v/>
      </c>
    </row>
    <row r="308" spans="1:18">
      <c r="A308" s="15" t="str">
        <f>IF(依頼票!G321="","",依頼票!$F$3)</f>
        <v/>
      </c>
      <c r="B308" s="15" t="str">
        <f>IF(依頼票!G321="","",依頼票!$F$4)</f>
        <v/>
      </c>
      <c r="C308" s="15" t="str">
        <f>IF(依頼票!G321="","",依頼票!$F$5)</f>
        <v/>
      </c>
      <c r="D308" s="15" t="str">
        <f>IF(依頼票!G321="","",依頼票!$F$6)</f>
        <v/>
      </c>
      <c r="E308" s="15" t="str">
        <f>IF(依頼票!G321="","",依頼票!$F$7)</f>
        <v/>
      </c>
      <c r="F308" s="15" t="str">
        <f>IF(依頼票!G321="","",依頼票!$F$8)</f>
        <v/>
      </c>
      <c r="G308" s="12" t="str">
        <f>IF(依頼票!G321="","",IF(依頼票!$F$9="有",依頼票!$F$10&amp;依頼票!$G$10&amp;依頼票!$H$10&amp;依頼票!$I$10&amp;依頼票!$J$10,IF(依頼票!$F$9="無","再請求なし","")))</f>
        <v/>
      </c>
      <c r="H308" s="12" t="str">
        <f>IF(依頼票!G321="","",依頼票!$F$11)</f>
        <v/>
      </c>
      <c r="I308" s="14" t="str">
        <f>IF(依頼票!C321="","",依頼票!A321)</f>
        <v/>
      </c>
      <c r="J308" s="12" t="str">
        <f>IF(依頼票!G321="","",依頼票!B321&amp;依頼票!C321&amp;(IF(依頼票!E321&lt;10,".0"&amp;依頼票!E321,"."&amp;依頼票!E321)))</f>
        <v/>
      </c>
      <c r="K308" s="13" t="str">
        <f>IF(依頼票!G321="","",依頼票!G321)</f>
        <v/>
      </c>
      <c r="L308" s="12" t="str">
        <f>IF(依頼票!Q321="","",依頼票!Q321)</f>
        <v/>
      </c>
      <c r="M308" s="12" t="str">
        <f>IF(依頼票!W321="","",依頼票!W321)</f>
        <v/>
      </c>
      <c r="N308" s="44" t="str">
        <f>IF(依頼票!AB321="","",依頼票!AB321)</f>
        <v/>
      </c>
      <c r="O308" s="44" t="str">
        <f>IF(依頼票!AF321="","",依頼票!AF321)</f>
        <v/>
      </c>
      <c r="P308" s="44" t="str">
        <f>IF(依頼票!AJ321="","",依頼票!AJ321)</f>
        <v/>
      </c>
      <c r="Q308" s="15" t="str">
        <f>IF(I308="","",VLOOKUP(依頼票!$F$11,データ規則!$C$1:$E$4,2,FALSE))</f>
        <v/>
      </c>
      <c r="R308" s="15" t="str">
        <f>IF(Q308="","",VLOOKUP(依頼票!$F$11,データ規則!$C$1:$E$4,3,FALSE))</f>
        <v/>
      </c>
    </row>
    <row r="309" spans="1:18">
      <c r="A309" s="15" t="str">
        <f>IF(依頼票!G322="","",依頼票!$F$3)</f>
        <v/>
      </c>
      <c r="B309" s="15" t="str">
        <f>IF(依頼票!G322="","",依頼票!$F$4)</f>
        <v/>
      </c>
      <c r="C309" s="15" t="str">
        <f>IF(依頼票!G322="","",依頼票!$F$5)</f>
        <v/>
      </c>
      <c r="D309" s="15" t="str">
        <f>IF(依頼票!G322="","",依頼票!$F$6)</f>
        <v/>
      </c>
      <c r="E309" s="15" t="str">
        <f>IF(依頼票!G322="","",依頼票!$F$7)</f>
        <v/>
      </c>
      <c r="F309" s="15" t="str">
        <f>IF(依頼票!G322="","",依頼票!$F$8)</f>
        <v/>
      </c>
      <c r="G309" s="12" t="str">
        <f>IF(依頼票!G322="","",IF(依頼票!$F$9="有",依頼票!$F$10&amp;依頼票!$G$10&amp;依頼票!$H$10&amp;依頼票!$I$10&amp;依頼票!$J$10,IF(依頼票!$F$9="無","再請求なし","")))</f>
        <v/>
      </c>
      <c r="H309" s="12" t="str">
        <f>IF(依頼票!G322="","",依頼票!$F$11)</f>
        <v/>
      </c>
      <c r="I309" s="14" t="str">
        <f>IF(依頼票!C322="","",依頼票!A322)</f>
        <v/>
      </c>
      <c r="J309" s="12" t="str">
        <f>IF(依頼票!G322="","",依頼票!B322&amp;依頼票!C322&amp;(IF(依頼票!E322&lt;10,".0"&amp;依頼票!E322,"."&amp;依頼票!E322)))</f>
        <v/>
      </c>
      <c r="K309" s="13" t="str">
        <f>IF(依頼票!G322="","",依頼票!G322)</f>
        <v/>
      </c>
      <c r="L309" s="12" t="str">
        <f>IF(依頼票!Q322="","",依頼票!Q322)</f>
        <v/>
      </c>
      <c r="M309" s="12" t="str">
        <f>IF(依頼票!W322="","",依頼票!W322)</f>
        <v/>
      </c>
      <c r="N309" s="44" t="str">
        <f>IF(依頼票!AB322="","",依頼票!AB322)</f>
        <v/>
      </c>
      <c r="O309" s="44" t="str">
        <f>IF(依頼票!AF322="","",依頼票!AF322)</f>
        <v/>
      </c>
      <c r="P309" s="44" t="str">
        <f>IF(依頼票!AJ322="","",依頼票!AJ322)</f>
        <v/>
      </c>
      <c r="Q309" s="15" t="str">
        <f>IF(I309="","",VLOOKUP(依頼票!$F$11,データ規則!$C$1:$E$4,2,FALSE))</f>
        <v/>
      </c>
      <c r="R309" s="15" t="str">
        <f>IF(Q309="","",VLOOKUP(依頼票!$F$11,データ規則!$C$1:$E$4,3,FALSE))</f>
        <v/>
      </c>
    </row>
    <row r="310" spans="1:18">
      <c r="A310" s="15" t="str">
        <f>IF(依頼票!G323="","",依頼票!$F$3)</f>
        <v/>
      </c>
      <c r="B310" s="15" t="str">
        <f>IF(依頼票!G323="","",依頼票!$F$4)</f>
        <v/>
      </c>
      <c r="C310" s="15" t="str">
        <f>IF(依頼票!G323="","",依頼票!$F$5)</f>
        <v/>
      </c>
      <c r="D310" s="15" t="str">
        <f>IF(依頼票!G323="","",依頼票!$F$6)</f>
        <v/>
      </c>
      <c r="E310" s="15" t="str">
        <f>IF(依頼票!G323="","",依頼票!$F$7)</f>
        <v/>
      </c>
      <c r="F310" s="15" t="str">
        <f>IF(依頼票!G323="","",依頼票!$F$8)</f>
        <v/>
      </c>
      <c r="G310" s="12" t="str">
        <f>IF(依頼票!G323="","",IF(依頼票!$F$9="有",依頼票!$F$10&amp;依頼票!$G$10&amp;依頼票!$H$10&amp;依頼票!$I$10&amp;依頼票!$J$10,IF(依頼票!$F$9="無","再請求なし","")))</f>
        <v/>
      </c>
      <c r="H310" s="12" t="str">
        <f>IF(依頼票!G323="","",依頼票!$F$11)</f>
        <v/>
      </c>
      <c r="I310" s="14" t="str">
        <f>IF(依頼票!C323="","",依頼票!A323)</f>
        <v/>
      </c>
      <c r="J310" s="12" t="str">
        <f>IF(依頼票!G323="","",依頼票!B323&amp;依頼票!C323&amp;(IF(依頼票!E323&lt;10,".0"&amp;依頼票!E323,"."&amp;依頼票!E323)))</f>
        <v/>
      </c>
      <c r="K310" s="13" t="str">
        <f>IF(依頼票!G323="","",依頼票!G323)</f>
        <v/>
      </c>
      <c r="L310" s="12" t="str">
        <f>IF(依頼票!Q323="","",依頼票!Q323)</f>
        <v/>
      </c>
      <c r="M310" s="12" t="str">
        <f>IF(依頼票!W323="","",依頼票!W323)</f>
        <v/>
      </c>
      <c r="N310" s="44" t="str">
        <f>IF(依頼票!AB323="","",依頼票!AB323)</f>
        <v/>
      </c>
      <c r="O310" s="44" t="str">
        <f>IF(依頼票!AF323="","",依頼票!AF323)</f>
        <v/>
      </c>
      <c r="P310" s="44" t="str">
        <f>IF(依頼票!AJ323="","",依頼票!AJ323)</f>
        <v/>
      </c>
      <c r="Q310" s="15" t="str">
        <f>IF(I310="","",VLOOKUP(依頼票!$F$11,データ規則!$C$1:$E$4,2,FALSE))</f>
        <v/>
      </c>
      <c r="R310" s="15" t="str">
        <f>IF(Q310="","",VLOOKUP(依頼票!$F$11,データ規則!$C$1:$E$4,3,FALSE))</f>
        <v/>
      </c>
    </row>
    <row r="311" spans="1:18">
      <c r="A311" s="15" t="str">
        <f>IF(依頼票!G324="","",依頼票!$F$3)</f>
        <v/>
      </c>
      <c r="B311" s="15" t="str">
        <f>IF(依頼票!G324="","",依頼票!$F$4)</f>
        <v/>
      </c>
      <c r="C311" s="15" t="str">
        <f>IF(依頼票!G324="","",依頼票!$F$5)</f>
        <v/>
      </c>
      <c r="D311" s="15" t="str">
        <f>IF(依頼票!G324="","",依頼票!$F$6)</f>
        <v/>
      </c>
      <c r="E311" s="15" t="str">
        <f>IF(依頼票!G324="","",依頼票!$F$7)</f>
        <v/>
      </c>
      <c r="F311" s="15" t="str">
        <f>IF(依頼票!G324="","",依頼票!$F$8)</f>
        <v/>
      </c>
      <c r="G311" s="12" t="str">
        <f>IF(依頼票!G324="","",IF(依頼票!$F$9="有",依頼票!$F$10&amp;依頼票!$G$10&amp;依頼票!$H$10&amp;依頼票!$I$10&amp;依頼票!$J$10,IF(依頼票!$F$9="無","再請求なし","")))</f>
        <v/>
      </c>
      <c r="H311" s="12" t="str">
        <f>IF(依頼票!G324="","",依頼票!$F$11)</f>
        <v/>
      </c>
      <c r="I311" s="14" t="str">
        <f>IF(依頼票!C324="","",依頼票!A324)</f>
        <v/>
      </c>
      <c r="J311" s="12" t="str">
        <f>IF(依頼票!G324="","",依頼票!B324&amp;依頼票!C324&amp;(IF(依頼票!E324&lt;10,".0"&amp;依頼票!E324,"."&amp;依頼票!E324)))</f>
        <v/>
      </c>
      <c r="K311" s="13" t="str">
        <f>IF(依頼票!G324="","",依頼票!G324)</f>
        <v/>
      </c>
      <c r="L311" s="12" t="str">
        <f>IF(依頼票!Q324="","",依頼票!Q324)</f>
        <v/>
      </c>
      <c r="M311" s="12" t="str">
        <f>IF(依頼票!W324="","",依頼票!W324)</f>
        <v/>
      </c>
      <c r="N311" s="44" t="str">
        <f>IF(依頼票!AB324="","",依頼票!AB324)</f>
        <v/>
      </c>
      <c r="O311" s="44" t="str">
        <f>IF(依頼票!AF324="","",依頼票!AF324)</f>
        <v/>
      </c>
      <c r="P311" s="44" t="str">
        <f>IF(依頼票!AJ324="","",依頼票!AJ324)</f>
        <v/>
      </c>
      <c r="Q311" s="15" t="str">
        <f>IF(I311="","",VLOOKUP(依頼票!$F$11,データ規則!$C$1:$E$4,2,FALSE))</f>
        <v/>
      </c>
      <c r="R311" s="15" t="str">
        <f>IF(Q311="","",VLOOKUP(依頼票!$F$11,データ規則!$C$1:$E$4,3,FALSE))</f>
        <v/>
      </c>
    </row>
    <row r="312" spans="1:18">
      <c r="A312" s="15" t="str">
        <f>IF(依頼票!G325="","",依頼票!$F$3)</f>
        <v/>
      </c>
      <c r="B312" s="15" t="str">
        <f>IF(依頼票!G325="","",依頼票!$F$4)</f>
        <v/>
      </c>
      <c r="C312" s="15" t="str">
        <f>IF(依頼票!G325="","",依頼票!$F$5)</f>
        <v/>
      </c>
      <c r="D312" s="15" t="str">
        <f>IF(依頼票!G325="","",依頼票!$F$6)</f>
        <v/>
      </c>
      <c r="E312" s="15" t="str">
        <f>IF(依頼票!G325="","",依頼票!$F$7)</f>
        <v/>
      </c>
      <c r="F312" s="15" t="str">
        <f>IF(依頼票!G325="","",依頼票!$F$8)</f>
        <v/>
      </c>
      <c r="G312" s="12" t="str">
        <f>IF(依頼票!G325="","",IF(依頼票!$F$9="有",依頼票!$F$10&amp;依頼票!$G$10&amp;依頼票!$H$10&amp;依頼票!$I$10&amp;依頼票!$J$10,IF(依頼票!$F$9="無","再請求なし","")))</f>
        <v/>
      </c>
      <c r="H312" s="12" t="str">
        <f>IF(依頼票!G325="","",依頼票!$F$11)</f>
        <v/>
      </c>
      <c r="I312" s="14" t="str">
        <f>IF(依頼票!C325="","",依頼票!A325)</f>
        <v/>
      </c>
      <c r="J312" s="12" t="str">
        <f>IF(依頼票!G325="","",依頼票!B325&amp;依頼票!C325&amp;(IF(依頼票!E325&lt;10,".0"&amp;依頼票!E325,"."&amp;依頼票!E325)))</f>
        <v/>
      </c>
      <c r="K312" s="13" t="str">
        <f>IF(依頼票!G325="","",依頼票!G325)</f>
        <v/>
      </c>
      <c r="L312" s="12" t="str">
        <f>IF(依頼票!Q325="","",依頼票!Q325)</f>
        <v/>
      </c>
      <c r="M312" s="12" t="str">
        <f>IF(依頼票!W325="","",依頼票!W325)</f>
        <v/>
      </c>
      <c r="N312" s="44" t="str">
        <f>IF(依頼票!AB325="","",依頼票!AB325)</f>
        <v/>
      </c>
      <c r="O312" s="44" t="str">
        <f>IF(依頼票!AF325="","",依頼票!AF325)</f>
        <v/>
      </c>
      <c r="P312" s="44" t="str">
        <f>IF(依頼票!AJ325="","",依頼票!AJ325)</f>
        <v/>
      </c>
      <c r="Q312" s="15" t="str">
        <f>IF(I312="","",VLOOKUP(依頼票!$F$11,データ規則!$C$1:$E$4,2,FALSE))</f>
        <v/>
      </c>
      <c r="R312" s="15" t="str">
        <f>IF(Q312="","",VLOOKUP(依頼票!$F$11,データ規則!$C$1:$E$4,3,FALSE))</f>
        <v/>
      </c>
    </row>
    <row r="313" spans="1:18">
      <c r="A313" s="15" t="str">
        <f>IF(依頼票!G326="","",依頼票!$F$3)</f>
        <v/>
      </c>
      <c r="B313" s="15" t="str">
        <f>IF(依頼票!G326="","",依頼票!$F$4)</f>
        <v/>
      </c>
      <c r="C313" s="15" t="str">
        <f>IF(依頼票!G326="","",依頼票!$F$5)</f>
        <v/>
      </c>
      <c r="D313" s="15" t="str">
        <f>IF(依頼票!G326="","",依頼票!$F$6)</f>
        <v/>
      </c>
      <c r="E313" s="15" t="str">
        <f>IF(依頼票!G326="","",依頼票!$F$7)</f>
        <v/>
      </c>
      <c r="F313" s="15" t="str">
        <f>IF(依頼票!G326="","",依頼票!$F$8)</f>
        <v/>
      </c>
      <c r="G313" s="12" t="str">
        <f>IF(依頼票!G326="","",IF(依頼票!$F$9="有",依頼票!$F$10&amp;依頼票!$G$10&amp;依頼票!$H$10&amp;依頼票!$I$10&amp;依頼票!$J$10,IF(依頼票!$F$9="無","再請求なし","")))</f>
        <v/>
      </c>
      <c r="H313" s="12" t="str">
        <f>IF(依頼票!G326="","",依頼票!$F$11)</f>
        <v/>
      </c>
      <c r="I313" s="14" t="str">
        <f>IF(依頼票!C326="","",依頼票!A326)</f>
        <v/>
      </c>
      <c r="J313" s="12" t="str">
        <f>IF(依頼票!G326="","",依頼票!B326&amp;依頼票!C326&amp;(IF(依頼票!E326&lt;10,".0"&amp;依頼票!E326,"."&amp;依頼票!E326)))</f>
        <v/>
      </c>
      <c r="K313" s="13" t="str">
        <f>IF(依頼票!G326="","",依頼票!G326)</f>
        <v/>
      </c>
      <c r="L313" s="12" t="str">
        <f>IF(依頼票!Q326="","",依頼票!Q326)</f>
        <v/>
      </c>
      <c r="M313" s="12" t="str">
        <f>IF(依頼票!W326="","",依頼票!W326)</f>
        <v/>
      </c>
      <c r="N313" s="44" t="str">
        <f>IF(依頼票!AB326="","",依頼票!AB326)</f>
        <v/>
      </c>
      <c r="O313" s="44" t="str">
        <f>IF(依頼票!AF326="","",依頼票!AF326)</f>
        <v/>
      </c>
      <c r="P313" s="44" t="str">
        <f>IF(依頼票!AJ326="","",依頼票!AJ326)</f>
        <v/>
      </c>
      <c r="Q313" s="15" t="str">
        <f>IF(I313="","",VLOOKUP(依頼票!$F$11,データ規則!$C$1:$E$4,2,FALSE))</f>
        <v/>
      </c>
      <c r="R313" s="15" t="str">
        <f>IF(Q313="","",VLOOKUP(依頼票!$F$11,データ規則!$C$1:$E$4,3,FALSE))</f>
        <v/>
      </c>
    </row>
    <row r="314" spans="1:18">
      <c r="A314" s="15" t="str">
        <f>IF(依頼票!G327="","",依頼票!$F$3)</f>
        <v/>
      </c>
      <c r="B314" s="15" t="str">
        <f>IF(依頼票!G327="","",依頼票!$F$4)</f>
        <v/>
      </c>
      <c r="C314" s="15" t="str">
        <f>IF(依頼票!G327="","",依頼票!$F$5)</f>
        <v/>
      </c>
      <c r="D314" s="15" t="str">
        <f>IF(依頼票!G327="","",依頼票!$F$6)</f>
        <v/>
      </c>
      <c r="E314" s="15" t="str">
        <f>IF(依頼票!G327="","",依頼票!$F$7)</f>
        <v/>
      </c>
      <c r="F314" s="15" t="str">
        <f>IF(依頼票!G327="","",依頼票!$F$8)</f>
        <v/>
      </c>
      <c r="G314" s="12" t="str">
        <f>IF(依頼票!G327="","",IF(依頼票!$F$9="有",依頼票!$F$10&amp;依頼票!$G$10&amp;依頼票!$H$10&amp;依頼票!$I$10&amp;依頼票!$J$10,IF(依頼票!$F$9="無","再請求なし","")))</f>
        <v/>
      </c>
      <c r="H314" s="12" t="str">
        <f>IF(依頼票!G327="","",依頼票!$F$11)</f>
        <v/>
      </c>
      <c r="I314" s="14" t="str">
        <f>IF(依頼票!C327="","",依頼票!A327)</f>
        <v/>
      </c>
      <c r="J314" s="12" t="str">
        <f>IF(依頼票!G327="","",依頼票!B327&amp;依頼票!C327&amp;(IF(依頼票!E327&lt;10,".0"&amp;依頼票!E327,"."&amp;依頼票!E327)))</f>
        <v/>
      </c>
      <c r="K314" s="13" t="str">
        <f>IF(依頼票!G327="","",依頼票!G327)</f>
        <v/>
      </c>
      <c r="L314" s="12" t="str">
        <f>IF(依頼票!Q327="","",依頼票!Q327)</f>
        <v/>
      </c>
      <c r="M314" s="12" t="str">
        <f>IF(依頼票!W327="","",依頼票!W327)</f>
        <v/>
      </c>
      <c r="N314" s="44" t="str">
        <f>IF(依頼票!AB327="","",依頼票!AB327)</f>
        <v/>
      </c>
      <c r="O314" s="44" t="str">
        <f>IF(依頼票!AF327="","",依頼票!AF327)</f>
        <v/>
      </c>
      <c r="P314" s="44" t="str">
        <f>IF(依頼票!AJ327="","",依頼票!AJ327)</f>
        <v/>
      </c>
      <c r="Q314" s="15" t="str">
        <f>IF(I314="","",VLOOKUP(依頼票!$F$11,データ規則!$C$1:$E$4,2,FALSE))</f>
        <v/>
      </c>
      <c r="R314" s="15" t="str">
        <f>IF(Q314="","",VLOOKUP(依頼票!$F$11,データ規則!$C$1:$E$4,3,FALSE))</f>
        <v/>
      </c>
    </row>
    <row r="315" spans="1:18">
      <c r="A315" s="15" t="str">
        <f>IF(依頼票!G328="","",依頼票!$F$3)</f>
        <v/>
      </c>
      <c r="B315" s="15" t="str">
        <f>IF(依頼票!G328="","",依頼票!$F$4)</f>
        <v/>
      </c>
      <c r="C315" s="15" t="str">
        <f>IF(依頼票!G328="","",依頼票!$F$5)</f>
        <v/>
      </c>
      <c r="D315" s="15" t="str">
        <f>IF(依頼票!G328="","",依頼票!$F$6)</f>
        <v/>
      </c>
      <c r="E315" s="15" t="str">
        <f>IF(依頼票!G328="","",依頼票!$F$7)</f>
        <v/>
      </c>
      <c r="F315" s="15" t="str">
        <f>IF(依頼票!G328="","",依頼票!$F$8)</f>
        <v/>
      </c>
      <c r="G315" s="12" t="str">
        <f>IF(依頼票!G328="","",IF(依頼票!$F$9="有",依頼票!$F$10&amp;依頼票!$G$10&amp;依頼票!$H$10&amp;依頼票!$I$10&amp;依頼票!$J$10,IF(依頼票!$F$9="無","再請求なし","")))</f>
        <v/>
      </c>
      <c r="H315" s="12" t="str">
        <f>IF(依頼票!G328="","",依頼票!$F$11)</f>
        <v/>
      </c>
      <c r="I315" s="14" t="str">
        <f>IF(依頼票!C328="","",依頼票!A328)</f>
        <v/>
      </c>
      <c r="J315" s="12" t="str">
        <f>IF(依頼票!G328="","",依頼票!B328&amp;依頼票!C328&amp;(IF(依頼票!E328&lt;10,".0"&amp;依頼票!E328,"."&amp;依頼票!E328)))</f>
        <v/>
      </c>
      <c r="K315" s="13" t="str">
        <f>IF(依頼票!G328="","",依頼票!G328)</f>
        <v/>
      </c>
      <c r="L315" s="12" t="str">
        <f>IF(依頼票!Q328="","",依頼票!Q328)</f>
        <v/>
      </c>
      <c r="M315" s="12" t="str">
        <f>IF(依頼票!W328="","",依頼票!W328)</f>
        <v/>
      </c>
      <c r="N315" s="44" t="str">
        <f>IF(依頼票!AB328="","",依頼票!AB328)</f>
        <v/>
      </c>
      <c r="O315" s="44" t="str">
        <f>IF(依頼票!AF328="","",依頼票!AF328)</f>
        <v/>
      </c>
      <c r="P315" s="44" t="str">
        <f>IF(依頼票!AJ328="","",依頼票!AJ328)</f>
        <v/>
      </c>
      <c r="Q315" s="15" t="str">
        <f>IF(I315="","",VLOOKUP(依頼票!$F$11,データ規則!$C$1:$E$4,2,FALSE))</f>
        <v/>
      </c>
      <c r="R315" s="15" t="str">
        <f>IF(Q315="","",VLOOKUP(依頼票!$F$11,データ規則!$C$1:$E$4,3,FALSE))</f>
        <v/>
      </c>
    </row>
    <row r="316" spans="1:18">
      <c r="A316" s="15" t="str">
        <f>IF(依頼票!G329="","",依頼票!$F$3)</f>
        <v/>
      </c>
      <c r="B316" s="15" t="str">
        <f>IF(依頼票!G329="","",依頼票!$F$4)</f>
        <v/>
      </c>
      <c r="C316" s="15" t="str">
        <f>IF(依頼票!G329="","",依頼票!$F$5)</f>
        <v/>
      </c>
      <c r="D316" s="15" t="str">
        <f>IF(依頼票!G329="","",依頼票!$F$6)</f>
        <v/>
      </c>
      <c r="E316" s="15" t="str">
        <f>IF(依頼票!G329="","",依頼票!$F$7)</f>
        <v/>
      </c>
      <c r="F316" s="15" t="str">
        <f>IF(依頼票!G329="","",依頼票!$F$8)</f>
        <v/>
      </c>
      <c r="G316" s="12" t="str">
        <f>IF(依頼票!G329="","",IF(依頼票!$F$9="有",依頼票!$F$10&amp;依頼票!$G$10&amp;依頼票!$H$10&amp;依頼票!$I$10&amp;依頼票!$J$10,IF(依頼票!$F$9="無","再請求なし","")))</f>
        <v/>
      </c>
      <c r="H316" s="12" t="str">
        <f>IF(依頼票!G329="","",依頼票!$F$11)</f>
        <v/>
      </c>
      <c r="I316" s="14" t="str">
        <f>IF(依頼票!C329="","",依頼票!A329)</f>
        <v/>
      </c>
      <c r="J316" s="12" t="str">
        <f>IF(依頼票!G329="","",依頼票!B329&amp;依頼票!C329&amp;(IF(依頼票!E329&lt;10,".0"&amp;依頼票!E329,"."&amp;依頼票!E329)))</f>
        <v/>
      </c>
      <c r="K316" s="13" t="str">
        <f>IF(依頼票!G329="","",依頼票!G329)</f>
        <v/>
      </c>
      <c r="L316" s="12" t="str">
        <f>IF(依頼票!Q329="","",依頼票!Q329)</f>
        <v/>
      </c>
      <c r="M316" s="12" t="str">
        <f>IF(依頼票!W329="","",依頼票!W329)</f>
        <v/>
      </c>
      <c r="N316" s="44" t="str">
        <f>IF(依頼票!AB329="","",依頼票!AB329)</f>
        <v/>
      </c>
      <c r="O316" s="44" t="str">
        <f>IF(依頼票!AF329="","",依頼票!AF329)</f>
        <v/>
      </c>
      <c r="P316" s="44" t="str">
        <f>IF(依頼票!AJ329="","",依頼票!AJ329)</f>
        <v/>
      </c>
      <c r="Q316" s="15" t="str">
        <f>IF(I316="","",VLOOKUP(依頼票!$F$11,データ規則!$C$1:$E$4,2,FALSE))</f>
        <v/>
      </c>
      <c r="R316" s="15" t="str">
        <f>IF(Q316="","",VLOOKUP(依頼票!$F$11,データ規則!$C$1:$E$4,3,FALSE))</f>
        <v/>
      </c>
    </row>
    <row r="317" spans="1:18">
      <c r="A317" s="15" t="str">
        <f>IF(依頼票!G330="","",依頼票!$F$3)</f>
        <v/>
      </c>
      <c r="B317" s="15" t="str">
        <f>IF(依頼票!G330="","",依頼票!$F$4)</f>
        <v/>
      </c>
      <c r="C317" s="15" t="str">
        <f>IF(依頼票!G330="","",依頼票!$F$5)</f>
        <v/>
      </c>
      <c r="D317" s="15" t="str">
        <f>IF(依頼票!G330="","",依頼票!$F$6)</f>
        <v/>
      </c>
      <c r="E317" s="15" t="str">
        <f>IF(依頼票!G330="","",依頼票!$F$7)</f>
        <v/>
      </c>
      <c r="F317" s="15" t="str">
        <f>IF(依頼票!G330="","",依頼票!$F$8)</f>
        <v/>
      </c>
      <c r="G317" s="12" t="str">
        <f>IF(依頼票!G330="","",IF(依頼票!$F$9="有",依頼票!$F$10&amp;依頼票!$G$10&amp;依頼票!$H$10&amp;依頼票!$I$10&amp;依頼票!$J$10,IF(依頼票!$F$9="無","再請求なし","")))</f>
        <v/>
      </c>
      <c r="H317" s="12" t="str">
        <f>IF(依頼票!G330="","",依頼票!$F$11)</f>
        <v/>
      </c>
      <c r="I317" s="14" t="str">
        <f>IF(依頼票!C330="","",依頼票!A330)</f>
        <v/>
      </c>
      <c r="J317" s="12" t="str">
        <f>IF(依頼票!G330="","",依頼票!B330&amp;依頼票!C330&amp;(IF(依頼票!E330&lt;10,".0"&amp;依頼票!E330,"."&amp;依頼票!E330)))</f>
        <v/>
      </c>
      <c r="K317" s="13" t="str">
        <f>IF(依頼票!G330="","",依頼票!G330)</f>
        <v/>
      </c>
      <c r="L317" s="12" t="str">
        <f>IF(依頼票!Q330="","",依頼票!Q330)</f>
        <v/>
      </c>
      <c r="M317" s="12" t="str">
        <f>IF(依頼票!W330="","",依頼票!W330)</f>
        <v/>
      </c>
      <c r="N317" s="44" t="str">
        <f>IF(依頼票!AB330="","",依頼票!AB330)</f>
        <v/>
      </c>
      <c r="O317" s="44" t="str">
        <f>IF(依頼票!AF330="","",依頼票!AF330)</f>
        <v/>
      </c>
      <c r="P317" s="44" t="str">
        <f>IF(依頼票!AJ330="","",依頼票!AJ330)</f>
        <v/>
      </c>
      <c r="Q317" s="15" t="str">
        <f>IF(I317="","",VLOOKUP(依頼票!$F$11,データ規則!$C$1:$E$4,2,FALSE))</f>
        <v/>
      </c>
      <c r="R317" s="15" t="str">
        <f>IF(Q317="","",VLOOKUP(依頼票!$F$11,データ規則!$C$1:$E$4,3,FALSE))</f>
        <v/>
      </c>
    </row>
    <row r="318" spans="1:18">
      <c r="A318" s="15" t="str">
        <f>IF(依頼票!G331="","",依頼票!$F$3)</f>
        <v/>
      </c>
      <c r="B318" s="15" t="str">
        <f>IF(依頼票!G331="","",依頼票!$F$4)</f>
        <v/>
      </c>
      <c r="C318" s="15" t="str">
        <f>IF(依頼票!G331="","",依頼票!$F$5)</f>
        <v/>
      </c>
      <c r="D318" s="15" t="str">
        <f>IF(依頼票!G331="","",依頼票!$F$6)</f>
        <v/>
      </c>
      <c r="E318" s="15" t="str">
        <f>IF(依頼票!G331="","",依頼票!$F$7)</f>
        <v/>
      </c>
      <c r="F318" s="15" t="str">
        <f>IF(依頼票!G331="","",依頼票!$F$8)</f>
        <v/>
      </c>
      <c r="G318" s="12" t="str">
        <f>IF(依頼票!G331="","",IF(依頼票!$F$9="有",依頼票!$F$10&amp;依頼票!$G$10&amp;依頼票!$H$10&amp;依頼票!$I$10&amp;依頼票!$J$10,IF(依頼票!$F$9="無","再請求なし","")))</f>
        <v/>
      </c>
      <c r="H318" s="12" t="str">
        <f>IF(依頼票!G331="","",依頼票!$F$11)</f>
        <v/>
      </c>
      <c r="I318" s="14" t="str">
        <f>IF(依頼票!C331="","",依頼票!A331)</f>
        <v/>
      </c>
      <c r="J318" s="12" t="str">
        <f>IF(依頼票!G331="","",依頼票!B331&amp;依頼票!C331&amp;(IF(依頼票!E331&lt;10,".0"&amp;依頼票!E331,"."&amp;依頼票!E331)))</f>
        <v/>
      </c>
      <c r="K318" s="13" t="str">
        <f>IF(依頼票!G331="","",依頼票!G331)</f>
        <v/>
      </c>
      <c r="L318" s="12" t="str">
        <f>IF(依頼票!Q331="","",依頼票!Q331)</f>
        <v/>
      </c>
      <c r="M318" s="12" t="str">
        <f>IF(依頼票!W331="","",依頼票!W331)</f>
        <v/>
      </c>
      <c r="N318" s="44" t="str">
        <f>IF(依頼票!AB331="","",依頼票!AB331)</f>
        <v/>
      </c>
      <c r="O318" s="44" t="str">
        <f>IF(依頼票!AF331="","",依頼票!AF331)</f>
        <v/>
      </c>
      <c r="P318" s="44" t="str">
        <f>IF(依頼票!AJ331="","",依頼票!AJ331)</f>
        <v/>
      </c>
      <c r="Q318" s="15" t="str">
        <f>IF(I318="","",VLOOKUP(依頼票!$F$11,データ規則!$C$1:$E$4,2,FALSE))</f>
        <v/>
      </c>
      <c r="R318" s="15" t="str">
        <f>IF(Q318="","",VLOOKUP(依頼票!$F$11,データ規則!$C$1:$E$4,3,FALSE))</f>
        <v/>
      </c>
    </row>
    <row r="319" spans="1:18">
      <c r="A319" s="15" t="str">
        <f>IF(依頼票!G332="","",依頼票!$F$3)</f>
        <v/>
      </c>
      <c r="B319" s="15" t="str">
        <f>IF(依頼票!G332="","",依頼票!$F$4)</f>
        <v/>
      </c>
      <c r="C319" s="15" t="str">
        <f>IF(依頼票!G332="","",依頼票!$F$5)</f>
        <v/>
      </c>
      <c r="D319" s="15" t="str">
        <f>IF(依頼票!G332="","",依頼票!$F$6)</f>
        <v/>
      </c>
      <c r="E319" s="15" t="str">
        <f>IF(依頼票!G332="","",依頼票!$F$7)</f>
        <v/>
      </c>
      <c r="F319" s="15" t="str">
        <f>IF(依頼票!G332="","",依頼票!$F$8)</f>
        <v/>
      </c>
      <c r="G319" s="12" t="str">
        <f>IF(依頼票!G332="","",IF(依頼票!$F$9="有",依頼票!$F$10&amp;依頼票!$G$10&amp;依頼票!$H$10&amp;依頼票!$I$10&amp;依頼票!$J$10,IF(依頼票!$F$9="無","再請求なし","")))</f>
        <v/>
      </c>
      <c r="H319" s="12" t="str">
        <f>IF(依頼票!G332="","",依頼票!$F$11)</f>
        <v/>
      </c>
      <c r="I319" s="14" t="str">
        <f>IF(依頼票!C332="","",依頼票!A332)</f>
        <v/>
      </c>
      <c r="J319" s="12" t="str">
        <f>IF(依頼票!G332="","",依頼票!B332&amp;依頼票!C332&amp;(IF(依頼票!E332&lt;10,".0"&amp;依頼票!E332,"."&amp;依頼票!E332)))</f>
        <v/>
      </c>
      <c r="K319" s="13" t="str">
        <f>IF(依頼票!G332="","",依頼票!G332)</f>
        <v/>
      </c>
      <c r="L319" s="12" t="str">
        <f>IF(依頼票!Q332="","",依頼票!Q332)</f>
        <v/>
      </c>
      <c r="M319" s="12" t="str">
        <f>IF(依頼票!W332="","",依頼票!W332)</f>
        <v/>
      </c>
      <c r="N319" s="44" t="str">
        <f>IF(依頼票!AB332="","",依頼票!AB332)</f>
        <v/>
      </c>
      <c r="O319" s="44" t="str">
        <f>IF(依頼票!AF332="","",依頼票!AF332)</f>
        <v/>
      </c>
      <c r="P319" s="44" t="str">
        <f>IF(依頼票!AJ332="","",依頼票!AJ332)</f>
        <v/>
      </c>
      <c r="Q319" s="15" t="str">
        <f>IF(I319="","",VLOOKUP(依頼票!$F$11,データ規則!$C$1:$E$4,2,FALSE))</f>
        <v/>
      </c>
      <c r="R319" s="15" t="str">
        <f>IF(Q319="","",VLOOKUP(依頼票!$F$11,データ規則!$C$1:$E$4,3,FALSE))</f>
        <v/>
      </c>
    </row>
    <row r="320" spans="1:18">
      <c r="A320" s="15" t="str">
        <f>IF(依頼票!G333="","",依頼票!$F$3)</f>
        <v/>
      </c>
      <c r="B320" s="15" t="str">
        <f>IF(依頼票!G333="","",依頼票!$F$4)</f>
        <v/>
      </c>
      <c r="C320" s="15" t="str">
        <f>IF(依頼票!G333="","",依頼票!$F$5)</f>
        <v/>
      </c>
      <c r="D320" s="15" t="str">
        <f>IF(依頼票!G333="","",依頼票!$F$6)</f>
        <v/>
      </c>
      <c r="E320" s="15" t="str">
        <f>IF(依頼票!G333="","",依頼票!$F$7)</f>
        <v/>
      </c>
      <c r="F320" s="15" t="str">
        <f>IF(依頼票!G333="","",依頼票!$F$8)</f>
        <v/>
      </c>
      <c r="G320" s="12" t="str">
        <f>IF(依頼票!G333="","",IF(依頼票!$F$9="有",依頼票!$F$10&amp;依頼票!$G$10&amp;依頼票!$H$10&amp;依頼票!$I$10&amp;依頼票!$J$10,IF(依頼票!$F$9="無","再請求なし","")))</f>
        <v/>
      </c>
      <c r="H320" s="12" t="str">
        <f>IF(依頼票!G333="","",依頼票!$F$11)</f>
        <v/>
      </c>
      <c r="I320" s="14" t="str">
        <f>IF(依頼票!C333="","",依頼票!A333)</f>
        <v/>
      </c>
      <c r="J320" s="12" t="str">
        <f>IF(依頼票!G333="","",依頼票!B333&amp;依頼票!C333&amp;(IF(依頼票!E333&lt;10,".0"&amp;依頼票!E333,"."&amp;依頼票!E333)))</f>
        <v/>
      </c>
      <c r="K320" s="13" t="str">
        <f>IF(依頼票!G333="","",依頼票!G333)</f>
        <v/>
      </c>
      <c r="L320" s="12" t="str">
        <f>IF(依頼票!Q333="","",依頼票!Q333)</f>
        <v/>
      </c>
      <c r="M320" s="12" t="str">
        <f>IF(依頼票!W333="","",依頼票!W333)</f>
        <v/>
      </c>
      <c r="N320" s="44" t="str">
        <f>IF(依頼票!AB333="","",依頼票!AB333)</f>
        <v/>
      </c>
      <c r="O320" s="44" t="str">
        <f>IF(依頼票!AF333="","",依頼票!AF333)</f>
        <v/>
      </c>
      <c r="P320" s="44" t="str">
        <f>IF(依頼票!AJ333="","",依頼票!AJ333)</f>
        <v/>
      </c>
      <c r="Q320" s="15" t="str">
        <f>IF(I320="","",VLOOKUP(依頼票!$F$11,データ規則!$C$1:$E$4,2,FALSE))</f>
        <v/>
      </c>
      <c r="R320" s="15" t="str">
        <f>IF(Q320="","",VLOOKUP(依頼票!$F$11,データ規則!$C$1:$E$4,3,FALSE))</f>
        <v/>
      </c>
    </row>
    <row r="321" spans="1:18">
      <c r="A321" s="15" t="str">
        <f>IF(依頼票!G334="","",依頼票!$F$3)</f>
        <v/>
      </c>
      <c r="B321" s="15" t="str">
        <f>IF(依頼票!G334="","",依頼票!$F$4)</f>
        <v/>
      </c>
      <c r="C321" s="15" t="str">
        <f>IF(依頼票!G334="","",依頼票!$F$5)</f>
        <v/>
      </c>
      <c r="D321" s="15" t="str">
        <f>IF(依頼票!G334="","",依頼票!$F$6)</f>
        <v/>
      </c>
      <c r="E321" s="15" t="str">
        <f>IF(依頼票!G334="","",依頼票!$F$7)</f>
        <v/>
      </c>
      <c r="F321" s="15" t="str">
        <f>IF(依頼票!G334="","",依頼票!$F$8)</f>
        <v/>
      </c>
      <c r="G321" s="12" t="str">
        <f>IF(依頼票!G334="","",IF(依頼票!$F$9="有",依頼票!$F$10&amp;依頼票!$G$10&amp;依頼票!$H$10&amp;依頼票!$I$10&amp;依頼票!$J$10,IF(依頼票!$F$9="無","再請求なし","")))</f>
        <v/>
      </c>
      <c r="H321" s="12" t="str">
        <f>IF(依頼票!G334="","",依頼票!$F$11)</f>
        <v/>
      </c>
      <c r="I321" s="14" t="str">
        <f>IF(依頼票!C334="","",依頼票!A334)</f>
        <v/>
      </c>
      <c r="J321" s="12" t="str">
        <f>IF(依頼票!G334="","",依頼票!B334&amp;依頼票!C334&amp;(IF(依頼票!E334&lt;10,".0"&amp;依頼票!E334,"."&amp;依頼票!E334)))</f>
        <v/>
      </c>
      <c r="K321" s="13" t="str">
        <f>IF(依頼票!G334="","",依頼票!G334)</f>
        <v/>
      </c>
      <c r="L321" s="12" t="str">
        <f>IF(依頼票!Q334="","",依頼票!Q334)</f>
        <v/>
      </c>
      <c r="M321" s="12" t="str">
        <f>IF(依頼票!W334="","",依頼票!W334)</f>
        <v/>
      </c>
      <c r="N321" s="44" t="str">
        <f>IF(依頼票!AB334="","",依頼票!AB334)</f>
        <v/>
      </c>
      <c r="O321" s="44" t="str">
        <f>IF(依頼票!AF334="","",依頼票!AF334)</f>
        <v/>
      </c>
      <c r="P321" s="44" t="str">
        <f>IF(依頼票!AJ334="","",依頼票!AJ334)</f>
        <v/>
      </c>
      <c r="Q321" s="15" t="str">
        <f>IF(I321="","",VLOOKUP(依頼票!$F$11,データ規則!$C$1:$E$4,2,FALSE))</f>
        <v/>
      </c>
      <c r="R321" s="15" t="str">
        <f>IF(Q321="","",VLOOKUP(依頼票!$F$11,データ規則!$C$1:$E$4,3,FALSE))</f>
        <v/>
      </c>
    </row>
    <row r="322" spans="1:18">
      <c r="A322" s="15" t="str">
        <f>IF(依頼票!G335="","",依頼票!$F$3)</f>
        <v/>
      </c>
      <c r="B322" s="15" t="str">
        <f>IF(依頼票!G335="","",依頼票!$F$4)</f>
        <v/>
      </c>
      <c r="C322" s="15" t="str">
        <f>IF(依頼票!G335="","",依頼票!$F$5)</f>
        <v/>
      </c>
      <c r="D322" s="15" t="str">
        <f>IF(依頼票!G335="","",依頼票!$F$6)</f>
        <v/>
      </c>
      <c r="E322" s="15" t="str">
        <f>IF(依頼票!G335="","",依頼票!$F$7)</f>
        <v/>
      </c>
      <c r="F322" s="15" t="str">
        <f>IF(依頼票!G335="","",依頼票!$F$8)</f>
        <v/>
      </c>
      <c r="G322" s="12" t="str">
        <f>IF(依頼票!G335="","",IF(依頼票!$F$9="有",依頼票!$F$10&amp;依頼票!$G$10&amp;依頼票!$H$10&amp;依頼票!$I$10&amp;依頼票!$J$10,IF(依頼票!$F$9="無","再請求なし","")))</f>
        <v/>
      </c>
      <c r="H322" s="12" t="str">
        <f>IF(依頼票!G335="","",依頼票!$F$11)</f>
        <v/>
      </c>
      <c r="I322" s="14" t="str">
        <f>IF(依頼票!C335="","",依頼票!A335)</f>
        <v/>
      </c>
      <c r="J322" s="12" t="str">
        <f>IF(依頼票!G335="","",依頼票!B335&amp;依頼票!C335&amp;(IF(依頼票!E335&lt;10,".0"&amp;依頼票!E335,"."&amp;依頼票!E335)))</f>
        <v/>
      </c>
      <c r="K322" s="13" t="str">
        <f>IF(依頼票!G335="","",依頼票!G335)</f>
        <v/>
      </c>
      <c r="L322" s="12" t="str">
        <f>IF(依頼票!Q335="","",依頼票!Q335)</f>
        <v/>
      </c>
      <c r="M322" s="12" t="str">
        <f>IF(依頼票!W335="","",依頼票!W335)</f>
        <v/>
      </c>
      <c r="N322" s="44" t="str">
        <f>IF(依頼票!AB335="","",依頼票!AB335)</f>
        <v/>
      </c>
      <c r="O322" s="44" t="str">
        <f>IF(依頼票!AF335="","",依頼票!AF335)</f>
        <v/>
      </c>
      <c r="P322" s="44" t="str">
        <f>IF(依頼票!AJ335="","",依頼票!AJ335)</f>
        <v/>
      </c>
      <c r="Q322" s="15" t="str">
        <f>IF(I322="","",VLOOKUP(依頼票!$F$11,データ規則!$C$1:$E$4,2,FALSE))</f>
        <v/>
      </c>
      <c r="R322" s="15" t="str">
        <f>IF(Q322="","",VLOOKUP(依頼票!$F$11,データ規則!$C$1:$E$4,3,FALSE))</f>
        <v/>
      </c>
    </row>
    <row r="323" spans="1:18">
      <c r="A323" s="15" t="str">
        <f>IF(依頼票!G336="","",依頼票!$F$3)</f>
        <v/>
      </c>
      <c r="B323" s="15" t="str">
        <f>IF(依頼票!G336="","",依頼票!$F$4)</f>
        <v/>
      </c>
      <c r="C323" s="15" t="str">
        <f>IF(依頼票!G336="","",依頼票!$F$5)</f>
        <v/>
      </c>
      <c r="D323" s="15" t="str">
        <f>IF(依頼票!G336="","",依頼票!$F$6)</f>
        <v/>
      </c>
      <c r="E323" s="15" t="str">
        <f>IF(依頼票!G336="","",依頼票!$F$7)</f>
        <v/>
      </c>
      <c r="F323" s="15" t="str">
        <f>IF(依頼票!G336="","",依頼票!$F$8)</f>
        <v/>
      </c>
      <c r="G323" s="12" t="str">
        <f>IF(依頼票!G336="","",IF(依頼票!$F$9="有",依頼票!$F$10&amp;依頼票!$G$10&amp;依頼票!$H$10&amp;依頼票!$I$10&amp;依頼票!$J$10,IF(依頼票!$F$9="無","再請求なし","")))</f>
        <v/>
      </c>
      <c r="H323" s="12" t="str">
        <f>IF(依頼票!G336="","",依頼票!$F$11)</f>
        <v/>
      </c>
      <c r="I323" s="14" t="str">
        <f>IF(依頼票!C336="","",依頼票!A336)</f>
        <v/>
      </c>
      <c r="J323" s="12" t="str">
        <f>IF(依頼票!G336="","",依頼票!B336&amp;依頼票!C336&amp;(IF(依頼票!E336&lt;10,".0"&amp;依頼票!E336,"."&amp;依頼票!E336)))</f>
        <v/>
      </c>
      <c r="K323" s="13" t="str">
        <f>IF(依頼票!G336="","",依頼票!G336)</f>
        <v/>
      </c>
      <c r="L323" s="12" t="str">
        <f>IF(依頼票!Q336="","",依頼票!Q336)</f>
        <v/>
      </c>
      <c r="M323" s="12" t="str">
        <f>IF(依頼票!W336="","",依頼票!W336)</f>
        <v/>
      </c>
      <c r="N323" s="44" t="str">
        <f>IF(依頼票!AB336="","",依頼票!AB336)</f>
        <v/>
      </c>
      <c r="O323" s="44" t="str">
        <f>IF(依頼票!AF336="","",依頼票!AF336)</f>
        <v/>
      </c>
      <c r="P323" s="44" t="str">
        <f>IF(依頼票!AJ336="","",依頼票!AJ336)</f>
        <v/>
      </c>
      <c r="Q323" s="15" t="str">
        <f>IF(I323="","",VLOOKUP(依頼票!$F$11,データ規則!$C$1:$E$4,2,FALSE))</f>
        <v/>
      </c>
      <c r="R323" s="15" t="str">
        <f>IF(Q323="","",VLOOKUP(依頼票!$F$11,データ規則!$C$1:$E$4,3,FALSE))</f>
        <v/>
      </c>
    </row>
    <row r="324" spans="1:18">
      <c r="A324" s="15" t="str">
        <f>IF(依頼票!G337="","",依頼票!$F$3)</f>
        <v/>
      </c>
      <c r="B324" s="15" t="str">
        <f>IF(依頼票!G337="","",依頼票!$F$4)</f>
        <v/>
      </c>
      <c r="C324" s="15" t="str">
        <f>IF(依頼票!G337="","",依頼票!$F$5)</f>
        <v/>
      </c>
      <c r="D324" s="15" t="str">
        <f>IF(依頼票!G337="","",依頼票!$F$6)</f>
        <v/>
      </c>
      <c r="E324" s="15" t="str">
        <f>IF(依頼票!G337="","",依頼票!$F$7)</f>
        <v/>
      </c>
      <c r="F324" s="15" t="str">
        <f>IF(依頼票!G337="","",依頼票!$F$8)</f>
        <v/>
      </c>
      <c r="G324" s="12" t="str">
        <f>IF(依頼票!G337="","",IF(依頼票!$F$9="有",依頼票!$F$10&amp;依頼票!$G$10&amp;依頼票!$H$10&amp;依頼票!$I$10&amp;依頼票!$J$10,IF(依頼票!$F$9="無","再請求なし","")))</f>
        <v/>
      </c>
      <c r="H324" s="12" t="str">
        <f>IF(依頼票!G337="","",依頼票!$F$11)</f>
        <v/>
      </c>
      <c r="I324" s="14" t="str">
        <f>IF(依頼票!C337="","",依頼票!A337)</f>
        <v/>
      </c>
      <c r="J324" s="12" t="str">
        <f>IF(依頼票!G337="","",依頼票!B337&amp;依頼票!C337&amp;(IF(依頼票!E337&lt;10,".0"&amp;依頼票!E337,"."&amp;依頼票!E337)))</f>
        <v/>
      </c>
      <c r="K324" s="13" t="str">
        <f>IF(依頼票!G337="","",依頼票!G337)</f>
        <v/>
      </c>
      <c r="L324" s="12" t="str">
        <f>IF(依頼票!Q337="","",依頼票!Q337)</f>
        <v/>
      </c>
      <c r="M324" s="12" t="str">
        <f>IF(依頼票!W337="","",依頼票!W337)</f>
        <v/>
      </c>
      <c r="N324" s="44" t="str">
        <f>IF(依頼票!AB337="","",依頼票!AB337)</f>
        <v/>
      </c>
      <c r="O324" s="44" t="str">
        <f>IF(依頼票!AF337="","",依頼票!AF337)</f>
        <v/>
      </c>
      <c r="P324" s="44" t="str">
        <f>IF(依頼票!AJ337="","",依頼票!AJ337)</f>
        <v/>
      </c>
      <c r="Q324" s="15" t="str">
        <f>IF(I324="","",VLOOKUP(依頼票!$F$11,データ規則!$C$1:$E$4,2,FALSE))</f>
        <v/>
      </c>
      <c r="R324" s="15" t="str">
        <f>IF(Q324="","",VLOOKUP(依頼票!$F$11,データ規則!$C$1:$E$4,3,FALSE))</f>
        <v/>
      </c>
    </row>
    <row r="325" spans="1:18">
      <c r="A325" s="15" t="str">
        <f>IF(依頼票!G338="","",依頼票!$F$3)</f>
        <v/>
      </c>
      <c r="B325" s="15" t="str">
        <f>IF(依頼票!G338="","",依頼票!$F$4)</f>
        <v/>
      </c>
      <c r="C325" s="15" t="str">
        <f>IF(依頼票!G338="","",依頼票!$F$5)</f>
        <v/>
      </c>
      <c r="D325" s="15" t="str">
        <f>IF(依頼票!G338="","",依頼票!$F$6)</f>
        <v/>
      </c>
      <c r="E325" s="15" t="str">
        <f>IF(依頼票!G338="","",依頼票!$F$7)</f>
        <v/>
      </c>
      <c r="F325" s="15" t="str">
        <f>IF(依頼票!G338="","",依頼票!$F$8)</f>
        <v/>
      </c>
      <c r="G325" s="12" t="str">
        <f>IF(依頼票!G338="","",IF(依頼票!$F$9="有",依頼票!$F$10&amp;依頼票!$G$10&amp;依頼票!$H$10&amp;依頼票!$I$10&amp;依頼票!$J$10,IF(依頼票!$F$9="無","再請求なし","")))</f>
        <v/>
      </c>
      <c r="H325" s="12" t="str">
        <f>IF(依頼票!G338="","",依頼票!$F$11)</f>
        <v/>
      </c>
      <c r="I325" s="14" t="str">
        <f>IF(依頼票!C338="","",依頼票!A338)</f>
        <v/>
      </c>
      <c r="J325" s="12" t="str">
        <f>IF(依頼票!G338="","",依頼票!B338&amp;依頼票!C338&amp;(IF(依頼票!E338&lt;10,".0"&amp;依頼票!E338,"."&amp;依頼票!E338)))</f>
        <v/>
      </c>
      <c r="K325" s="13" t="str">
        <f>IF(依頼票!G338="","",依頼票!G338)</f>
        <v/>
      </c>
      <c r="L325" s="12" t="str">
        <f>IF(依頼票!Q338="","",依頼票!Q338)</f>
        <v/>
      </c>
      <c r="M325" s="12" t="str">
        <f>IF(依頼票!W338="","",依頼票!W338)</f>
        <v/>
      </c>
      <c r="N325" s="44" t="str">
        <f>IF(依頼票!AB338="","",依頼票!AB338)</f>
        <v/>
      </c>
      <c r="O325" s="44" t="str">
        <f>IF(依頼票!AF338="","",依頼票!AF338)</f>
        <v/>
      </c>
      <c r="P325" s="44" t="str">
        <f>IF(依頼票!AJ338="","",依頼票!AJ338)</f>
        <v/>
      </c>
      <c r="Q325" s="15" t="str">
        <f>IF(I325="","",VLOOKUP(依頼票!$F$11,データ規則!$C$1:$E$4,2,FALSE))</f>
        <v/>
      </c>
      <c r="R325" s="15" t="str">
        <f>IF(Q325="","",VLOOKUP(依頼票!$F$11,データ規則!$C$1:$E$4,3,FALSE))</f>
        <v/>
      </c>
    </row>
    <row r="326" spans="1:18">
      <c r="A326" s="15" t="str">
        <f>IF(依頼票!G339="","",依頼票!$F$3)</f>
        <v/>
      </c>
      <c r="B326" s="15" t="str">
        <f>IF(依頼票!G339="","",依頼票!$F$4)</f>
        <v/>
      </c>
      <c r="C326" s="15" t="str">
        <f>IF(依頼票!G339="","",依頼票!$F$5)</f>
        <v/>
      </c>
      <c r="D326" s="15" t="str">
        <f>IF(依頼票!G339="","",依頼票!$F$6)</f>
        <v/>
      </c>
      <c r="E326" s="15" t="str">
        <f>IF(依頼票!G339="","",依頼票!$F$7)</f>
        <v/>
      </c>
      <c r="F326" s="15" t="str">
        <f>IF(依頼票!G339="","",依頼票!$F$8)</f>
        <v/>
      </c>
      <c r="G326" s="12" t="str">
        <f>IF(依頼票!G339="","",IF(依頼票!$F$9="有",依頼票!$F$10&amp;依頼票!$G$10&amp;依頼票!$H$10&amp;依頼票!$I$10&amp;依頼票!$J$10,IF(依頼票!$F$9="無","再請求なし","")))</f>
        <v/>
      </c>
      <c r="H326" s="12" t="str">
        <f>IF(依頼票!G339="","",依頼票!$F$11)</f>
        <v/>
      </c>
      <c r="I326" s="14" t="str">
        <f>IF(依頼票!C339="","",依頼票!A339)</f>
        <v/>
      </c>
      <c r="J326" s="12" t="str">
        <f>IF(依頼票!G339="","",依頼票!B339&amp;依頼票!C339&amp;(IF(依頼票!E339&lt;10,".0"&amp;依頼票!E339,"."&amp;依頼票!E339)))</f>
        <v/>
      </c>
      <c r="K326" s="13" t="str">
        <f>IF(依頼票!G339="","",依頼票!G339)</f>
        <v/>
      </c>
      <c r="L326" s="12" t="str">
        <f>IF(依頼票!Q339="","",依頼票!Q339)</f>
        <v/>
      </c>
      <c r="M326" s="12" t="str">
        <f>IF(依頼票!W339="","",依頼票!W339)</f>
        <v/>
      </c>
      <c r="N326" s="44" t="str">
        <f>IF(依頼票!AB339="","",依頼票!AB339)</f>
        <v/>
      </c>
      <c r="O326" s="44" t="str">
        <f>IF(依頼票!AF339="","",依頼票!AF339)</f>
        <v/>
      </c>
      <c r="P326" s="44" t="str">
        <f>IF(依頼票!AJ339="","",依頼票!AJ339)</f>
        <v/>
      </c>
      <c r="Q326" s="15" t="str">
        <f>IF(I326="","",VLOOKUP(依頼票!$F$11,データ規則!$C$1:$E$4,2,FALSE))</f>
        <v/>
      </c>
      <c r="R326" s="15" t="str">
        <f>IF(Q326="","",VLOOKUP(依頼票!$F$11,データ規則!$C$1:$E$4,3,FALSE))</f>
        <v/>
      </c>
    </row>
    <row r="327" spans="1:18">
      <c r="A327" s="15" t="str">
        <f>IF(依頼票!G340="","",依頼票!$F$3)</f>
        <v/>
      </c>
      <c r="B327" s="15" t="str">
        <f>IF(依頼票!G340="","",依頼票!$F$4)</f>
        <v/>
      </c>
      <c r="C327" s="15" t="str">
        <f>IF(依頼票!G340="","",依頼票!$F$5)</f>
        <v/>
      </c>
      <c r="D327" s="15" t="str">
        <f>IF(依頼票!G340="","",依頼票!$F$6)</f>
        <v/>
      </c>
      <c r="E327" s="15" t="str">
        <f>IF(依頼票!G340="","",依頼票!$F$7)</f>
        <v/>
      </c>
      <c r="F327" s="15" t="str">
        <f>IF(依頼票!G340="","",依頼票!$F$8)</f>
        <v/>
      </c>
      <c r="G327" s="12" t="str">
        <f>IF(依頼票!G340="","",IF(依頼票!$F$9="有",依頼票!$F$10&amp;依頼票!$G$10&amp;依頼票!$H$10&amp;依頼票!$I$10&amp;依頼票!$J$10,IF(依頼票!$F$9="無","再請求なし","")))</f>
        <v/>
      </c>
      <c r="H327" s="12" t="str">
        <f>IF(依頼票!G340="","",依頼票!$F$11)</f>
        <v/>
      </c>
      <c r="I327" s="14" t="str">
        <f>IF(依頼票!C340="","",依頼票!A340)</f>
        <v/>
      </c>
      <c r="J327" s="12" t="str">
        <f>IF(依頼票!G340="","",依頼票!B340&amp;依頼票!C340&amp;(IF(依頼票!E340&lt;10,".0"&amp;依頼票!E340,"."&amp;依頼票!E340)))</f>
        <v/>
      </c>
      <c r="K327" s="13" t="str">
        <f>IF(依頼票!G340="","",依頼票!G340)</f>
        <v/>
      </c>
      <c r="L327" s="12" t="str">
        <f>IF(依頼票!Q340="","",依頼票!Q340)</f>
        <v/>
      </c>
      <c r="M327" s="12" t="str">
        <f>IF(依頼票!W340="","",依頼票!W340)</f>
        <v/>
      </c>
      <c r="N327" s="44" t="str">
        <f>IF(依頼票!AB340="","",依頼票!AB340)</f>
        <v/>
      </c>
      <c r="O327" s="44" t="str">
        <f>IF(依頼票!AF340="","",依頼票!AF340)</f>
        <v/>
      </c>
      <c r="P327" s="44" t="str">
        <f>IF(依頼票!AJ340="","",依頼票!AJ340)</f>
        <v/>
      </c>
      <c r="Q327" s="15" t="str">
        <f>IF(I327="","",VLOOKUP(依頼票!$F$11,データ規則!$C$1:$E$4,2,FALSE))</f>
        <v/>
      </c>
      <c r="R327" s="15" t="str">
        <f>IF(Q327="","",VLOOKUP(依頼票!$F$11,データ規則!$C$1:$E$4,3,FALSE))</f>
        <v/>
      </c>
    </row>
    <row r="328" spans="1:18">
      <c r="A328" s="15" t="str">
        <f>IF(依頼票!G341="","",依頼票!$F$3)</f>
        <v/>
      </c>
      <c r="B328" s="15" t="str">
        <f>IF(依頼票!G341="","",依頼票!$F$4)</f>
        <v/>
      </c>
      <c r="C328" s="15" t="str">
        <f>IF(依頼票!G341="","",依頼票!$F$5)</f>
        <v/>
      </c>
      <c r="D328" s="15" t="str">
        <f>IF(依頼票!G341="","",依頼票!$F$6)</f>
        <v/>
      </c>
      <c r="E328" s="15" t="str">
        <f>IF(依頼票!G341="","",依頼票!$F$7)</f>
        <v/>
      </c>
      <c r="F328" s="15" t="str">
        <f>IF(依頼票!G341="","",依頼票!$F$8)</f>
        <v/>
      </c>
      <c r="G328" s="12" t="str">
        <f>IF(依頼票!G341="","",IF(依頼票!$F$9="有",依頼票!$F$10&amp;依頼票!$G$10&amp;依頼票!$H$10&amp;依頼票!$I$10&amp;依頼票!$J$10,IF(依頼票!$F$9="無","再請求なし","")))</f>
        <v/>
      </c>
      <c r="H328" s="12" t="str">
        <f>IF(依頼票!G341="","",依頼票!$F$11)</f>
        <v/>
      </c>
      <c r="I328" s="14" t="str">
        <f>IF(依頼票!C341="","",依頼票!A341)</f>
        <v/>
      </c>
      <c r="J328" s="12" t="str">
        <f>IF(依頼票!G341="","",依頼票!B341&amp;依頼票!C341&amp;(IF(依頼票!E341&lt;10,".0"&amp;依頼票!E341,"."&amp;依頼票!E341)))</f>
        <v/>
      </c>
      <c r="K328" s="13" t="str">
        <f>IF(依頼票!G341="","",依頼票!G341)</f>
        <v/>
      </c>
      <c r="L328" s="12" t="str">
        <f>IF(依頼票!Q341="","",依頼票!Q341)</f>
        <v/>
      </c>
      <c r="M328" s="12" t="str">
        <f>IF(依頼票!W341="","",依頼票!W341)</f>
        <v/>
      </c>
      <c r="N328" s="44" t="str">
        <f>IF(依頼票!AB341="","",依頼票!AB341)</f>
        <v/>
      </c>
      <c r="O328" s="44" t="str">
        <f>IF(依頼票!AF341="","",依頼票!AF341)</f>
        <v/>
      </c>
      <c r="P328" s="44" t="str">
        <f>IF(依頼票!AJ341="","",依頼票!AJ341)</f>
        <v/>
      </c>
      <c r="Q328" s="15" t="str">
        <f>IF(I328="","",VLOOKUP(依頼票!$F$11,データ規則!$C$1:$E$4,2,FALSE))</f>
        <v/>
      </c>
      <c r="R328" s="15" t="str">
        <f>IF(Q328="","",VLOOKUP(依頼票!$F$11,データ規則!$C$1:$E$4,3,FALSE))</f>
        <v/>
      </c>
    </row>
    <row r="329" spans="1:18">
      <c r="A329" s="15" t="str">
        <f>IF(依頼票!G342="","",依頼票!$F$3)</f>
        <v/>
      </c>
      <c r="B329" s="15" t="str">
        <f>IF(依頼票!G342="","",依頼票!$F$4)</f>
        <v/>
      </c>
      <c r="C329" s="15" t="str">
        <f>IF(依頼票!G342="","",依頼票!$F$5)</f>
        <v/>
      </c>
      <c r="D329" s="15" t="str">
        <f>IF(依頼票!G342="","",依頼票!$F$6)</f>
        <v/>
      </c>
      <c r="E329" s="15" t="str">
        <f>IF(依頼票!G342="","",依頼票!$F$7)</f>
        <v/>
      </c>
      <c r="F329" s="15" t="str">
        <f>IF(依頼票!G342="","",依頼票!$F$8)</f>
        <v/>
      </c>
      <c r="G329" s="12" t="str">
        <f>IF(依頼票!G342="","",IF(依頼票!$F$9="有",依頼票!$F$10&amp;依頼票!$G$10&amp;依頼票!$H$10&amp;依頼票!$I$10&amp;依頼票!$J$10,IF(依頼票!$F$9="無","再請求なし","")))</f>
        <v/>
      </c>
      <c r="H329" s="12" t="str">
        <f>IF(依頼票!G342="","",依頼票!$F$11)</f>
        <v/>
      </c>
      <c r="I329" s="14" t="str">
        <f>IF(依頼票!C342="","",依頼票!A342)</f>
        <v/>
      </c>
      <c r="J329" s="12" t="str">
        <f>IF(依頼票!G342="","",依頼票!B342&amp;依頼票!C342&amp;(IF(依頼票!E342&lt;10,".0"&amp;依頼票!E342,"."&amp;依頼票!E342)))</f>
        <v/>
      </c>
      <c r="K329" s="13" t="str">
        <f>IF(依頼票!G342="","",依頼票!G342)</f>
        <v/>
      </c>
      <c r="L329" s="12" t="str">
        <f>IF(依頼票!Q342="","",依頼票!Q342)</f>
        <v/>
      </c>
      <c r="M329" s="12" t="str">
        <f>IF(依頼票!W342="","",依頼票!W342)</f>
        <v/>
      </c>
      <c r="N329" s="44" t="str">
        <f>IF(依頼票!AB342="","",依頼票!AB342)</f>
        <v/>
      </c>
      <c r="O329" s="44" t="str">
        <f>IF(依頼票!AF342="","",依頼票!AF342)</f>
        <v/>
      </c>
      <c r="P329" s="44" t="str">
        <f>IF(依頼票!AJ342="","",依頼票!AJ342)</f>
        <v/>
      </c>
      <c r="Q329" s="15" t="str">
        <f>IF(I329="","",VLOOKUP(依頼票!$F$11,データ規則!$C$1:$E$4,2,FALSE))</f>
        <v/>
      </c>
      <c r="R329" s="15" t="str">
        <f>IF(Q329="","",VLOOKUP(依頼票!$F$11,データ規則!$C$1:$E$4,3,FALSE))</f>
        <v/>
      </c>
    </row>
    <row r="330" spans="1:18">
      <c r="A330" s="15" t="str">
        <f>IF(依頼票!G343="","",依頼票!$F$3)</f>
        <v/>
      </c>
      <c r="B330" s="15" t="str">
        <f>IF(依頼票!G343="","",依頼票!$F$4)</f>
        <v/>
      </c>
      <c r="C330" s="15" t="str">
        <f>IF(依頼票!G343="","",依頼票!$F$5)</f>
        <v/>
      </c>
      <c r="D330" s="15" t="str">
        <f>IF(依頼票!G343="","",依頼票!$F$6)</f>
        <v/>
      </c>
      <c r="E330" s="15" t="str">
        <f>IF(依頼票!G343="","",依頼票!$F$7)</f>
        <v/>
      </c>
      <c r="F330" s="15" t="str">
        <f>IF(依頼票!G343="","",依頼票!$F$8)</f>
        <v/>
      </c>
      <c r="G330" s="12" t="str">
        <f>IF(依頼票!G343="","",IF(依頼票!$F$9="有",依頼票!$F$10&amp;依頼票!$G$10&amp;依頼票!$H$10&amp;依頼票!$I$10&amp;依頼票!$J$10,IF(依頼票!$F$9="無","再請求なし","")))</f>
        <v/>
      </c>
      <c r="H330" s="12" t="str">
        <f>IF(依頼票!G343="","",依頼票!$F$11)</f>
        <v/>
      </c>
      <c r="I330" s="14" t="str">
        <f>IF(依頼票!C343="","",依頼票!A343)</f>
        <v/>
      </c>
      <c r="J330" s="12" t="str">
        <f>IF(依頼票!G343="","",依頼票!B343&amp;依頼票!C343&amp;(IF(依頼票!E343&lt;10,".0"&amp;依頼票!E343,"."&amp;依頼票!E343)))</f>
        <v/>
      </c>
      <c r="K330" s="13" t="str">
        <f>IF(依頼票!G343="","",依頼票!G343)</f>
        <v/>
      </c>
      <c r="L330" s="12" t="str">
        <f>IF(依頼票!Q343="","",依頼票!Q343)</f>
        <v/>
      </c>
      <c r="M330" s="12" t="str">
        <f>IF(依頼票!W343="","",依頼票!W343)</f>
        <v/>
      </c>
      <c r="N330" s="44" t="str">
        <f>IF(依頼票!AB343="","",依頼票!AB343)</f>
        <v/>
      </c>
      <c r="O330" s="44" t="str">
        <f>IF(依頼票!AF343="","",依頼票!AF343)</f>
        <v/>
      </c>
      <c r="P330" s="44" t="str">
        <f>IF(依頼票!AJ343="","",依頼票!AJ343)</f>
        <v/>
      </c>
      <c r="Q330" s="15" t="str">
        <f>IF(I330="","",VLOOKUP(依頼票!$F$11,データ規則!$C$1:$E$4,2,FALSE))</f>
        <v/>
      </c>
      <c r="R330" s="15" t="str">
        <f>IF(Q330="","",VLOOKUP(依頼票!$F$11,データ規則!$C$1:$E$4,3,FALSE))</f>
        <v/>
      </c>
    </row>
    <row r="331" spans="1:18">
      <c r="A331" s="15" t="str">
        <f>IF(依頼票!G344="","",依頼票!$F$3)</f>
        <v/>
      </c>
      <c r="B331" s="15" t="str">
        <f>IF(依頼票!G344="","",依頼票!$F$4)</f>
        <v/>
      </c>
      <c r="C331" s="15" t="str">
        <f>IF(依頼票!G344="","",依頼票!$F$5)</f>
        <v/>
      </c>
      <c r="D331" s="15" t="str">
        <f>IF(依頼票!G344="","",依頼票!$F$6)</f>
        <v/>
      </c>
      <c r="E331" s="15" t="str">
        <f>IF(依頼票!G344="","",依頼票!$F$7)</f>
        <v/>
      </c>
      <c r="F331" s="15" t="str">
        <f>IF(依頼票!G344="","",依頼票!$F$8)</f>
        <v/>
      </c>
      <c r="G331" s="12" t="str">
        <f>IF(依頼票!G344="","",IF(依頼票!$F$9="有",依頼票!$F$10&amp;依頼票!$G$10&amp;依頼票!$H$10&amp;依頼票!$I$10&amp;依頼票!$J$10,IF(依頼票!$F$9="無","再請求なし","")))</f>
        <v/>
      </c>
      <c r="H331" s="12" t="str">
        <f>IF(依頼票!G344="","",依頼票!$F$11)</f>
        <v/>
      </c>
      <c r="I331" s="14" t="str">
        <f>IF(依頼票!C344="","",依頼票!A344)</f>
        <v/>
      </c>
      <c r="J331" s="12" t="str">
        <f>IF(依頼票!G344="","",依頼票!B344&amp;依頼票!C344&amp;(IF(依頼票!E344&lt;10,".0"&amp;依頼票!E344,"."&amp;依頼票!E344)))</f>
        <v/>
      </c>
      <c r="K331" s="13" t="str">
        <f>IF(依頼票!G344="","",依頼票!G344)</f>
        <v/>
      </c>
      <c r="L331" s="12" t="str">
        <f>IF(依頼票!Q344="","",依頼票!Q344)</f>
        <v/>
      </c>
      <c r="M331" s="12" t="str">
        <f>IF(依頼票!W344="","",依頼票!W344)</f>
        <v/>
      </c>
      <c r="N331" s="44" t="str">
        <f>IF(依頼票!AB344="","",依頼票!AB344)</f>
        <v/>
      </c>
      <c r="O331" s="44" t="str">
        <f>IF(依頼票!AF344="","",依頼票!AF344)</f>
        <v/>
      </c>
      <c r="P331" s="44" t="str">
        <f>IF(依頼票!AJ344="","",依頼票!AJ344)</f>
        <v/>
      </c>
      <c r="Q331" s="15" t="str">
        <f>IF(I331="","",VLOOKUP(依頼票!$F$11,データ規則!$C$1:$E$4,2,FALSE))</f>
        <v/>
      </c>
      <c r="R331" s="15" t="str">
        <f>IF(Q331="","",VLOOKUP(依頼票!$F$11,データ規則!$C$1:$E$4,3,FALSE))</f>
        <v/>
      </c>
    </row>
    <row r="332" spans="1:18">
      <c r="A332" s="15" t="str">
        <f>IF(依頼票!G345="","",依頼票!$F$3)</f>
        <v/>
      </c>
      <c r="B332" s="15" t="str">
        <f>IF(依頼票!G345="","",依頼票!$F$4)</f>
        <v/>
      </c>
      <c r="C332" s="15" t="str">
        <f>IF(依頼票!G345="","",依頼票!$F$5)</f>
        <v/>
      </c>
      <c r="D332" s="15" t="str">
        <f>IF(依頼票!G345="","",依頼票!$F$6)</f>
        <v/>
      </c>
      <c r="E332" s="15" t="str">
        <f>IF(依頼票!G345="","",依頼票!$F$7)</f>
        <v/>
      </c>
      <c r="F332" s="15" t="str">
        <f>IF(依頼票!G345="","",依頼票!$F$8)</f>
        <v/>
      </c>
      <c r="G332" s="12" t="str">
        <f>IF(依頼票!G345="","",IF(依頼票!$F$9="有",依頼票!$F$10&amp;依頼票!$G$10&amp;依頼票!$H$10&amp;依頼票!$I$10&amp;依頼票!$J$10,IF(依頼票!$F$9="無","再請求なし","")))</f>
        <v/>
      </c>
      <c r="H332" s="12" t="str">
        <f>IF(依頼票!G345="","",依頼票!$F$11)</f>
        <v/>
      </c>
      <c r="I332" s="14" t="str">
        <f>IF(依頼票!C345="","",依頼票!A345)</f>
        <v/>
      </c>
      <c r="J332" s="12" t="str">
        <f>IF(依頼票!G345="","",依頼票!B345&amp;依頼票!C345&amp;(IF(依頼票!E345&lt;10,".0"&amp;依頼票!E345,"."&amp;依頼票!E345)))</f>
        <v/>
      </c>
      <c r="K332" s="13" t="str">
        <f>IF(依頼票!G345="","",依頼票!G345)</f>
        <v/>
      </c>
      <c r="L332" s="12" t="str">
        <f>IF(依頼票!Q345="","",依頼票!Q345)</f>
        <v/>
      </c>
      <c r="M332" s="12" t="str">
        <f>IF(依頼票!W345="","",依頼票!W345)</f>
        <v/>
      </c>
      <c r="N332" s="44" t="str">
        <f>IF(依頼票!AB345="","",依頼票!AB345)</f>
        <v/>
      </c>
      <c r="O332" s="44" t="str">
        <f>IF(依頼票!AF345="","",依頼票!AF345)</f>
        <v/>
      </c>
      <c r="P332" s="44" t="str">
        <f>IF(依頼票!AJ345="","",依頼票!AJ345)</f>
        <v/>
      </c>
      <c r="Q332" s="15" t="str">
        <f>IF(I332="","",VLOOKUP(依頼票!$F$11,データ規則!$C$1:$E$4,2,FALSE))</f>
        <v/>
      </c>
      <c r="R332" s="15" t="str">
        <f>IF(Q332="","",VLOOKUP(依頼票!$F$11,データ規則!$C$1:$E$4,3,FALSE))</f>
        <v/>
      </c>
    </row>
    <row r="333" spans="1:18">
      <c r="A333" s="15" t="str">
        <f>IF(依頼票!G346="","",依頼票!$F$3)</f>
        <v/>
      </c>
      <c r="B333" s="15" t="str">
        <f>IF(依頼票!G346="","",依頼票!$F$4)</f>
        <v/>
      </c>
      <c r="C333" s="15" t="str">
        <f>IF(依頼票!G346="","",依頼票!$F$5)</f>
        <v/>
      </c>
      <c r="D333" s="15" t="str">
        <f>IF(依頼票!G346="","",依頼票!$F$6)</f>
        <v/>
      </c>
      <c r="E333" s="15" t="str">
        <f>IF(依頼票!G346="","",依頼票!$F$7)</f>
        <v/>
      </c>
      <c r="F333" s="15" t="str">
        <f>IF(依頼票!G346="","",依頼票!$F$8)</f>
        <v/>
      </c>
      <c r="G333" s="12" t="str">
        <f>IF(依頼票!G346="","",IF(依頼票!$F$9="有",依頼票!$F$10&amp;依頼票!$G$10&amp;依頼票!$H$10&amp;依頼票!$I$10&amp;依頼票!$J$10,IF(依頼票!$F$9="無","再請求なし","")))</f>
        <v/>
      </c>
      <c r="H333" s="12" t="str">
        <f>IF(依頼票!G346="","",依頼票!$F$11)</f>
        <v/>
      </c>
      <c r="I333" s="14" t="str">
        <f>IF(依頼票!C346="","",依頼票!A346)</f>
        <v/>
      </c>
      <c r="J333" s="12" t="str">
        <f>IF(依頼票!G346="","",依頼票!B346&amp;依頼票!C346&amp;(IF(依頼票!E346&lt;10,".0"&amp;依頼票!E346,"."&amp;依頼票!E346)))</f>
        <v/>
      </c>
      <c r="K333" s="13" t="str">
        <f>IF(依頼票!G346="","",依頼票!G346)</f>
        <v/>
      </c>
      <c r="L333" s="12" t="str">
        <f>IF(依頼票!Q346="","",依頼票!Q346)</f>
        <v/>
      </c>
      <c r="M333" s="12" t="str">
        <f>IF(依頼票!W346="","",依頼票!W346)</f>
        <v/>
      </c>
      <c r="N333" s="44" t="str">
        <f>IF(依頼票!AB346="","",依頼票!AB346)</f>
        <v/>
      </c>
      <c r="O333" s="44" t="str">
        <f>IF(依頼票!AF346="","",依頼票!AF346)</f>
        <v/>
      </c>
      <c r="P333" s="44" t="str">
        <f>IF(依頼票!AJ346="","",依頼票!AJ346)</f>
        <v/>
      </c>
      <c r="Q333" s="15" t="str">
        <f>IF(I333="","",VLOOKUP(依頼票!$F$11,データ規則!$C$1:$E$4,2,FALSE))</f>
        <v/>
      </c>
      <c r="R333" s="15" t="str">
        <f>IF(Q333="","",VLOOKUP(依頼票!$F$11,データ規則!$C$1:$E$4,3,FALSE))</f>
        <v/>
      </c>
    </row>
    <row r="334" spans="1:18">
      <c r="A334" s="15" t="str">
        <f>IF(依頼票!G347="","",依頼票!$F$3)</f>
        <v/>
      </c>
      <c r="B334" s="15" t="str">
        <f>IF(依頼票!G347="","",依頼票!$F$4)</f>
        <v/>
      </c>
      <c r="C334" s="15" t="str">
        <f>IF(依頼票!G347="","",依頼票!$F$5)</f>
        <v/>
      </c>
      <c r="D334" s="15" t="str">
        <f>IF(依頼票!G347="","",依頼票!$F$6)</f>
        <v/>
      </c>
      <c r="E334" s="15" t="str">
        <f>IF(依頼票!G347="","",依頼票!$F$7)</f>
        <v/>
      </c>
      <c r="F334" s="15" t="str">
        <f>IF(依頼票!G347="","",依頼票!$F$8)</f>
        <v/>
      </c>
      <c r="G334" s="12" t="str">
        <f>IF(依頼票!G347="","",IF(依頼票!$F$9="有",依頼票!$F$10&amp;依頼票!$G$10&amp;依頼票!$H$10&amp;依頼票!$I$10&amp;依頼票!$J$10,IF(依頼票!$F$9="無","再請求なし","")))</f>
        <v/>
      </c>
      <c r="H334" s="12" t="str">
        <f>IF(依頼票!G347="","",依頼票!$F$11)</f>
        <v/>
      </c>
      <c r="I334" s="14" t="str">
        <f>IF(依頼票!C347="","",依頼票!A347)</f>
        <v/>
      </c>
      <c r="J334" s="12" t="str">
        <f>IF(依頼票!G347="","",依頼票!B347&amp;依頼票!C347&amp;(IF(依頼票!E347&lt;10,".0"&amp;依頼票!E347,"."&amp;依頼票!E347)))</f>
        <v/>
      </c>
      <c r="K334" s="13" t="str">
        <f>IF(依頼票!G347="","",依頼票!G347)</f>
        <v/>
      </c>
      <c r="L334" s="12" t="str">
        <f>IF(依頼票!Q347="","",依頼票!Q347)</f>
        <v/>
      </c>
      <c r="M334" s="12" t="str">
        <f>IF(依頼票!W347="","",依頼票!W347)</f>
        <v/>
      </c>
      <c r="N334" s="44" t="str">
        <f>IF(依頼票!AB347="","",依頼票!AB347)</f>
        <v/>
      </c>
      <c r="O334" s="44" t="str">
        <f>IF(依頼票!AF347="","",依頼票!AF347)</f>
        <v/>
      </c>
      <c r="P334" s="44" t="str">
        <f>IF(依頼票!AJ347="","",依頼票!AJ347)</f>
        <v/>
      </c>
      <c r="Q334" s="15" t="str">
        <f>IF(I334="","",VLOOKUP(依頼票!$F$11,データ規則!$C$1:$E$4,2,FALSE))</f>
        <v/>
      </c>
      <c r="R334" s="15" t="str">
        <f>IF(Q334="","",VLOOKUP(依頼票!$F$11,データ規則!$C$1:$E$4,3,FALSE))</f>
        <v/>
      </c>
    </row>
    <row r="335" spans="1:18">
      <c r="A335" s="15" t="str">
        <f>IF(依頼票!G348="","",依頼票!$F$3)</f>
        <v/>
      </c>
      <c r="B335" s="15" t="str">
        <f>IF(依頼票!G348="","",依頼票!$F$4)</f>
        <v/>
      </c>
      <c r="C335" s="15" t="str">
        <f>IF(依頼票!G348="","",依頼票!$F$5)</f>
        <v/>
      </c>
      <c r="D335" s="15" t="str">
        <f>IF(依頼票!G348="","",依頼票!$F$6)</f>
        <v/>
      </c>
      <c r="E335" s="15" t="str">
        <f>IF(依頼票!G348="","",依頼票!$F$7)</f>
        <v/>
      </c>
      <c r="F335" s="15" t="str">
        <f>IF(依頼票!G348="","",依頼票!$F$8)</f>
        <v/>
      </c>
      <c r="G335" s="12" t="str">
        <f>IF(依頼票!G348="","",IF(依頼票!$F$9="有",依頼票!$F$10&amp;依頼票!$G$10&amp;依頼票!$H$10&amp;依頼票!$I$10&amp;依頼票!$J$10,IF(依頼票!$F$9="無","再請求なし","")))</f>
        <v/>
      </c>
      <c r="H335" s="12" t="str">
        <f>IF(依頼票!G348="","",依頼票!$F$11)</f>
        <v/>
      </c>
      <c r="I335" s="14" t="str">
        <f>IF(依頼票!C348="","",依頼票!A348)</f>
        <v/>
      </c>
      <c r="J335" s="12" t="str">
        <f>IF(依頼票!G348="","",依頼票!B348&amp;依頼票!C348&amp;(IF(依頼票!E348&lt;10,".0"&amp;依頼票!E348,"."&amp;依頼票!E348)))</f>
        <v/>
      </c>
      <c r="K335" s="13" t="str">
        <f>IF(依頼票!G348="","",依頼票!G348)</f>
        <v/>
      </c>
      <c r="L335" s="12" t="str">
        <f>IF(依頼票!Q348="","",依頼票!Q348)</f>
        <v/>
      </c>
      <c r="M335" s="12" t="str">
        <f>IF(依頼票!W348="","",依頼票!W348)</f>
        <v/>
      </c>
      <c r="N335" s="44" t="str">
        <f>IF(依頼票!AB348="","",依頼票!AB348)</f>
        <v/>
      </c>
      <c r="O335" s="44" t="str">
        <f>IF(依頼票!AF348="","",依頼票!AF348)</f>
        <v/>
      </c>
      <c r="P335" s="44" t="str">
        <f>IF(依頼票!AJ348="","",依頼票!AJ348)</f>
        <v/>
      </c>
      <c r="Q335" s="15" t="str">
        <f>IF(I335="","",VLOOKUP(依頼票!$F$11,データ規則!$C$1:$E$4,2,FALSE))</f>
        <v/>
      </c>
      <c r="R335" s="15" t="str">
        <f>IF(Q335="","",VLOOKUP(依頼票!$F$11,データ規則!$C$1:$E$4,3,FALSE))</f>
        <v/>
      </c>
    </row>
    <row r="336" spans="1:18">
      <c r="A336" s="15" t="str">
        <f>IF(依頼票!G349="","",依頼票!$F$3)</f>
        <v/>
      </c>
      <c r="B336" s="15" t="str">
        <f>IF(依頼票!G349="","",依頼票!$F$4)</f>
        <v/>
      </c>
      <c r="C336" s="15" t="str">
        <f>IF(依頼票!G349="","",依頼票!$F$5)</f>
        <v/>
      </c>
      <c r="D336" s="15" t="str">
        <f>IF(依頼票!G349="","",依頼票!$F$6)</f>
        <v/>
      </c>
      <c r="E336" s="15" t="str">
        <f>IF(依頼票!G349="","",依頼票!$F$7)</f>
        <v/>
      </c>
      <c r="F336" s="15" t="str">
        <f>IF(依頼票!G349="","",依頼票!$F$8)</f>
        <v/>
      </c>
      <c r="G336" s="12" t="str">
        <f>IF(依頼票!G349="","",IF(依頼票!$F$9="有",依頼票!$F$10&amp;依頼票!$G$10&amp;依頼票!$H$10&amp;依頼票!$I$10&amp;依頼票!$J$10,IF(依頼票!$F$9="無","再請求なし","")))</f>
        <v/>
      </c>
      <c r="H336" s="12" t="str">
        <f>IF(依頼票!G349="","",依頼票!$F$11)</f>
        <v/>
      </c>
      <c r="I336" s="14" t="str">
        <f>IF(依頼票!C349="","",依頼票!A349)</f>
        <v/>
      </c>
      <c r="J336" s="12" t="str">
        <f>IF(依頼票!G349="","",依頼票!B349&amp;依頼票!C349&amp;(IF(依頼票!E349&lt;10,".0"&amp;依頼票!E349,"."&amp;依頼票!E349)))</f>
        <v/>
      </c>
      <c r="K336" s="13" t="str">
        <f>IF(依頼票!G349="","",依頼票!G349)</f>
        <v/>
      </c>
      <c r="L336" s="12" t="str">
        <f>IF(依頼票!Q349="","",依頼票!Q349)</f>
        <v/>
      </c>
      <c r="M336" s="12" t="str">
        <f>IF(依頼票!W349="","",依頼票!W349)</f>
        <v/>
      </c>
      <c r="N336" s="44" t="str">
        <f>IF(依頼票!AB349="","",依頼票!AB349)</f>
        <v/>
      </c>
      <c r="O336" s="44" t="str">
        <f>IF(依頼票!AF349="","",依頼票!AF349)</f>
        <v/>
      </c>
      <c r="P336" s="44" t="str">
        <f>IF(依頼票!AJ349="","",依頼票!AJ349)</f>
        <v/>
      </c>
      <c r="Q336" s="15" t="str">
        <f>IF(I336="","",VLOOKUP(依頼票!$F$11,データ規則!$C$1:$E$4,2,FALSE))</f>
        <v/>
      </c>
      <c r="R336" s="15" t="str">
        <f>IF(Q336="","",VLOOKUP(依頼票!$F$11,データ規則!$C$1:$E$4,3,FALSE))</f>
        <v/>
      </c>
    </row>
    <row r="337" spans="1:18">
      <c r="A337" s="15" t="str">
        <f>IF(依頼票!G350="","",依頼票!$F$3)</f>
        <v/>
      </c>
      <c r="B337" s="15" t="str">
        <f>IF(依頼票!G350="","",依頼票!$F$4)</f>
        <v/>
      </c>
      <c r="C337" s="15" t="str">
        <f>IF(依頼票!G350="","",依頼票!$F$5)</f>
        <v/>
      </c>
      <c r="D337" s="15" t="str">
        <f>IF(依頼票!G350="","",依頼票!$F$6)</f>
        <v/>
      </c>
      <c r="E337" s="15" t="str">
        <f>IF(依頼票!G350="","",依頼票!$F$7)</f>
        <v/>
      </c>
      <c r="F337" s="15" t="str">
        <f>IF(依頼票!G350="","",依頼票!$F$8)</f>
        <v/>
      </c>
      <c r="G337" s="12" t="str">
        <f>IF(依頼票!G350="","",IF(依頼票!$F$9="有",依頼票!$F$10&amp;依頼票!$G$10&amp;依頼票!$H$10&amp;依頼票!$I$10&amp;依頼票!$J$10,IF(依頼票!$F$9="無","再請求なし","")))</f>
        <v/>
      </c>
      <c r="H337" s="12" t="str">
        <f>IF(依頼票!G350="","",依頼票!$F$11)</f>
        <v/>
      </c>
      <c r="I337" s="14" t="str">
        <f>IF(依頼票!C350="","",依頼票!A350)</f>
        <v/>
      </c>
      <c r="J337" s="12" t="str">
        <f>IF(依頼票!G350="","",依頼票!B350&amp;依頼票!C350&amp;(IF(依頼票!E350&lt;10,".0"&amp;依頼票!E350,"."&amp;依頼票!E350)))</f>
        <v/>
      </c>
      <c r="K337" s="13" t="str">
        <f>IF(依頼票!G350="","",依頼票!G350)</f>
        <v/>
      </c>
      <c r="L337" s="12" t="str">
        <f>IF(依頼票!Q350="","",依頼票!Q350)</f>
        <v/>
      </c>
      <c r="M337" s="12" t="str">
        <f>IF(依頼票!W350="","",依頼票!W350)</f>
        <v/>
      </c>
      <c r="N337" s="44" t="str">
        <f>IF(依頼票!AB350="","",依頼票!AB350)</f>
        <v/>
      </c>
      <c r="O337" s="44" t="str">
        <f>IF(依頼票!AF350="","",依頼票!AF350)</f>
        <v/>
      </c>
      <c r="P337" s="44" t="str">
        <f>IF(依頼票!AJ350="","",依頼票!AJ350)</f>
        <v/>
      </c>
      <c r="Q337" s="15" t="str">
        <f>IF(I337="","",VLOOKUP(依頼票!$F$11,データ規則!$C$1:$E$4,2,FALSE))</f>
        <v/>
      </c>
      <c r="R337" s="15" t="str">
        <f>IF(Q337="","",VLOOKUP(依頼票!$F$11,データ規則!$C$1:$E$4,3,FALSE))</f>
        <v/>
      </c>
    </row>
    <row r="338" spans="1:18">
      <c r="A338" s="15" t="str">
        <f>IF(依頼票!G351="","",依頼票!$F$3)</f>
        <v/>
      </c>
      <c r="B338" s="15" t="str">
        <f>IF(依頼票!G351="","",依頼票!$F$4)</f>
        <v/>
      </c>
      <c r="C338" s="15" t="str">
        <f>IF(依頼票!G351="","",依頼票!$F$5)</f>
        <v/>
      </c>
      <c r="D338" s="15" t="str">
        <f>IF(依頼票!G351="","",依頼票!$F$6)</f>
        <v/>
      </c>
      <c r="E338" s="15" t="str">
        <f>IF(依頼票!G351="","",依頼票!$F$7)</f>
        <v/>
      </c>
      <c r="F338" s="15" t="str">
        <f>IF(依頼票!G351="","",依頼票!$F$8)</f>
        <v/>
      </c>
      <c r="G338" s="12" t="str">
        <f>IF(依頼票!G351="","",IF(依頼票!$F$9="有",依頼票!$F$10&amp;依頼票!$G$10&amp;依頼票!$H$10&amp;依頼票!$I$10&amp;依頼票!$J$10,IF(依頼票!$F$9="無","再請求なし","")))</f>
        <v/>
      </c>
      <c r="H338" s="12" t="str">
        <f>IF(依頼票!G351="","",依頼票!$F$11)</f>
        <v/>
      </c>
      <c r="I338" s="14" t="str">
        <f>IF(依頼票!C351="","",依頼票!A351)</f>
        <v/>
      </c>
      <c r="J338" s="12" t="str">
        <f>IF(依頼票!G351="","",依頼票!B351&amp;依頼票!C351&amp;(IF(依頼票!E351&lt;10,".0"&amp;依頼票!E351,"."&amp;依頼票!E351)))</f>
        <v/>
      </c>
      <c r="K338" s="13" t="str">
        <f>IF(依頼票!G351="","",依頼票!G351)</f>
        <v/>
      </c>
      <c r="L338" s="12" t="str">
        <f>IF(依頼票!Q351="","",依頼票!Q351)</f>
        <v/>
      </c>
      <c r="M338" s="12" t="str">
        <f>IF(依頼票!W351="","",依頼票!W351)</f>
        <v/>
      </c>
      <c r="N338" s="44" t="str">
        <f>IF(依頼票!AB351="","",依頼票!AB351)</f>
        <v/>
      </c>
      <c r="O338" s="44" t="str">
        <f>IF(依頼票!AF351="","",依頼票!AF351)</f>
        <v/>
      </c>
      <c r="P338" s="44" t="str">
        <f>IF(依頼票!AJ351="","",依頼票!AJ351)</f>
        <v/>
      </c>
      <c r="Q338" s="15" t="str">
        <f>IF(I338="","",VLOOKUP(依頼票!$F$11,データ規則!$C$1:$E$4,2,FALSE))</f>
        <v/>
      </c>
      <c r="R338" s="15" t="str">
        <f>IF(Q338="","",VLOOKUP(依頼票!$F$11,データ規則!$C$1:$E$4,3,FALSE))</f>
        <v/>
      </c>
    </row>
    <row r="339" spans="1:18">
      <c r="A339" s="15" t="str">
        <f>IF(依頼票!G352="","",依頼票!$F$3)</f>
        <v/>
      </c>
      <c r="B339" s="15" t="str">
        <f>IF(依頼票!G352="","",依頼票!$F$4)</f>
        <v/>
      </c>
      <c r="C339" s="15" t="str">
        <f>IF(依頼票!G352="","",依頼票!$F$5)</f>
        <v/>
      </c>
      <c r="D339" s="15" t="str">
        <f>IF(依頼票!G352="","",依頼票!$F$6)</f>
        <v/>
      </c>
      <c r="E339" s="15" t="str">
        <f>IF(依頼票!G352="","",依頼票!$F$7)</f>
        <v/>
      </c>
      <c r="F339" s="15" t="str">
        <f>IF(依頼票!G352="","",依頼票!$F$8)</f>
        <v/>
      </c>
      <c r="G339" s="12" t="str">
        <f>IF(依頼票!G352="","",IF(依頼票!$F$9="有",依頼票!$F$10&amp;依頼票!$G$10&amp;依頼票!$H$10&amp;依頼票!$I$10&amp;依頼票!$J$10,IF(依頼票!$F$9="無","再請求なし","")))</f>
        <v/>
      </c>
      <c r="H339" s="12" t="str">
        <f>IF(依頼票!G352="","",依頼票!$F$11)</f>
        <v/>
      </c>
      <c r="I339" s="14" t="str">
        <f>IF(依頼票!C352="","",依頼票!A352)</f>
        <v/>
      </c>
      <c r="J339" s="12" t="str">
        <f>IF(依頼票!G352="","",依頼票!B352&amp;依頼票!C352&amp;(IF(依頼票!E352&lt;10,".0"&amp;依頼票!E352,"."&amp;依頼票!E352)))</f>
        <v/>
      </c>
      <c r="K339" s="13" t="str">
        <f>IF(依頼票!G352="","",依頼票!G352)</f>
        <v/>
      </c>
      <c r="L339" s="12" t="str">
        <f>IF(依頼票!Q352="","",依頼票!Q352)</f>
        <v/>
      </c>
      <c r="M339" s="12" t="str">
        <f>IF(依頼票!W352="","",依頼票!W352)</f>
        <v/>
      </c>
      <c r="N339" s="44" t="str">
        <f>IF(依頼票!AB352="","",依頼票!AB352)</f>
        <v/>
      </c>
      <c r="O339" s="44" t="str">
        <f>IF(依頼票!AF352="","",依頼票!AF352)</f>
        <v/>
      </c>
      <c r="P339" s="44" t="str">
        <f>IF(依頼票!AJ352="","",依頼票!AJ352)</f>
        <v/>
      </c>
      <c r="Q339" s="15" t="str">
        <f>IF(I339="","",VLOOKUP(依頼票!$F$11,データ規則!$C$1:$E$4,2,FALSE))</f>
        <v/>
      </c>
      <c r="R339" s="15" t="str">
        <f>IF(Q339="","",VLOOKUP(依頼票!$F$11,データ規則!$C$1:$E$4,3,FALSE))</f>
        <v/>
      </c>
    </row>
    <row r="340" spans="1:18">
      <c r="A340" s="15" t="str">
        <f>IF(依頼票!G353="","",依頼票!$F$3)</f>
        <v/>
      </c>
      <c r="B340" s="15" t="str">
        <f>IF(依頼票!G353="","",依頼票!$F$4)</f>
        <v/>
      </c>
      <c r="C340" s="15" t="str">
        <f>IF(依頼票!G353="","",依頼票!$F$5)</f>
        <v/>
      </c>
      <c r="D340" s="15" t="str">
        <f>IF(依頼票!G353="","",依頼票!$F$6)</f>
        <v/>
      </c>
      <c r="E340" s="15" t="str">
        <f>IF(依頼票!G353="","",依頼票!$F$7)</f>
        <v/>
      </c>
      <c r="F340" s="15" t="str">
        <f>IF(依頼票!G353="","",依頼票!$F$8)</f>
        <v/>
      </c>
      <c r="G340" s="12" t="str">
        <f>IF(依頼票!G353="","",IF(依頼票!$F$9="有",依頼票!$F$10&amp;依頼票!$G$10&amp;依頼票!$H$10&amp;依頼票!$I$10&amp;依頼票!$J$10,IF(依頼票!$F$9="無","再請求なし","")))</f>
        <v/>
      </c>
      <c r="H340" s="12" t="str">
        <f>IF(依頼票!G353="","",依頼票!$F$11)</f>
        <v/>
      </c>
      <c r="I340" s="14" t="str">
        <f>IF(依頼票!C353="","",依頼票!A353)</f>
        <v/>
      </c>
      <c r="J340" s="12" t="str">
        <f>IF(依頼票!G353="","",依頼票!B353&amp;依頼票!C353&amp;(IF(依頼票!E353&lt;10,".0"&amp;依頼票!E353,"."&amp;依頼票!E353)))</f>
        <v/>
      </c>
      <c r="K340" s="13" t="str">
        <f>IF(依頼票!G353="","",依頼票!G353)</f>
        <v/>
      </c>
      <c r="L340" s="12" t="str">
        <f>IF(依頼票!Q353="","",依頼票!Q353)</f>
        <v/>
      </c>
      <c r="M340" s="12" t="str">
        <f>IF(依頼票!W353="","",依頼票!W353)</f>
        <v/>
      </c>
      <c r="N340" s="44" t="str">
        <f>IF(依頼票!AB353="","",依頼票!AB353)</f>
        <v/>
      </c>
      <c r="O340" s="44" t="str">
        <f>IF(依頼票!AF353="","",依頼票!AF353)</f>
        <v/>
      </c>
      <c r="P340" s="44" t="str">
        <f>IF(依頼票!AJ353="","",依頼票!AJ353)</f>
        <v/>
      </c>
      <c r="Q340" s="15" t="str">
        <f>IF(I340="","",VLOOKUP(依頼票!$F$11,データ規則!$C$1:$E$4,2,FALSE))</f>
        <v/>
      </c>
      <c r="R340" s="15" t="str">
        <f>IF(Q340="","",VLOOKUP(依頼票!$F$11,データ規則!$C$1:$E$4,3,FALSE))</f>
        <v/>
      </c>
    </row>
    <row r="341" spans="1:18">
      <c r="A341" s="15" t="str">
        <f>IF(依頼票!G354="","",依頼票!$F$3)</f>
        <v/>
      </c>
      <c r="B341" s="15" t="str">
        <f>IF(依頼票!G354="","",依頼票!$F$4)</f>
        <v/>
      </c>
      <c r="C341" s="15" t="str">
        <f>IF(依頼票!G354="","",依頼票!$F$5)</f>
        <v/>
      </c>
      <c r="D341" s="15" t="str">
        <f>IF(依頼票!G354="","",依頼票!$F$6)</f>
        <v/>
      </c>
      <c r="E341" s="15" t="str">
        <f>IF(依頼票!G354="","",依頼票!$F$7)</f>
        <v/>
      </c>
      <c r="F341" s="15" t="str">
        <f>IF(依頼票!G354="","",依頼票!$F$8)</f>
        <v/>
      </c>
      <c r="G341" s="12" t="str">
        <f>IF(依頼票!G354="","",IF(依頼票!$F$9="有",依頼票!$F$10&amp;依頼票!$G$10&amp;依頼票!$H$10&amp;依頼票!$I$10&amp;依頼票!$J$10,IF(依頼票!$F$9="無","再請求なし","")))</f>
        <v/>
      </c>
      <c r="H341" s="12" t="str">
        <f>IF(依頼票!G354="","",依頼票!$F$11)</f>
        <v/>
      </c>
      <c r="I341" s="14" t="str">
        <f>IF(依頼票!C354="","",依頼票!A354)</f>
        <v/>
      </c>
      <c r="J341" s="12" t="str">
        <f>IF(依頼票!G354="","",依頼票!B354&amp;依頼票!C354&amp;(IF(依頼票!E354&lt;10,".0"&amp;依頼票!E354,"."&amp;依頼票!E354)))</f>
        <v/>
      </c>
      <c r="K341" s="13" t="str">
        <f>IF(依頼票!G354="","",依頼票!G354)</f>
        <v/>
      </c>
      <c r="L341" s="12" t="str">
        <f>IF(依頼票!Q354="","",依頼票!Q354)</f>
        <v/>
      </c>
      <c r="M341" s="12" t="str">
        <f>IF(依頼票!W354="","",依頼票!W354)</f>
        <v/>
      </c>
      <c r="N341" s="44" t="str">
        <f>IF(依頼票!AB354="","",依頼票!AB354)</f>
        <v/>
      </c>
      <c r="O341" s="44" t="str">
        <f>IF(依頼票!AF354="","",依頼票!AF354)</f>
        <v/>
      </c>
      <c r="P341" s="44" t="str">
        <f>IF(依頼票!AJ354="","",依頼票!AJ354)</f>
        <v/>
      </c>
      <c r="Q341" s="15" t="str">
        <f>IF(I341="","",VLOOKUP(依頼票!$F$11,データ規則!$C$1:$E$4,2,FALSE))</f>
        <v/>
      </c>
      <c r="R341" s="15" t="str">
        <f>IF(Q341="","",VLOOKUP(依頼票!$F$11,データ規則!$C$1:$E$4,3,FALSE))</f>
        <v/>
      </c>
    </row>
    <row r="342" spans="1:18">
      <c r="A342" s="15" t="str">
        <f>IF(依頼票!G355="","",依頼票!$F$3)</f>
        <v/>
      </c>
      <c r="B342" s="15" t="str">
        <f>IF(依頼票!G355="","",依頼票!$F$4)</f>
        <v/>
      </c>
      <c r="C342" s="15" t="str">
        <f>IF(依頼票!G355="","",依頼票!$F$5)</f>
        <v/>
      </c>
      <c r="D342" s="15" t="str">
        <f>IF(依頼票!G355="","",依頼票!$F$6)</f>
        <v/>
      </c>
      <c r="E342" s="15" t="str">
        <f>IF(依頼票!G355="","",依頼票!$F$7)</f>
        <v/>
      </c>
      <c r="F342" s="15" t="str">
        <f>IF(依頼票!G355="","",依頼票!$F$8)</f>
        <v/>
      </c>
      <c r="G342" s="12" t="str">
        <f>IF(依頼票!G355="","",IF(依頼票!$F$9="有",依頼票!$F$10&amp;依頼票!$G$10&amp;依頼票!$H$10&amp;依頼票!$I$10&amp;依頼票!$J$10,IF(依頼票!$F$9="無","再請求なし","")))</f>
        <v/>
      </c>
      <c r="H342" s="12" t="str">
        <f>IF(依頼票!G355="","",依頼票!$F$11)</f>
        <v/>
      </c>
      <c r="I342" s="14" t="str">
        <f>IF(依頼票!C355="","",依頼票!A355)</f>
        <v/>
      </c>
      <c r="J342" s="12" t="str">
        <f>IF(依頼票!G355="","",依頼票!B355&amp;依頼票!C355&amp;(IF(依頼票!E355&lt;10,".0"&amp;依頼票!E355,"."&amp;依頼票!E355)))</f>
        <v/>
      </c>
      <c r="K342" s="13" t="str">
        <f>IF(依頼票!G355="","",依頼票!G355)</f>
        <v/>
      </c>
      <c r="L342" s="12" t="str">
        <f>IF(依頼票!Q355="","",依頼票!Q355)</f>
        <v/>
      </c>
      <c r="M342" s="12" t="str">
        <f>IF(依頼票!W355="","",依頼票!W355)</f>
        <v/>
      </c>
      <c r="N342" s="44" t="str">
        <f>IF(依頼票!AB355="","",依頼票!AB355)</f>
        <v/>
      </c>
      <c r="O342" s="44" t="str">
        <f>IF(依頼票!AF355="","",依頼票!AF355)</f>
        <v/>
      </c>
      <c r="P342" s="44" t="str">
        <f>IF(依頼票!AJ355="","",依頼票!AJ355)</f>
        <v/>
      </c>
      <c r="Q342" s="15" t="str">
        <f>IF(I342="","",VLOOKUP(依頼票!$F$11,データ規則!$C$1:$E$4,2,FALSE))</f>
        <v/>
      </c>
      <c r="R342" s="15" t="str">
        <f>IF(Q342="","",VLOOKUP(依頼票!$F$11,データ規則!$C$1:$E$4,3,FALSE))</f>
        <v/>
      </c>
    </row>
    <row r="343" spans="1:18">
      <c r="A343" s="15" t="str">
        <f>IF(依頼票!G356="","",依頼票!$F$3)</f>
        <v/>
      </c>
      <c r="B343" s="15" t="str">
        <f>IF(依頼票!G356="","",依頼票!$F$4)</f>
        <v/>
      </c>
      <c r="C343" s="15" t="str">
        <f>IF(依頼票!G356="","",依頼票!$F$5)</f>
        <v/>
      </c>
      <c r="D343" s="15" t="str">
        <f>IF(依頼票!G356="","",依頼票!$F$6)</f>
        <v/>
      </c>
      <c r="E343" s="15" t="str">
        <f>IF(依頼票!G356="","",依頼票!$F$7)</f>
        <v/>
      </c>
      <c r="F343" s="15" t="str">
        <f>IF(依頼票!G356="","",依頼票!$F$8)</f>
        <v/>
      </c>
      <c r="G343" s="12" t="str">
        <f>IF(依頼票!G356="","",IF(依頼票!$F$9="有",依頼票!$F$10&amp;依頼票!$G$10&amp;依頼票!$H$10&amp;依頼票!$I$10&amp;依頼票!$J$10,IF(依頼票!$F$9="無","再請求なし","")))</f>
        <v/>
      </c>
      <c r="H343" s="12" t="str">
        <f>IF(依頼票!G356="","",依頼票!$F$11)</f>
        <v/>
      </c>
      <c r="I343" s="14" t="str">
        <f>IF(依頼票!C356="","",依頼票!A356)</f>
        <v/>
      </c>
      <c r="J343" s="12" t="str">
        <f>IF(依頼票!G356="","",依頼票!B356&amp;依頼票!C356&amp;(IF(依頼票!E356&lt;10,".0"&amp;依頼票!E356,"."&amp;依頼票!E356)))</f>
        <v/>
      </c>
      <c r="K343" s="13" t="str">
        <f>IF(依頼票!G356="","",依頼票!G356)</f>
        <v/>
      </c>
      <c r="L343" s="12" t="str">
        <f>IF(依頼票!Q356="","",依頼票!Q356)</f>
        <v/>
      </c>
      <c r="M343" s="12" t="str">
        <f>IF(依頼票!W356="","",依頼票!W356)</f>
        <v/>
      </c>
      <c r="N343" s="44" t="str">
        <f>IF(依頼票!AB356="","",依頼票!AB356)</f>
        <v/>
      </c>
      <c r="O343" s="44" t="str">
        <f>IF(依頼票!AF356="","",依頼票!AF356)</f>
        <v/>
      </c>
      <c r="P343" s="44" t="str">
        <f>IF(依頼票!AJ356="","",依頼票!AJ356)</f>
        <v/>
      </c>
      <c r="Q343" s="15" t="str">
        <f>IF(I343="","",VLOOKUP(依頼票!$F$11,データ規則!$C$1:$E$4,2,FALSE))</f>
        <v/>
      </c>
      <c r="R343" s="15" t="str">
        <f>IF(Q343="","",VLOOKUP(依頼票!$F$11,データ規則!$C$1:$E$4,3,FALSE))</f>
        <v/>
      </c>
    </row>
    <row r="344" spans="1:18">
      <c r="A344" s="15" t="str">
        <f>IF(依頼票!G357="","",依頼票!$F$3)</f>
        <v/>
      </c>
      <c r="B344" s="15" t="str">
        <f>IF(依頼票!G357="","",依頼票!$F$4)</f>
        <v/>
      </c>
      <c r="C344" s="15" t="str">
        <f>IF(依頼票!G357="","",依頼票!$F$5)</f>
        <v/>
      </c>
      <c r="D344" s="15" t="str">
        <f>IF(依頼票!G357="","",依頼票!$F$6)</f>
        <v/>
      </c>
      <c r="E344" s="15" t="str">
        <f>IF(依頼票!G357="","",依頼票!$F$7)</f>
        <v/>
      </c>
      <c r="F344" s="15" t="str">
        <f>IF(依頼票!G357="","",依頼票!$F$8)</f>
        <v/>
      </c>
      <c r="G344" s="12" t="str">
        <f>IF(依頼票!G357="","",IF(依頼票!$F$9="有",依頼票!$F$10&amp;依頼票!$G$10&amp;依頼票!$H$10&amp;依頼票!$I$10&amp;依頼票!$J$10,IF(依頼票!$F$9="無","再請求なし","")))</f>
        <v/>
      </c>
      <c r="H344" s="12" t="str">
        <f>IF(依頼票!G357="","",依頼票!$F$11)</f>
        <v/>
      </c>
      <c r="I344" s="14" t="str">
        <f>IF(依頼票!C357="","",依頼票!A357)</f>
        <v/>
      </c>
      <c r="J344" s="12" t="str">
        <f>IF(依頼票!G357="","",依頼票!B357&amp;依頼票!C357&amp;(IF(依頼票!E357&lt;10,".0"&amp;依頼票!E357,"."&amp;依頼票!E357)))</f>
        <v/>
      </c>
      <c r="K344" s="13" t="str">
        <f>IF(依頼票!G357="","",依頼票!G357)</f>
        <v/>
      </c>
      <c r="L344" s="12" t="str">
        <f>IF(依頼票!Q357="","",依頼票!Q357)</f>
        <v/>
      </c>
      <c r="M344" s="12" t="str">
        <f>IF(依頼票!W357="","",依頼票!W357)</f>
        <v/>
      </c>
      <c r="N344" s="44" t="str">
        <f>IF(依頼票!AB357="","",依頼票!AB357)</f>
        <v/>
      </c>
      <c r="O344" s="44" t="str">
        <f>IF(依頼票!AF357="","",依頼票!AF357)</f>
        <v/>
      </c>
      <c r="P344" s="44" t="str">
        <f>IF(依頼票!AJ357="","",依頼票!AJ357)</f>
        <v/>
      </c>
      <c r="Q344" s="15" t="str">
        <f>IF(I344="","",VLOOKUP(依頼票!$F$11,データ規則!$C$1:$E$4,2,FALSE))</f>
        <v/>
      </c>
      <c r="R344" s="15" t="str">
        <f>IF(Q344="","",VLOOKUP(依頼票!$F$11,データ規則!$C$1:$E$4,3,FALSE))</f>
        <v/>
      </c>
    </row>
    <row r="345" spans="1:18">
      <c r="A345" s="15" t="str">
        <f>IF(依頼票!G358="","",依頼票!$F$3)</f>
        <v/>
      </c>
      <c r="B345" s="15" t="str">
        <f>IF(依頼票!G358="","",依頼票!$F$4)</f>
        <v/>
      </c>
      <c r="C345" s="15" t="str">
        <f>IF(依頼票!G358="","",依頼票!$F$5)</f>
        <v/>
      </c>
      <c r="D345" s="15" t="str">
        <f>IF(依頼票!G358="","",依頼票!$F$6)</f>
        <v/>
      </c>
      <c r="E345" s="15" t="str">
        <f>IF(依頼票!G358="","",依頼票!$F$7)</f>
        <v/>
      </c>
      <c r="F345" s="15" t="str">
        <f>IF(依頼票!G358="","",依頼票!$F$8)</f>
        <v/>
      </c>
      <c r="G345" s="12" t="str">
        <f>IF(依頼票!G358="","",IF(依頼票!$F$9="有",依頼票!$F$10&amp;依頼票!$G$10&amp;依頼票!$H$10&amp;依頼票!$I$10&amp;依頼票!$J$10,IF(依頼票!$F$9="無","再請求なし","")))</f>
        <v/>
      </c>
      <c r="H345" s="12" t="str">
        <f>IF(依頼票!G358="","",依頼票!$F$11)</f>
        <v/>
      </c>
      <c r="I345" s="14" t="str">
        <f>IF(依頼票!C358="","",依頼票!A358)</f>
        <v/>
      </c>
      <c r="J345" s="12" t="str">
        <f>IF(依頼票!G358="","",依頼票!B358&amp;依頼票!C358&amp;(IF(依頼票!E358&lt;10,".0"&amp;依頼票!E358,"."&amp;依頼票!E358)))</f>
        <v/>
      </c>
      <c r="K345" s="13" t="str">
        <f>IF(依頼票!G358="","",依頼票!G358)</f>
        <v/>
      </c>
      <c r="L345" s="12" t="str">
        <f>IF(依頼票!Q358="","",依頼票!Q358)</f>
        <v/>
      </c>
      <c r="M345" s="12" t="str">
        <f>IF(依頼票!W358="","",依頼票!W358)</f>
        <v/>
      </c>
      <c r="N345" s="44" t="str">
        <f>IF(依頼票!AB358="","",依頼票!AB358)</f>
        <v/>
      </c>
      <c r="O345" s="44" t="str">
        <f>IF(依頼票!AF358="","",依頼票!AF358)</f>
        <v/>
      </c>
      <c r="P345" s="44" t="str">
        <f>IF(依頼票!AJ358="","",依頼票!AJ358)</f>
        <v/>
      </c>
      <c r="Q345" s="15" t="str">
        <f>IF(I345="","",VLOOKUP(依頼票!$F$11,データ規則!$C$1:$E$4,2,FALSE))</f>
        <v/>
      </c>
      <c r="R345" s="15" t="str">
        <f>IF(Q345="","",VLOOKUP(依頼票!$F$11,データ規則!$C$1:$E$4,3,FALSE))</f>
        <v/>
      </c>
    </row>
    <row r="346" spans="1:18">
      <c r="A346" s="15" t="str">
        <f>IF(依頼票!G359="","",依頼票!$F$3)</f>
        <v/>
      </c>
      <c r="B346" s="15" t="str">
        <f>IF(依頼票!G359="","",依頼票!$F$4)</f>
        <v/>
      </c>
      <c r="C346" s="15" t="str">
        <f>IF(依頼票!G359="","",依頼票!$F$5)</f>
        <v/>
      </c>
      <c r="D346" s="15" t="str">
        <f>IF(依頼票!G359="","",依頼票!$F$6)</f>
        <v/>
      </c>
      <c r="E346" s="15" t="str">
        <f>IF(依頼票!G359="","",依頼票!$F$7)</f>
        <v/>
      </c>
      <c r="F346" s="15" t="str">
        <f>IF(依頼票!G359="","",依頼票!$F$8)</f>
        <v/>
      </c>
      <c r="G346" s="12" t="str">
        <f>IF(依頼票!G359="","",IF(依頼票!$F$9="有",依頼票!$F$10&amp;依頼票!$G$10&amp;依頼票!$H$10&amp;依頼票!$I$10&amp;依頼票!$J$10,IF(依頼票!$F$9="無","再請求なし","")))</f>
        <v/>
      </c>
      <c r="H346" s="12" t="str">
        <f>IF(依頼票!G359="","",依頼票!$F$11)</f>
        <v/>
      </c>
      <c r="I346" s="14" t="str">
        <f>IF(依頼票!C359="","",依頼票!A359)</f>
        <v/>
      </c>
      <c r="J346" s="12" t="str">
        <f>IF(依頼票!G359="","",依頼票!B359&amp;依頼票!C359&amp;(IF(依頼票!E359&lt;10,".0"&amp;依頼票!E359,"."&amp;依頼票!E359)))</f>
        <v/>
      </c>
      <c r="K346" s="13" t="str">
        <f>IF(依頼票!G359="","",依頼票!G359)</f>
        <v/>
      </c>
      <c r="L346" s="12" t="str">
        <f>IF(依頼票!Q359="","",依頼票!Q359)</f>
        <v/>
      </c>
      <c r="M346" s="12" t="str">
        <f>IF(依頼票!W359="","",依頼票!W359)</f>
        <v/>
      </c>
      <c r="N346" s="44" t="str">
        <f>IF(依頼票!AB359="","",依頼票!AB359)</f>
        <v/>
      </c>
      <c r="O346" s="44" t="str">
        <f>IF(依頼票!AF359="","",依頼票!AF359)</f>
        <v/>
      </c>
      <c r="P346" s="44" t="str">
        <f>IF(依頼票!AJ359="","",依頼票!AJ359)</f>
        <v/>
      </c>
      <c r="Q346" s="15" t="str">
        <f>IF(I346="","",VLOOKUP(依頼票!$F$11,データ規則!$C$1:$E$4,2,FALSE))</f>
        <v/>
      </c>
      <c r="R346" s="15" t="str">
        <f>IF(Q346="","",VLOOKUP(依頼票!$F$11,データ規則!$C$1:$E$4,3,FALSE))</f>
        <v/>
      </c>
    </row>
    <row r="347" spans="1:18">
      <c r="A347" s="15" t="str">
        <f>IF(依頼票!G360="","",依頼票!$F$3)</f>
        <v/>
      </c>
      <c r="B347" s="15" t="str">
        <f>IF(依頼票!G360="","",依頼票!$F$4)</f>
        <v/>
      </c>
      <c r="C347" s="15" t="str">
        <f>IF(依頼票!G360="","",依頼票!$F$5)</f>
        <v/>
      </c>
      <c r="D347" s="15" t="str">
        <f>IF(依頼票!G360="","",依頼票!$F$6)</f>
        <v/>
      </c>
      <c r="E347" s="15" t="str">
        <f>IF(依頼票!G360="","",依頼票!$F$7)</f>
        <v/>
      </c>
      <c r="F347" s="15" t="str">
        <f>IF(依頼票!G360="","",依頼票!$F$8)</f>
        <v/>
      </c>
      <c r="G347" s="12" t="str">
        <f>IF(依頼票!G360="","",IF(依頼票!$F$9="有",依頼票!$F$10&amp;依頼票!$G$10&amp;依頼票!$H$10&amp;依頼票!$I$10&amp;依頼票!$J$10,IF(依頼票!$F$9="無","再請求なし","")))</f>
        <v/>
      </c>
      <c r="H347" s="12" t="str">
        <f>IF(依頼票!G360="","",依頼票!$F$11)</f>
        <v/>
      </c>
      <c r="I347" s="14" t="str">
        <f>IF(依頼票!C360="","",依頼票!A360)</f>
        <v/>
      </c>
      <c r="J347" s="12" t="str">
        <f>IF(依頼票!G360="","",依頼票!B360&amp;依頼票!C360&amp;(IF(依頼票!E360&lt;10,".0"&amp;依頼票!E360,"."&amp;依頼票!E360)))</f>
        <v/>
      </c>
      <c r="K347" s="13" t="str">
        <f>IF(依頼票!G360="","",依頼票!G360)</f>
        <v/>
      </c>
      <c r="L347" s="12" t="str">
        <f>IF(依頼票!Q360="","",依頼票!Q360)</f>
        <v/>
      </c>
      <c r="M347" s="12" t="str">
        <f>IF(依頼票!W360="","",依頼票!W360)</f>
        <v/>
      </c>
      <c r="N347" s="44" t="str">
        <f>IF(依頼票!AB360="","",依頼票!AB360)</f>
        <v/>
      </c>
      <c r="O347" s="44" t="str">
        <f>IF(依頼票!AF360="","",依頼票!AF360)</f>
        <v/>
      </c>
      <c r="P347" s="44" t="str">
        <f>IF(依頼票!AJ360="","",依頼票!AJ360)</f>
        <v/>
      </c>
      <c r="Q347" s="15" t="str">
        <f>IF(I347="","",VLOOKUP(依頼票!$F$11,データ規則!$C$1:$E$4,2,FALSE))</f>
        <v/>
      </c>
      <c r="R347" s="15" t="str">
        <f>IF(Q347="","",VLOOKUP(依頼票!$F$11,データ規則!$C$1:$E$4,3,FALSE))</f>
        <v/>
      </c>
    </row>
    <row r="348" spans="1:18">
      <c r="A348" s="15" t="str">
        <f>IF(依頼票!G361="","",依頼票!$F$3)</f>
        <v/>
      </c>
      <c r="B348" s="15" t="str">
        <f>IF(依頼票!G361="","",依頼票!$F$4)</f>
        <v/>
      </c>
      <c r="C348" s="15" t="str">
        <f>IF(依頼票!G361="","",依頼票!$F$5)</f>
        <v/>
      </c>
      <c r="D348" s="15" t="str">
        <f>IF(依頼票!G361="","",依頼票!$F$6)</f>
        <v/>
      </c>
      <c r="E348" s="15" t="str">
        <f>IF(依頼票!G361="","",依頼票!$F$7)</f>
        <v/>
      </c>
      <c r="F348" s="15" t="str">
        <f>IF(依頼票!G361="","",依頼票!$F$8)</f>
        <v/>
      </c>
      <c r="G348" s="12" t="str">
        <f>IF(依頼票!G361="","",IF(依頼票!$F$9="有",依頼票!$F$10&amp;依頼票!$G$10&amp;依頼票!$H$10&amp;依頼票!$I$10&amp;依頼票!$J$10,IF(依頼票!$F$9="無","再請求なし","")))</f>
        <v/>
      </c>
      <c r="H348" s="12" t="str">
        <f>IF(依頼票!G361="","",依頼票!$F$11)</f>
        <v/>
      </c>
      <c r="I348" s="14" t="str">
        <f>IF(依頼票!C361="","",依頼票!A361)</f>
        <v/>
      </c>
      <c r="J348" s="12" t="str">
        <f>IF(依頼票!G361="","",依頼票!B361&amp;依頼票!C361&amp;(IF(依頼票!E361&lt;10,".0"&amp;依頼票!E361,"."&amp;依頼票!E361)))</f>
        <v/>
      </c>
      <c r="K348" s="13" t="str">
        <f>IF(依頼票!G361="","",依頼票!G361)</f>
        <v/>
      </c>
      <c r="L348" s="12" t="str">
        <f>IF(依頼票!Q361="","",依頼票!Q361)</f>
        <v/>
      </c>
      <c r="M348" s="12" t="str">
        <f>IF(依頼票!W361="","",依頼票!W361)</f>
        <v/>
      </c>
      <c r="N348" s="44" t="str">
        <f>IF(依頼票!AB361="","",依頼票!AB361)</f>
        <v/>
      </c>
      <c r="O348" s="44" t="str">
        <f>IF(依頼票!AF361="","",依頼票!AF361)</f>
        <v/>
      </c>
      <c r="P348" s="44" t="str">
        <f>IF(依頼票!AJ361="","",依頼票!AJ361)</f>
        <v/>
      </c>
      <c r="Q348" s="15" t="str">
        <f>IF(I348="","",VLOOKUP(依頼票!$F$11,データ規則!$C$1:$E$4,2,FALSE))</f>
        <v/>
      </c>
      <c r="R348" s="15" t="str">
        <f>IF(Q348="","",VLOOKUP(依頼票!$F$11,データ規則!$C$1:$E$4,3,FALSE))</f>
        <v/>
      </c>
    </row>
    <row r="349" spans="1:18">
      <c r="A349" s="15" t="str">
        <f>IF(依頼票!G362="","",依頼票!$F$3)</f>
        <v/>
      </c>
      <c r="B349" s="15" t="str">
        <f>IF(依頼票!G362="","",依頼票!$F$4)</f>
        <v/>
      </c>
      <c r="C349" s="15" t="str">
        <f>IF(依頼票!G362="","",依頼票!$F$5)</f>
        <v/>
      </c>
      <c r="D349" s="15" t="str">
        <f>IF(依頼票!G362="","",依頼票!$F$6)</f>
        <v/>
      </c>
      <c r="E349" s="15" t="str">
        <f>IF(依頼票!G362="","",依頼票!$F$7)</f>
        <v/>
      </c>
      <c r="F349" s="15" t="str">
        <f>IF(依頼票!G362="","",依頼票!$F$8)</f>
        <v/>
      </c>
      <c r="G349" s="12" t="str">
        <f>IF(依頼票!G362="","",IF(依頼票!$F$9="有",依頼票!$F$10&amp;依頼票!$G$10&amp;依頼票!$H$10&amp;依頼票!$I$10&amp;依頼票!$J$10,IF(依頼票!$F$9="無","再請求なし","")))</f>
        <v/>
      </c>
      <c r="H349" s="12" t="str">
        <f>IF(依頼票!G362="","",依頼票!$F$11)</f>
        <v/>
      </c>
      <c r="I349" s="14" t="str">
        <f>IF(依頼票!C362="","",依頼票!A362)</f>
        <v/>
      </c>
      <c r="J349" s="12" t="str">
        <f>IF(依頼票!G362="","",依頼票!B362&amp;依頼票!C362&amp;(IF(依頼票!E362&lt;10,".0"&amp;依頼票!E362,"."&amp;依頼票!E362)))</f>
        <v/>
      </c>
      <c r="K349" s="13" t="str">
        <f>IF(依頼票!G362="","",依頼票!G362)</f>
        <v/>
      </c>
      <c r="L349" s="12" t="str">
        <f>IF(依頼票!Q362="","",依頼票!Q362)</f>
        <v/>
      </c>
      <c r="M349" s="12" t="str">
        <f>IF(依頼票!W362="","",依頼票!W362)</f>
        <v/>
      </c>
      <c r="N349" s="44" t="str">
        <f>IF(依頼票!AB362="","",依頼票!AB362)</f>
        <v/>
      </c>
      <c r="O349" s="44" t="str">
        <f>IF(依頼票!AF362="","",依頼票!AF362)</f>
        <v/>
      </c>
      <c r="P349" s="44" t="str">
        <f>IF(依頼票!AJ362="","",依頼票!AJ362)</f>
        <v/>
      </c>
      <c r="Q349" s="15" t="str">
        <f>IF(I349="","",VLOOKUP(依頼票!$F$11,データ規則!$C$1:$E$4,2,FALSE))</f>
        <v/>
      </c>
      <c r="R349" s="15" t="str">
        <f>IF(Q349="","",VLOOKUP(依頼票!$F$11,データ規則!$C$1:$E$4,3,FALSE))</f>
        <v/>
      </c>
    </row>
    <row r="350" spans="1:18">
      <c r="A350" s="15" t="str">
        <f>IF(依頼票!G363="","",依頼票!$F$3)</f>
        <v/>
      </c>
      <c r="B350" s="15" t="str">
        <f>IF(依頼票!G363="","",依頼票!$F$4)</f>
        <v/>
      </c>
      <c r="C350" s="15" t="str">
        <f>IF(依頼票!G363="","",依頼票!$F$5)</f>
        <v/>
      </c>
      <c r="D350" s="15" t="str">
        <f>IF(依頼票!G363="","",依頼票!$F$6)</f>
        <v/>
      </c>
      <c r="E350" s="15" t="str">
        <f>IF(依頼票!G363="","",依頼票!$F$7)</f>
        <v/>
      </c>
      <c r="F350" s="15" t="str">
        <f>IF(依頼票!G363="","",依頼票!$F$8)</f>
        <v/>
      </c>
      <c r="G350" s="12" t="str">
        <f>IF(依頼票!G363="","",IF(依頼票!$F$9="有",依頼票!$F$10&amp;依頼票!$G$10&amp;依頼票!$H$10&amp;依頼票!$I$10&amp;依頼票!$J$10,IF(依頼票!$F$9="無","再請求なし","")))</f>
        <v/>
      </c>
      <c r="H350" s="12" t="str">
        <f>IF(依頼票!G363="","",依頼票!$F$11)</f>
        <v/>
      </c>
      <c r="I350" s="14" t="str">
        <f>IF(依頼票!C363="","",依頼票!A363)</f>
        <v/>
      </c>
      <c r="J350" s="12" t="str">
        <f>IF(依頼票!G363="","",依頼票!B363&amp;依頼票!C363&amp;(IF(依頼票!E363&lt;10,".0"&amp;依頼票!E363,"."&amp;依頼票!E363)))</f>
        <v/>
      </c>
      <c r="K350" s="13" t="str">
        <f>IF(依頼票!G363="","",依頼票!G363)</f>
        <v/>
      </c>
      <c r="L350" s="12" t="str">
        <f>IF(依頼票!Q363="","",依頼票!Q363)</f>
        <v/>
      </c>
      <c r="M350" s="12" t="str">
        <f>IF(依頼票!W363="","",依頼票!W363)</f>
        <v/>
      </c>
      <c r="N350" s="44" t="str">
        <f>IF(依頼票!AB363="","",依頼票!AB363)</f>
        <v/>
      </c>
      <c r="O350" s="44" t="str">
        <f>IF(依頼票!AF363="","",依頼票!AF363)</f>
        <v/>
      </c>
      <c r="P350" s="44" t="str">
        <f>IF(依頼票!AJ363="","",依頼票!AJ363)</f>
        <v/>
      </c>
      <c r="Q350" s="15" t="str">
        <f>IF(I350="","",VLOOKUP(依頼票!$F$11,データ規則!$C$1:$E$4,2,FALSE))</f>
        <v/>
      </c>
      <c r="R350" s="15" t="str">
        <f>IF(Q350="","",VLOOKUP(依頼票!$F$11,データ規則!$C$1:$E$4,3,FALSE))</f>
        <v/>
      </c>
    </row>
    <row r="351" spans="1:18">
      <c r="A351" s="15" t="str">
        <f>IF(依頼票!G364="","",依頼票!$F$3)</f>
        <v/>
      </c>
      <c r="B351" s="15" t="str">
        <f>IF(依頼票!G364="","",依頼票!$F$4)</f>
        <v/>
      </c>
      <c r="C351" s="15" t="str">
        <f>IF(依頼票!G364="","",依頼票!$F$5)</f>
        <v/>
      </c>
      <c r="D351" s="15" t="str">
        <f>IF(依頼票!G364="","",依頼票!$F$6)</f>
        <v/>
      </c>
      <c r="E351" s="15" t="str">
        <f>IF(依頼票!G364="","",依頼票!$F$7)</f>
        <v/>
      </c>
      <c r="F351" s="15" t="str">
        <f>IF(依頼票!G364="","",依頼票!$F$8)</f>
        <v/>
      </c>
      <c r="G351" s="12" t="str">
        <f>IF(依頼票!G364="","",IF(依頼票!$F$9="有",依頼票!$F$10&amp;依頼票!$G$10&amp;依頼票!$H$10&amp;依頼票!$I$10&amp;依頼票!$J$10,IF(依頼票!$F$9="無","再請求なし","")))</f>
        <v/>
      </c>
      <c r="H351" s="12" t="str">
        <f>IF(依頼票!G364="","",依頼票!$F$11)</f>
        <v/>
      </c>
      <c r="I351" s="14" t="str">
        <f>IF(依頼票!C364="","",依頼票!A364)</f>
        <v/>
      </c>
      <c r="J351" s="12" t="str">
        <f>IF(依頼票!G364="","",依頼票!B364&amp;依頼票!C364&amp;(IF(依頼票!E364&lt;10,".0"&amp;依頼票!E364,"."&amp;依頼票!E364)))</f>
        <v/>
      </c>
      <c r="K351" s="13" t="str">
        <f>IF(依頼票!G364="","",依頼票!G364)</f>
        <v/>
      </c>
      <c r="L351" s="12" t="str">
        <f>IF(依頼票!Q364="","",依頼票!Q364)</f>
        <v/>
      </c>
      <c r="M351" s="12" t="str">
        <f>IF(依頼票!W364="","",依頼票!W364)</f>
        <v/>
      </c>
      <c r="N351" s="44" t="str">
        <f>IF(依頼票!AB364="","",依頼票!AB364)</f>
        <v/>
      </c>
      <c r="O351" s="44" t="str">
        <f>IF(依頼票!AF364="","",依頼票!AF364)</f>
        <v/>
      </c>
      <c r="P351" s="44" t="str">
        <f>IF(依頼票!AJ364="","",依頼票!AJ364)</f>
        <v/>
      </c>
      <c r="Q351" s="15" t="str">
        <f>IF(I351="","",VLOOKUP(依頼票!$F$11,データ規則!$C$1:$E$4,2,FALSE))</f>
        <v/>
      </c>
      <c r="R351" s="15" t="str">
        <f>IF(Q351="","",VLOOKUP(依頼票!$F$11,データ規則!$C$1:$E$4,3,FALSE))</f>
        <v/>
      </c>
    </row>
    <row r="352" spans="1:18">
      <c r="A352" s="15" t="str">
        <f>IF(依頼票!G365="","",依頼票!$F$3)</f>
        <v/>
      </c>
      <c r="B352" s="15" t="str">
        <f>IF(依頼票!G365="","",依頼票!$F$4)</f>
        <v/>
      </c>
      <c r="C352" s="15" t="str">
        <f>IF(依頼票!G365="","",依頼票!$F$5)</f>
        <v/>
      </c>
      <c r="D352" s="15" t="str">
        <f>IF(依頼票!G365="","",依頼票!$F$6)</f>
        <v/>
      </c>
      <c r="E352" s="15" t="str">
        <f>IF(依頼票!G365="","",依頼票!$F$7)</f>
        <v/>
      </c>
      <c r="F352" s="15" t="str">
        <f>IF(依頼票!G365="","",依頼票!$F$8)</f>
        <v/>
      </c>
      <c r="G352" s="12" t="str">
        <f>IF(依頼票!G365="","",IF(依頼票!$F$9="有",依頼票!$F$10&amp;依頼票!$G$10&amp;依頼票!$H$10&amp;依頼票!$I$10&amp;依頼票!$J$10,IF(依頼票!$F$9="無","再請求なし","")))</f>
        <v/>
      </c>
      <c r="H352" s="12" t="str">
        <f>IF(依頼票!G365="","",依頼票!$F$11)</f>
        <v/>
      </c>
      <c r="I352" s="14" t="str">
        <f>IF(依頼票!C365="","",依頼票!A365)</f>
        <v/>
      </c>
      <c r="J352" s="12" t="str">
        <f>IF(依頼票!G365="","",依頼票!B365&amp;依頼票!C365&amp;(IF(依頼票!E365&lt;10,".0"&amp;依頼票!E365,"."&amp;依頼票!E365)))</f>
        <v/>
      </c>
      <c r="K352" s="13" t="str">
        <f>IF(依頼票!G365="","",依頼票!G365)</f>
        <v/>
      </c>
      <c r="L352" s="12" t="str">
        <f>IF(依頼票!Q365="","",依頼票!Q365)</f>
        <v/>
      </c>
      <c r="M352" s="12" t="str">
        <f>IF(依頼票!W365="","",依頼票!W365)</f>
        <v/>
      </c>
      <c r="N352" s="44" t="str">
        <f>IF(依頼票!AB365="","",依頼票!AB365)</f>
        <v/>
      </c>
      <c r="O352" s="44" t="str">
        <f>IF(依頼票!AF365="","",依頼票!AF365)</f>
        <v/>
      </c>
      <c r="P352" s="44" t="str">
        <f>IF(依頼票!AJ365="","",依頼票!AJ365)</f>
        <v/>
      </c>
      <c r="Q352" s="15" t="str">
        <f>IF(I352="","",VLOOKUP(依頼票!$F$11,データ規則!$C$1:$E$4,2,FALSE))</f>
        <v/>
      </c>
      <c r="R352" s="15" t="str">
        <f>IF(Q352="","",VLOOKUP(依頼票!$F$11,データ規則!$C$1:$E$4,3,FALSE))</f>
        <v/>
      </c>
    </row>
    <row r="353" spans="1:18">
      <c r="A353" s="15" t="str">
        <f>IF(依頼票!G366="","",依頼票!$F$3)</f>
        <v/>
      </c>
      <c r="B353" s="15" t="str">
        <f>IF(依頼票!G366="","",依頼票!$F$4)</f>
        <v/>
      </c>
      <c r="C353" s="15" t="str">
        <f>IF(依頼票!G366="","",依頼票!$F$5)</f>
        <v/>
      </c>
      <c r="D353" s="15" t="str">
        <f>IF(依頼票!G366="","",依頼票!$F$6)</f>
        <v/>
      </c>
      <c r="E353" s="15" t="str">
        <f>IF(依頼票!G366="","",依頼票!$F$7)</f>
        <v/>
      </c>
      <c r="F353" s="15" t="str">
        <f>IF(依頼票!G366="","",依頼票!$F$8)</f>
        <v/>
      </c>
      <c r="G353" s="12" t="str">
        <f>IF(依頼票!G366="","",IF(依頼票!$F$9="有",依頼票!$F$10&amp;依頼票!$G$10&amp;依頼票!$H$10&amp;依頼票!$I$10&amp;依頼票!$J$10,IF(依頼票!$F$9="無","再請求なし","")))</f>
        <v/>
      </c>
      <c r="H353" s="12" t="str">
        <f>IF(依頼票!G366="","",依頼票!$F$11)</f>
        <v/>
      </c>
      <c r="I353" s="14" t="str">
        <f>IF(依頼票!C366="","",依頼票!A366)</f>
        <v/>
      </c>
      <c r="J353" s="12" t="str">
        <f>IF(依頼票!G366="","",依頼票!B366&amp;依頼票!C366&amp;(IF(依頼票!E366&lt;10,".0"&amp;依頼票!E366,"."&amp;依頼票!E366)))</f>
        <v/>
      </c>
      <c r="K353" s="13" t="str">
        <f>IF(依頼票!G366="","",依頼票!G366)</f>
        <v/>
      </c>
      <c r="L353" s="12" t="str">
        <f>IF(依頼票!Q366="","",依頼票!Q366)</f>
        <v/>
      </c>
      <c r="M353" s="12" t="str">
        <f>IF(依頼票!W366="","",依頼票!W366)</f>
        <v/>
      </c>
      <c r="N353" s="44" t="str">
        <f>IF(依頼票!AB366="","",依頼票!AB366)</f>
        <v/>
      </c>
      <c r="O353" s="44" t="str">
        <f>IF(依頼票!AF366="","",依頼票!AF366)</f>
        <v/>
      </c>
      <c r="P353" s="44" t="str">
        <f>IF(依頼票!AJ366="","",依頼票!AJ366)</f>
        <v/>
      </c>
      <c r="Q353" s="15" t="str">
        <f>IF(I353="","",VLOOKUP(依頼票!$F$11,データ規則!$C$1:$E$4,2,FALSE))</f>
        <v/>
      </c>
      <c r="R353" s="15" t="str">
        <f>IF(Q353="","",VLOOKUP(依頼票!$F$11,データ規則!$C$1:$E$4,3,FALSE))</f>
        <v/>
      </c>
    </row>
    <row r="354" spans="1:18">
      <c r="A354" s="15" t="str">
        <f>IF(依頼票!G367="","",依頼票!$F$3)</f>
        <v/>
      </c>
      <c r="B354" s="15" t="str">
        <f>IF(依頼票!G367="","",依頼票!$F$4)</f>
        <v/>
      </c>
      <c r="C354" s="15" t="str">
        <f>IF(依頼票!G367="","",依頼票!$F$5)</f>
        <v/>
      </c>
      <c r="D354" s="15" t="str">
        <f>IF(依頼票!G367="","",依頼票!$F$6)</f>
        <v/>
      </c>
      <c r="E354" s="15" t="str">
        <f>IF(依頼票!G367="","",依頼票!$F$7)</f>
        <v/>
      </c>
      <c r="F354" s="15" t="str">
        <f>IF(依頼票!G367="","",依頼票!$F$8)</f>
        <v/>
      </c>
      <c r="G354" s="12" t="str">
        <f>IF(依頼票!G367="","",IF(依頼票!$F$9="有",依頼票!$F$10&amp;依頼票!$G$10&amp;依頼票!$H$10&amp;依頼票!$I$10&amp;依頼票!$J$10,IF(依頼票!$F$9="無","再請求なし","")))</f>
        <v/>
      </c>
      <c r="H354" s="12" t="str">
        <f>IF(依頼票!G367="","",依頼票!$F$11)</f>
        <v/>
      </c>
      <c r="I354" s="14" t="str">
        <f>IF(依頼票!C367="","",依頼票!A367)</f>
        <v/>
      </c>
      <c r="J354" s="12" t="str">
        <f>IF(依頼票!G367="","",依頼票!B367&amp;依頼票!C367&amp;(IF(依頼票!E367&lt;10,".0"&amp;依頼票!E367,"."&amp;依頼票!E367)))</f>
        <v/>
      </c>
      <c r="K354" s="13" t="str">
        <f>IF(依頼票!G367="","",依頼票!G367)</f>
        <v/>
      </c>
      <c r="L354" s="12" t="str">
        <f>IF(依頼票!Q367="","",依頼票!Q367)</f>
        <v/>
      </c>
      <c r="M354" s="12" t="str">
        <f>IF(依頼票!W367="","",依頼票!W367)</f>
        <v/>
      </c>
      <c r="N354" s="44" t="str">
        <f>IF(依頼票!AB367="","",依頼票!AB367)</f>
        <v/>
      </c>
      <c r="O354" s="44" t="str">
        <f>IF(依頼票!AF367="","",依頼票!AF367)</f>
        <v/>
      </c>
      <c r="P354" s="44" t="str">
        <f>IF(依頼票!AJ367="","",依頼票!AJ367)</f>
        <v/>
      </c>
      <c r="Q354" s="15" t="str">
        <f>IF(I354="","",VLOOKUP(依頼票!$F$11,データ規則!$C$1:$E$4,2,FALSE))</f>
        <v/>
      </c>
      <c r="R354" s="15" t="str">
        <f>IF(Q354="","",VLOOKUP(依頼票!$F$11,データ規則!$C$1:$E$4,3,FALSE))</f>
        <v/>
      </c>
    </row>
    <row r="355" spans="1:18">
      <c r="A355" s="15" t="str">
        <f>IF(依頼票!G368="","",依頼票!$F$3)</f>
        <v/>
      </c>
      <c r="B355" s="15" t="str">
        <f>IF(依頼票!G368="","",依頼票!$F$4)</f>
        <v/>
      </c>
      <c r="C355" s="15" t="str">
        <f>IF(依頼票!G368="","",依頼票!$F$5)</f>
        <v/>
      </c>
      <c r="D355" s="15" t="str">
        <f>IF(依頼票!G368="","",依頼票!$F$6)</f>
        <v/>
      </c>
      <c r="E355" s="15" t="str">
        <f>IF(依頼票!G368="","",依頼票!$F$7)</f>
        <v/>
      </c>
      <c r="F355" s="15" t="str">
        <f>IF(依頼票!G368="","",依頼票!$F$8)</f>
        <v/>
      </c>
      <c r="G355" s="12" t="str">
        <f>IF(依頼票!G368="","",IF(依頼票!$F$9="有",依頼票!$F$10&amp;依頼票!$G$10&amp;依頼票!$H$10&amp;依頼票!$I$10&amp;依頼票!$J$10,IF(依頼票!$F$9="無","再請求なし","")))</f>
        <v/>
      </c>
      <c r="H355" s="12" t="str">
        <f>IF(依頼票!G368="","",依頼票!$F$11)</f>
        <v/>
      </c>
      <c r="I355" s="14" t="str">
        <f>IF(依頼票!C368="","",依頼票!A368)</f>
        <v/>
      </c>
      <c r="J355" s="12" t="str">
        <f>IF(依頼票!G368="","",依頼票!B368&amp;依頼票!C368&amp;(IF(依頼票!E368&lt;10,".0"&amp;依頼票!E368,"."&amp;依頼票!E368)))</f>
        <v/>
      </c>
      <c r="K355" s="13" t="str">
        <f>IF(依頼票!G368="","",依頼票!G368)</f>
        <v/>
      </c>
      <c r="L355" s="12" t="str">
        <f>IF(依頼票!Q368="","",依頼票!Q368)</f>
        <v/>
      </c>
      <c r="M355" s="12" t="str">
        <f>IF(依頼票!W368="","",依頼票!W368)</f>
        <v/>
      </c>
      <c r="N355" s="44" t="str">
        <f>IF(依頼票!AB368="","",依頼票!AB368)</f>
        <v/>
      </c>
      <c r="O355" s="44" t="str">
        <f>IF(依頼票!AF368="","",依頼票!AF368)</f>
        <v/>
      </c>
      <c r="P355" s="44" t="str">
        <f>IF(依頼票!AJ368="","",依頼票!AJ368)</f>
        <v/>
      </c>
      <c r="Q355" s="15" t="str">
        <f>IF(I355="","",VLOOKUP(依頼票!$F$11,データ規則!$C$1:$E$4,2,FALSE))</f>
        <v/>
      </c>
      <c r="R355" s="15" t="str">
        <f>IF(Q355="","",VLOOKUP(依頼票!$F$11,データ規則!$C$1:$E$4,3,FALSE))</f>
        <v/>
      </c>
    </row>
    <row r="356" spans="1:18">
      <c r="A356" s="15" t="str">
        <f>IF(依頼票!G369="","",依頼票!$F$3)</f>
        <v/>
      </c>
      <c r="B356" s="15" t="str">
        <f>IF(依頼票!G369="","",依頼票!$F$4)</f>
        <v/>
      </c>
      <c r="C356" s="15" t="str">
        <f>IF(依頼票!G369="","",依頼票!$F$5)</f>
        <v/>
      </c>
      <c r="D356" s="15" t="str">
        <f>IF(依頼票!G369="","",依頼票!$F$6)</f>
        <v/>
      </c>
      <c r="E356" s="15" t="str">
        <f>IF(依頼票!G369="","",依頼票!$F$7)</f>
        <v/>
      </c>
      <c r="F356" s="15" t="str">
        <f>IF(依頼票!G369="","",依頼票!$F$8)</f>
        <v/>
      </c>
      <c r="G356" s="12" t="str">
        <f>IF(依頼票!G369="","",IF(依頼票!$F$9="有",依頼票!$F$10&amp;依頼票!$G$10&amp;依頼票!$H$10&amp;依頼票!$I$10&amp;依頼票!$J$10,IF(依頼票!$F$9="無","再請求なし","")))</f>
        <v/>
      </c>
      <c r="H356" s="12" t="str">
        <f>IF(依頼票!G369="","",依頼票!$F$11)</f>
        <v/>
      </c>
      <c r="I356" s="14" t="str">
        <f>IF(依頼票!C369="","",依頼票!A369)</f>
        <v/>
      </c>
      <c r="J356" s="12" t="str">
        <f>IF(依頼票!G369="","",依頼票!B369&amp;依頼票!C369&amp;(IF(依頼票!E369&lt;10,".0"&amp;依頼票!E369,"."&amp;依頼票!E369)))</f>
        <v/>
      </c>
      <c r="K356" s="13" t="str">
        <f>IF(依頼票!G369="","",依頼票!G369)</f>
        <v/>
      </c>
      <c r="L356" s="12" t="str">
        <f>IF(依頼票!Q369="","",依頼票!Q369)</f>
        <v/>
      </c>
      <c r="M356" s="12" t="str">
        <f>IF(依頼票!W369="","",依頼票!W369)</f>
        <v/>
      </c>
      <c r="N356" s="44" t="str">
        <f>IF(依頼票!AB369="","",依頼票!AB369)</f>
        <v/>
      </c>
      <c r="O356" s="44" t="str">
        <f>IF(依頼票!AF369="","",依頼票!AF369)</f>
        <v/>
      </c>
      <c r="P356" s="44" t="str">
        <f>IF(依頼票!AJ369="","",依頼票!AJ369)</f>
        <v/>
      </c>
      <c r="Q356" s="15" t="str">
        <f>IF(I356="","",VLOOKUP(依頼票!$F$11,データ規則!$C$1:$E$4,2,FALSE))</f>
        <v/>
      </c>
      <c r="R356" s="15" t="str">
        <f>IF(Q356="","",VLOOKUP(依頼票!$F$11,データ規則!$C$1:$E$4,3,FALSE))</f>
        <v/>
      </c>
    </row>
    <row r="357" spans="1:18">
      <c r="A357" s="15" t="str">
        <f>IF(依頼票!G370="","",依頼票!$F$3)</f>
        <v/>
      </c>
      <c r="B357" s="15" t="str">
        <f>IF(依頼票!G370="","",依頼票!$F$4)</f>
        <v/>
      </c>
      <c r="C357" s="15" t="str">
        <f>IF(依頼票!G370="","",依頼票!$F$5)</f>
        <v/>
      </c>
      <c r="D357" s="15" t="str">
        <f>IF(依頼票!G370="","",依頼票!$F$6)</f>
        <v/>
      </c>
      <c r="E357" s="15" t="str">
        <f>IF(依頼票!G370="","",依頼票!$F$7)</f>
        <v/>
      </c>
      <c r="F357" s="15" t="str">
        <f>IF(依頼票!G370="","",依頼票!$F$8)</f>
        <v/>
      </c>
      <c r="G357" s="12" t="str">
        <f>IF(依頼票!G370="","",IF(依頼票!$F$9="有",依頼票!$F$10&amp;依頼票!$G$10&amp;依頼票!$H$10&amp;依頼票!$I$10&amp;依頼票!$J$10,IF(依頼票!$F$9="無","再請求なし","")))</f>
        <v/>
      </c>
      <c r="H357" s="12" t="str">
        <f>IF(依頼票!G370="","",依頼票!$F$11)</f>
        <v/>
      </c>
      <c r="I357" s="14" t="str">
        <f>IF(依頼票!C370="","",依頼票!A370)</f>
        <v/>
      </c>
      <c r="J357" s="12" t="str">
        <f>IF(依頼票!G370="","",依頼票!B370&amp;依頼票!C370&amp;(IF(依頼票!E370&lt;10,".0"&amp;依頼票!E370,"."&amp;依頼票!E370)))</f>
        <v/>
      </c>
      <c r="K357" s="13" t="str">
        <f>IF(依頼票!G370="","",依頼票!G370)</f>
        <v/>
      </c>
      <c r="L357" s="12" t="str">
        <f>IF(依頼票!Q370="","",依頼票!Q370)</f>
        <v/>
      </c>
      <c r="M357" s="12" t="str">
        <f>IF(依頼票!W370="","",依頼票!W370)</f>
        <v/>
      </c>
      <c r="N357" s="44" t="str">
        <f>IF(依頼票!AB370="","",依頼票!AB370)</f>
        <v/>
      </c>
      <c r="O357" s="44" t="str">
        <f>IF(依頼票!AF370="","",依頼票!AF370)</f>
        <v/>
      </c>
      <c r="P357" s="44" t="str">
        <f>IF(依頼票!AJ370="","",依頼票!AJ370)</f>
        <v/>
      </c>
      <c r="Q357" s="15" t="str">
        <f>IF(I357="","",VLOOKUP(依頼票!$F$11,データ規則!$C$1:$E$4,2,FALSE))</f>
        <v/>
      </c>
      <c r="R357" s="15" t="str">
        <f>IF(Q357="","",VLOOKUP(依頼票!$F$11,データ規則!$C$1:$E$4,3,FALSE))</f>
        <v/>
      </c>
    </row>
    <row r="358" spans="1:18">
      <c r="A358" s="15" t="str">
        <f>IF(依頼票!G371="","",依頼票!$F$3)</f>
        <v/>
      </c>
      <c r="B358" s="15" t="str">
        <f>IF(依頼票!G371="","",依頼票!$F$4)</f>
        <v/>
      </c>
      <c r="C358" s="15" t="str">
        <f>IF(依頼票!G371="","",依頼票!$F$5)</f>
        <v/>
      </c>
      <c r="D358" s="15" t="str">
        <f>IF(依頼票!G371="","",依頼票!$F$6)</f>
        <v/>
      </c>
      <c r="E358" s="15" t="str">
        <f>IF(依頼票!G371="","",依頼票!$F$7)</f>
        <v/>
      </c>
      <c r="F358" s="15" t="str">
        <f>IF(依頼票!G371="","",依頼票!$F$8)</f>
        <v/>
      </c>
      <c r="G358" s="12" t="str">
        <f>IF(依頼票!G371="","",IF(依頼票!$F$9="有",依頼票!$F$10&amp;依頼票!$G$10&amp;依頼票!$H$10&amp;依頼票!$I$10&amp;依頼票!$J$10,IF(依頼票!$F$9="無","再請求なし","")))</f>
        <v/>
      </c>
      <c r="H358" s="12" t="str">
        <f>IF(依頼票!G371="","",依頼票!$F$11)</f>
        <v/>
      </c>
      <c r="I358" s="14" t="str">
        <f>IF(依頼票!C371="","",依頼票!A371)</f>
        <v/>
      </c>
      <c r="J358" s="12" t="str">
        <f>IF(依頼票!G371="","",依頼票!B371&amp;依頼票!C371&amp;(IF(依頼票!E371&lt;10,".0"&amp;依頼票!E371,"."&amp;依頼票!E371)))</f>
        <v/>
      </c>
      <c r="K358" s="13" t="str">
        <f>IF(依頼票!G371="","",依頼票!G371)</f>
        <v/>
      </c>
      <c r="L358" s="12" t="str">
        <f>IF(依頼票!Q371="","",依頼票!Q371)</f>
        <v/>
      </c>
      <c r="M358" s="12" t="str">
        <f>IF(依頼票!W371="","",依頼票!W371)</f>
        <v/>
      </c>
      <c r="N358" s="44" t="str">
        <f>IF(依頼票!AB371="","",依頼票!AB371)</f>
        <v/>
      </c>
      <c r="O358" s="44" t="str">
        <f>IF(依頼票!AF371="","",依頼票!AF371)</f>
        <v/>
      </c>
      <c r="P358" s="44" t="str">
        <f>IF(依頼票!AJ371="","",依頼票!AJ371)</f>
        <v/>
      </c>
      <c r="Q358" s="15" t="str">
        <f>IF(I358="","",VLOOKUP(依頼票!$F$11,データ規則!$C$1:$E$4,2,FALSE))</f>
        <v/>
      </c>
      <c r="R358" s="15" t="str">
        <f>IF(Q358="","",VLOOKUP(依頼票!$F$11,データ規則!$C$1:$E$4,3,FALSE))</f>
        <v/>
      </c>
    </row>
    <row r="359" spans="1:18">
      <c r="A359" s="15" t="str">
        <f>IF(依頼票!G372="","",依頼票!$F$3)</f>
        <v/>
      </c>
      <c r="B359" s="15" t="str">
        <f>IF(依頼票!G372="","",依頼票!$F$4)</f>
        <v/>
      </c>
      <c r="C359" s="15" t="str">
        <f>IF(依頼票!G372="","",依頼票!$F$5)</f>
        <v/>
      </c>
      <c r="D359" s="15" t="str">
        <f>IF(依頼票!G372="","",依頼票!$F$6)</f>
        <v/>
      </c>
      <c r="E359" s="15" t="str">
        <f>IF(依頼票!G372="","",依頼票!$F$7)</f>
        <v/>
      </c>
      <c r="F359" s="15" t="str">
        <f>IF(依頼票!G372="","",依頼票!$F$8)</f>
        <v/>
      </c>
      <c r="G359" s="12" t="str">
        <f>IF(依頼票!G372="","",IF(依頼票!$F$9="有",依頼票!$F$10&amp;依頼票!$G$10&amp;依頼票!$H$10&amp;依頼票!$I$10&amp;依頼票!$J$10,IF(依頼票!$F$9="無","再請求なし","")))</f>
        <v/>
      </c>
      <c r="H359" s="12" t="str">
        <f>IF(依頼票!G372="","",依頼票!$F$11)</f>
        <v/>
      </c>
      <c r="I359" s="14" t="str">
        <f>IF(依頼票!C372="","",依頼票!A372)</f>
        <v/>
      </c>
      <c r="J359" s="12" t="str">
        <f>IF(依頼票!G372="","",依頼票!B372&amp;依頼票!C372&amp;(IF(依頼票!E372&lt;10,".0"&amp;依頼票!E372,"."&amp;依頼票!E372)))</f>
        <v/>
      </c>
      <c r="K359" s="13" t="str">
        <f>IF(依頼票!G372="","",依頼票!G372)</f>
        <v/>
      </c>
      <c r="L359" s="12" t="str">
        <f>IF(依頼票!Q372="","",依頼票!Q372)</f>
        <v/>
      </c>
      <c r="M359" s="12" t="str">
        <f>IF(依頼票!W372="","",依頼票!W372)</f>
        <v/>
      </c>
      <c r="N359" s="44" t="str">
        <f>IF(依頼票!AB372="","",依頼票!AB372)</f>
        <v/>
      </c>
      <c r="O359" s="44" t="str">
        <f>IF(依頼票!AF372="","",依頼票!AF372)</f>
        <v/>
      </c>
      <c r="P359" s="44" t="str">
        <f>IF(依頼票!AJ372="","",依頼票!AJ372)</f>
        <v/>
      </c>
      <c r="Q359" s="15" t="str">
        <f>IF(I359="","",VLOOKUP(依頼票!$F$11,データ規則!$C$1:$E$4,2,FALSE))</f>
        <v/>
      </c>
      <c r="R359" s="15" t="str">
        <f>IF(Q359="","",VLOOKUP(依頼票!$F$11,データ規則!$C$1:$E$4,3,FALSE))</f>
        <v/>
      </c>
    </row>
    <row r="360" spans="1:18">
      <c r="A360" s="15" t="str">
        <f>IF(依頼票!G373="","",依頼票!$F$3)</f>
        <v/>
      </c>
      <c r="B360" s="15" t="str">
        <f>IF(依頼票!G373="","",依頼票!$F$4)</f>
        <v/>
      </c>
      <c r="C360" s="15" t="str">
        <f>IF(依頼票!G373="","",依頼票!$F$5)</f>
        <v/>
      </c>
      <c r="D360" s="15" t="str">
        <f>IF(依頼票!G373="","",依頼票!$F$6)</f>
        <v/>
      </c>
      <c r="E360" s="15" t="str">
        <f>IF(依頼票!G373="","",依頼票!$F$7)</f>
        <v/>
      </c>
      <c r="F360" s="15" t="str">
        <f>IF(依頼票!G373="","",依頼票!$F$8)</f>
        <v/>
      </c>
      <c r="G360" s="12" t="str">
        <f>IF(依頼票!G373="","",IF(依頼票!$F$9="有",依頼票!$F$10&amp;依頼票!$G$10&amp;依頼票!$H$10&amp;依頼票!$I$10&amp;依頼票!$J$10,IF(依頼票!$F$9="無","再請求なし","")))</f>
        <v/>
      </c>
      <c r="H360" s="12" t="str">
        <f>IF(依頼票!G373="","",依頼票!$F$11)</f>
        <v/>
      </c>
      <c r="I360" s="14" t="str">
        <f>IF(依頼票!C373="","",依頼票!A373)</f>
        <v/>
      </c>
      <c r="J360" s="12" t="str">
        <f>IF(依頼票!G373="","",依頼票!B373&amp;依頼票!C373&amp;(IF(依頼票!E373&lt;10,".0"&amp;依頼票!E373,"."&amp;依頼票!E373)))</f>
        <v/>
      </c>
      <c r="K360" s="13" t="str">
        <f>IF(依頼票!G373="","",依頼票!G373)</f>
        <v/>
      </c>
      <c r="L360" s="12" t="str">
        <f>IF(依頼票!Q373="","",依頼票!Q373)</f>
        <v/>
      </c>
      <c r="M360" s="12" t="str">
        <f>IF(依頼票!W373="","",依頼票!W373)</f>
        <v/>
      </c>
      <c r="N360" s="44" t="str">
        <f>IF(依頼票!AB373="","",依頼票!AB373)</f>
        <v/>
      </c>
      <c r="O360" s="44" t="str">
        <f>IF(依頼票!AF373="","",依頼票!AF373)</f>
        <v/>
      </c>
      <c r="P360" s="44" t="str">
        <f>IF(依頼票!AJ373="","",依頼票!AJ373)</f>
        <v/>
      </c>
      <c r="Q360" s="15" t="str">
        <f>IF(I360="","",VLOOKUP(依頼票!$F$11,データ規則!$C$1:$E$4,2,FALSE))</f>
        <v/>
      </c>
      <c r="R360" s="15" t="str">
        <f>IF(Q360="","",VLOOKUP(依頼票!$F$11,データ規則!$C$1:$E$4,3,FALSE))</f>
        <v/>
      </c>
    </row>
    <row r="361" spans="1:18">
      <c r="A361" s="15" t="str">
        <f>IF(依頼票!G374="","",依頼票!$F$3)</f>
        <v/>
      </c>
      <c r="B361" s="15" t="str">
        <f>IF(依頼票!G374="","",依頼票!$F$4)</f>
        <v/>
      </c>
      <c r="C361" s="15" t="str">
        <f>IF(依頼票!G374="","",依頼票!$F$5)</f>
        <v/>
      </c>
      <c r="D361" s="15" t="str">
        <f>IF(依頼票!G374="","",依頼票!$F$6)</f>
        <v/>
      </c>
      <c r="E361" s="15" t="str">
        <f>IF(依頼票!G374="","",依頼票!$F$7)</f>
        <v/>
      </c>
      <c r="F361" s="15" t="str">
        <f>IF(依頼票!G374="","",依頼票!$F$8)</f>
        <v/>
      </c>
      <c r="G361" s="12" t="str">
        <f>IF(依頼票!G374="","",IF(依頼票!$F$9="有",依頼票!$F$10&amp;依頼票!$G$10&amp;依頼票!$H$10&amp;依頼票!$I$10&amp;依頼票!$J$10,IF(依頼票!$F$9="無","再請求なし","")))</f>
        <v/>
      </c>
      <c r="H361" s="12" t="str">
        <f>IF(依頼票!G374="","",依頼票!$F$11)</f>
        <v/>
      </c>
      <c r="I361" s="14" t="str">
        <f>IF(依頼票!C374="","",依頼票!A374)</f>
        <v/>
      </c>
      <c r="J361" s="12" t="str">
        <f>IF(依頼票!G374="","",依頼票!B374&amp;依頼票!C374&amp;(IF(依頼票!E374&lt;10,".0"&amp;依頼票!E374,"."&amp;依頼票!E374)))</f>
        <v/>
      </c>
      <c r="K361" s="13" t="str">
        <f>IF(依頼票!G374="","",依頼票!G374)</f>
        <v/>
      </c>
      <c r="L361" s="12" t="str">
        <f>IF(依頼票!Q374="","",依頼票!Q374)</f>
        <v/>
      </c>
      <c r="M361" s="12" t="str">
        <f>IF(依頼票!W374="","",依頼票!W374)</f>
        <v/>
      </c>
      <c r="N361" s="44" t="str">
        <f>IF(依頼票!AB374="","",依頼票!AB374)</f>
        <v/>
      </c>
      <c r="O361" s="44" t="str">
        <f>IF(依頼票!AF374="","",依頼票!AF374)</f>
        <v/>
      </c>
      <c r="P361" s="44" t="str">
        <f>IF(依頼票!AJ374="","",依頼票!AJ374)</f>
        <v/>
      </c>
      <c r="Q361" s="15" t="str">
        <f>IF(I361="","",VLOOKUP(依頼票!$F$11,データ規則!$C$1:$E$4,2,FALSE))</f>
        <v/>
      </c>
      <c r="R361" s="15" t="str">
        <f>IF(Q361="","",VLOOKUP(依頼票!$F$11,データ規則!$C$1:$E$4,3,FALSE))</f>
        <v/>
      </c>
    </row>
    <row r="362" spans="1:18">
      <c r="A362" s="15" t="str">
        <f>IF(依頼票!G375="","",依頼票!$F$3)</f>
        <v/>
      </c>
      <c r="B362" s="15" t="str">
        <f>IF(依頼票!G375="","",依頼票!$F$4)</f>
        <v/>
      </c>
      <c r="C362" s="15" t="str">
        <f>IF(依頼票!G375="","",依頼票!$F$5)</f>
        <v/>
      </c>
      <c r="D362" s="15" t="str">
        <f>IF(依頼票!G375="","",依頼票!$F$6)</f>
        <v/>
      </c>
      <c r="E362" s="15" t="str">
        <f>IF(依頼票!G375="","",依頼票!$F$7)</f>
        <v/>
      </c>
      <c r="F362" s="15" t="str">
        <f>IF(依頼票!G375="","",依頼票!$F$8)</f>
        <v/>
      </c>
      <c r="G362" s="12" t="str">
        <f>IF(依頼票!G375="","",IF(依頼票!$F$9="有",依頼票!$F$10&amp;依頼票!$G$10&amp;依頼票!$H$10&amp;依頼票!$I$10&amp;依頼票!$J$10,IF(依頼票!$F$9="無","再請求なし","")))</f>
        <v/>
      </c>
      <c r="H362" s="12" t="str">
        <f>IF(依頼票!G375="","",依頼票!$F$11)</f>
        <v/>
      </c>
      <c r="I362" s="14" t="str">
        <f>IF(依頼票!C375="","",依頼票!A375)</f>
        <v/>
      </c>
      <c r="J362" s="12" t="str">
        <f>IF(依頼票!G375="","",依頼票!B375&amp;依頼票!C375&amp;(IF(依頼票!E375&lt;10,".0"&amp;依頼票!E375,"."&amp;依頼票!E375)))</f>
        <v/>
      </c>
      <c r="K362" s="13" t="str">
        <f>IF(依頼票!G375="","",依頼票!G375)</f>
        <v/>
      </c>
      <c r="L362" s="12" t="str">
        <f>IF(依頼票!Q375="","",依頼票!Q375)</f>
        <v/>
      </c>
      <c r="M362" s="12" t="str">
        <f>IF(依頼票!W375="","",依頼票!W375)</f>
        <v/>
      </c>
      <c r="N362" s="44" t="str">
        <f>IF(依頼票!AB375="","",依頼票!AB375)</f>
        <v/>
      </c>
      <c r="O362" s="44" t="str">
        <f>IF(依頼票!AF375="","",依頼票!AF375)</f>
        <v/>
      </c>
      <c r="P362" s="44" t="str">
        <f>IF(依頼票!AJ375="","",依頼票!AJ375)</f>
        <v/>
      </c>
      <c r="Q362" s="15" t="str">
        <f>IF(I362="","",VLOOKUP(依頼票!$F$11,データ規則!$C$1:$E$4,2,FALSE))</f>
        <v/>
      </c>
      <c r="R362" s="15" t="str">
        <f>IF(Q362="","",VLOOKUP(依頼票!$F$11,データ規則!$C$1:$E$4,3,FALSE))</f>
        <v/>
      </c>
    </row>
    <row r="363" spans="1:18">
      <c r="A363" s="15" t="str">
        <f>IF(依頼票!G376="","",依頼票!$F$3)</f>
        <v/>
      </c>
      <c r="B363" s="15" t="str">
        <f>IF(依頼票!G376="","",依頼票!$F$4)</f>
        <v/>
      </c>
      <c r="C363" s="15" t="str">
        <f>IF(依頼票!G376="","",依頼票!$F$5)</f>
        <v/>
      </c>
      <c r="D363" s="15" t="str">
        <f>IF(依頼票!G376="","",依頼票!$F$6)</f>
        <v/>
      </c>
      <c r="E363" s="15" t="str">
        <f>IF(依頼票!G376="","",依頼票!$F$7)</f>
        <v/>
      </c>
      <c r="F363" s="15" t="str">
        <f>IF(依頼票!G376="","",依頼票!$F$8)</f>
        <v/>
      </c>
      <c r="G363" s="12" t="str">
        <f>IF(依頼票!G376="","",IF(依頼票!$F$9="有",依頼票!$F$10&amp;依頼票!$G$10&amp;依頼票!$H$10&amp;依頼票!$I$10&amp;依頼票!$J$10,IF(依頼票!$F$9="無","再請求なし","")))</f>
        <v/>
      </c>
      <c r="H363" s="12" t="str">
        <f>IF(依頼票!G376="","",依頼票!$F$11)</f>
        <v/>
      </c>
      <c r="I363" s="14" t="str">
        <f>IF(依頼票!C376="","",依頼票!A376)</f>
        <v/>
      </c>
      <c r="J363" s="12" t="str">
        <f>IF(依頼票!G376="","",依頼票!B376&amp;依頼票!C376&amp;(IF(依頼票!E376&lt;10,".0"&amp;依頼票!E376,"."&amp;依頼票!E376)))</f>
        <v/>
      </c>
      <c r="K363" s="13" t="str">
        <f>IF(依頼票!G376="","",依頼票!G376)</f>
        <v/>
      </c>
      <c r="L363" s="12" t="str">
        <f>IF(依頼票!Q376="","",依頼票!Q376)</f>
        <v/>
      </c>
      <c r="M363" s="12" t="str">
        <f>IF(依頼票!W376="","",依頼票!W376)</f>
        <v/>
      </c>
      <c r="N363" s="44" t="str">
        <f>IF(依頼票!AB376="","",依頼票!AB376)</f>
        <v/>
      </c>
      <c r="O363" s="44" t="str">
        <f>IF(依頼票!AF376="","",依頼票!AF376)</f>
        <v/>
      </c>
      <c r="P363" s="44" t="str">
        <f>IF(依頼票!AJ376="","",依頼票!AJ376)</f>
        <v/>
      </c>
      <c r="Q363" s="15" t="str">
        <f>IF(I363="","",VLOOKUP(依頼票!$F$11,データ規則!$C$1:$E$4,2,FALSE))</f>
        <v/>
      </c>
      <c r="R363" s="15" t="str">
        <f>IF(Q363="","",VLOOKUP(依頼票!$F$11,データ規則!$C$1:$E$4,3,FALSE))</f>
        <v/>
      </c>
    </row>
    <row r="364" spans="1:18">
      <c r="A364" s="15" t="str">
        <f>IF(依頼票!G377="","",依頼票!$F$3)</f>
        <v/>
      </c>
      <c r="B364" s="15" t="str">
        <f>IF(依頼票!G377="","",依頼票!$F$4)</f>
        <v/>
      </c>
      <c r="C364" s="15" t="str">
        <f>IF(依頼票!G377="","",依頼票!$F$5)</f>
        <v/>
      </c>
      <c r="D364" s="15" t="str">
        <f>IF(依頼票!G377="","",依頼票!$F$6)</f>
        <v/>
      </c>
      <c r="E364" s="15" t="str">
        <f>IF(依頼票!G377="","",依頼票!$F$7)</f>
        <v/>
      </c>
      <c r="F364" s="15" t="str">
        <f>IF(依頼票!G377="","",依頼票!$F$8)</f>
        <v/>
      </c>
      <c r="G364" s="12" t="str">
        <f>IF(依頼票!G377="","",IF(依頼票!$F$9="有",依頼票!$F$10&amp;依頼票!$G$10&amp;依頼票!$H$10&amp;依頼票!$I$10&amp;依頼票!$J$10,IF(依頼票!$F$9="無","再請求なし","")))</f>
        <v/>
      </c>
      <c r="H364" s="12" t="str">
        <f>IF(依頼票!G377="","",依頼票!$F$11)</f>
        <v/>
      </c>
      <c r="I364" s="14" t="str">
        <f>IF(依頼票!C377="","",依頼票!A377)</f>
        <v/>
      </c>
      <c r="J364" s="12" t="str">
        <f>IF(依頼票!G377="","",依頼票!B377&amp;依頼票!C377&amp;(IF(依頼票!E377&lt;10,".0"&amp;依頼票!E377,"."&amp;依頼票!E377)))</f>
        <v/>
      </c>
      <c r="K364" s="13" t="str">
        <f>IF(依頼票!G377="","",依頼票!G377)</f>
        <v/>
      </c>
      <c r="L364" s="12" t="str">
        <f>IF(依頼票!Q377="","",依頼票!Q377)</f>
        <v/>
      </c>
      <c r="M364" s="12" t="str">
        <f>IF(依頼票!W377="","",依頼票!W377)</f>
        <v/>
      </c>
      <c r="N364" s="44" t="str">
        <f>IF(依頼票!AB377="","",依頼票!AB377)</f>
        <v/>
      </c>
      <c r="O364" s="44" t="str">
        <f>IF(依頼票!AF377="","",依頼票!AF377)</f>
        <v/>
      </c>
      <c r="P364" s="44" t="str">
        <f>IF(依頼票!AJ377="","",依頼票!AJ377)</f>
        <v/>
      </c>
      <c r="Q364" s="15" t="str">
        <f>IF(I364="","",VLOOKUP(依頼票!$F$11,データ規則!$C$1:$E$4,2,FALSE))</f>
        <v/>
      </c>
      <c r="R364" s="15" t="str">
        <f>IF(Q364="","",VLOOKUP(依頼票!$F$11,データ規則!$C$1:$E$4,3,FALSE))</f>
        <v/>
      </c>
    </row>
    <row r="365" spans="1:18">
      <c r="A365" s="15" t="str">
        <f>IF(依頼票!G378="","",依頼票!$F$3)</f>
        <v/>
      </c>
      <c r="B365" s="15" t="str">
        <f>IF(依頼票!G378="","",依頼票!$F$4)</f>
        <v/>
      </c>
      <c r="C365" s="15" t="str">
        <f>IF(依頼票!G378="","",依頼票!$F$5)</f>
        <v/>
      </c>
      <c r="D365" s="15" t="str">
        <f>IF(依頼票!G378="","",依頼票!$F$6)</f>
        <v/>
      </c>
      <c r="E365" s="15" t="str">
        <f>IF(依頼票!G378="","",依頼票!$F$7)</f>
        <v/>
      </c>
      <c r="F365" s="15" t="str">
        <f>IF(依頼票!G378="","",依頼票!$F$8)</f>
        <v/>
      </c>
      <c r="G365" s="12" t="str">
        <f>IF(依頼票!G378="","",IF(依頼票!$F$9="有",依頼票!$F$10&amp;依頼票!$G$10&amp;依頼票!$H$10&amp;依頼票!$I$10&amp;依頼票!$J$10,IF(依頼票!$F$9="無","再請求なし","")))</f>
        <v/>
      </c>
      <c r="H365" s="12" t="str">
        <f>IF(依頼票!G378="","",依頼票!$F$11)</f>
        <v/>
      </c>
      <c r="I365" s="14" t="str">
        <f>IF(依頼票!C378="","",依頼票!A378)</f>
        <v/>
      </c>
      <c r="J365" s="12" t="str">
        <f>IF(依頼票!G378="","",依頼票!B378&amp;依頼票!C378&amp;(IF(依頼票!E378&lt;10,".0"&amp;依頼票!E378,"."&amp;依頼票!E378)))</f>
        <v/>
      </c>
      <c r="K365" s="13" t="str">
        <f>IF(依頼票!G378="","",依頼票!G378)</f>
        <v/>
      </c>
      <c r="L365" s="12" t="str">
        <f>IF(依頼票!Q378="","",依頼票!Q378)</f>
        <v/>
      </c>
      <c r="M365" s="12" t="str">
        <f>IF(依頼票!W378="","",依頼票!W378)</f>
        <v/>
      </c>
      <c r="N365" s="44" t="str">
        <f>IF(依頼票!AB378="","",依頼票!AB378)</f>
        <v/>
      </c>
      <c r="O365" s="44" t="str">
        <f>IF(依頼票!AF378="","",依頼票!AF378)</f>
        <v/>
      </c>
      <c r="P365" s="44" t="str">
        <f>IF(依頼票!AJ378="","",依頼票!AJ378)</f>
        <v/>
      </c>
      <c r="Q365" s="15" t="str">
        <f>IF(I365="","",VLOOKUP(依頼票!$F$11,データ規則!$C$1:$E$4,2,FALSE))</f>
        <v/>
      </c>
      <c r="R365" s="15" t="str">
        <f>IF(Q365="","",VLOOKUP(依頼票!$F$11,データ規則!$C$1:$E$4,3,FALSE))</f>
        <v/>
      </c>
    </row>
    <row r="366" spans="1:18">
      <c r="A366" s="15" t="str">
        <f>IF(依頼票!G379="","",依頼票!$F$3)</f>
        <v/>
      </c>
      <c r="B366" s="15" t="str">
        <f>IF(依頼票!G379="","",依頼票!$F$4)</f>
        <v/>
      </c>
      <c r="C366" s="15" t="str">
        <f>IF(依頼票!G379="","",依頼票!$F$5)</f>
        <v/>
      </c>
      <c r="D366" s="15" t="str">
        <f>IF(依頼票!G379="","",依頼票!$F$6)</f>
        <v/>
      </c>
      <c r="E366" s="15" t="str">
        <f>IF(依頼票!G379="","",依頼票!$F$7)</f>
        <v/>
      </c>
      <c r="F366" s="15" t="str">
        <f>IF(依頼票!G379="","",依頼票!$F$8)</f>
        <v/>
      </c>
      <c r="G366" s="12" t="str">
        <f>IF(依頼票!G379="","",IF(依頼票!$F$9="有",依頼票!$F$10&amp;依頼票!$G$10&amp;依頼票!$H$10&amp;依頼票!$I$10&amp;依頼票!$J$10,IF(依頼票!$F$9="無","再請求なし","")))</f>
        <v/>
      </c>
      <c r="H366" s="12" t="str">
        <f>IF(依頼票!G379="","",依頼票!$F$11)</f>
        <v/>
      </c>
      <c r="I366" s="14" t="str">
        <f>IF(依頼票!C379="","",依頼票!A379)</f>
        <v/>
      </c>
      <c r="J366" s="12" t="str">
        <f>IF(依頼票!G379="","",依頼票!B379&amp;依頼票!C379&amp;(IF(依頼票!E379&lt;10,".0"&amp;依頼票!E379,"."&amp;依頼票!E379)))</f>
        <v/>
      </c>
      <c r="K366" s="13" t="str">
        <f>IF(依頼票!G379="","",依頼票!G379)</f>
        <v/>
      </c>
      <c r="L366" s="12" t="str">
        <f>IF(依頼票!Q379="","",依頼票!Q379)</f>
        <v/>
      </c>
      <c r="M366" s="12" t="str">
        <f>IF(依頼票!W379="","",依頼票!W379)</f>
        <v/>
      </c>
      <c r="N366" s="44" t="str">
        <f>IF(依頼票!AB379="","",依頼票!AB379)</f>
        <v/>
      </c>
      <c r="O366" s="44" t="str">
        <f>IF(依頼票!AF379="","",依頼票!AF379)</f>
        <v/>
      </c>
      <c r="P366" s="44" t="str">
        <f>IF(依頼票!AJ379="","",依頼票!AJ379)</f>
        <v/>
      </c>
      <c r="Q366" s="15" t="str">
        <f>IF(I366="","",VLOOKUP(依頼票!$F$11,データ規則!$C$1:$E$4,2,FALSE))</f>
        <v/>
      </c>
      <c r="R366" s="15" t="str">
        <f>IF(Q366="","",VLOOKUP(依頼票!$F$11,データ規則!$C$1:$E$4,3,FALSE))</f>
        <v/>
      </c>
    </row>
    <row r="367" spans="1:18">
      <c r="A367" s="15" t="str">
        <f>IF(依頼票!G380="","",依頼票!$F$3)</f>
        <v/>
      </c>
      <c r="B367" s="15" t="str">
        <f>IF(依頼票!G380="","",依頼票!$F$4)</f>
        <v/>
      </c>
      <c r="C367" s="15" t="str">
        <f>IF(依頼票!G380="","",依頼票!$F$5)</f>
        <v/>
      </c>
      <c r="D367" s="15" t="str">
        <f>IF(依頼票!G380="","",依頼票!$F$6)</f>
        <v/>
      </c>
      <c r="E367" s="15" t="str">
        <f>IF(依頼票!G380="","",依頼票!$F$7)</f>
        <v/>
      </c>
      <c r="F367" s="15" t="str">
        <f>IF(依頼票!G380="","",依頼票!$F$8)</f>
        <v/>
      </c>
      <c r="G367" s="12" t="str">
        <f>IF(依頼票!G380="","",IF(依頼票!$F$9="有",依頼票!$F$10&amp;依頼票!$G$10&amp;依頼票!$H$10&amp;依頼票!$I$10&amp;依頼票!$J$10,IF(依頼票!$F$9="無","再請求なし","")))</f>
        <v/>
      </c>
      <c r="H367" s="12" t="str">
        <f>IF(依頼票!G380="","",依頼票!$F$11)</f>
        <v/>
      </c>
      <c r="I367" s="14" t="str">
        <f>IF(依頼票!C380="","",依頼票!A380)</f>
        <v/>
      </c>
      <c r="J367" s="12" t="str">
        <f>IF(依頼票!G380="","",依頼票!B380&amp;依頼票!C380&amp;(IF(依頼票!E380&lt;10,".0"&amp;依頼票!E380,"."&amp;依頼票!E380)))</f>
        <v/>
      </c>
      <c r="K367" s="13" t="str">
        <f>IF(依頼票!G380="","",依頼票!G380)</f>
        <v/>
      </c>
      <c r="L367" s="12" t="str">
        <f>IF(依頼票!Q380="","",依頼票!Q380)</f>
        <v/>
      </c>
      <c r="M367" s="12" t="str">
        <f>IF(依頼票!W380="","",依頼票!W380)</f>
        <v/>
      </c>
      <c r="N367" s="44" t="str">
        <f>IF(依頼票!AB380="","",依頼票!AB380)</f>
        <v/>
      </c>
      <c r="O367" s="44" t="str">
        <f>IF(依頼票!AF380="","",依頼票!AF380)</f>
        <v/>
      </c>
      <c r="P367" s="44" t="str">
        <f>IF(依頼票!AJ380="","",依頼票!AJ380)</f>
        <v/>
      </c>
      <c r="Q367" s="15" t="str">
        <f>IF(I367="","",VLOOKUP(依頼票!$F$11,データ規則!$C$1:$E$4,2,FALSE))</f>
        <v/>
      </c>
      <c r="R367" s="15" t="str">
        <f>IF(Q367="","",VLOOKUP(依頼票!$F$11,データ規則!$C$1:$E$4,3,FALSE))</f>
        <v/>
      </c>
    </row>
    <row r="368" spans="1:18">
      <c r="A368" s="15" t="str">
        <f>IF(依頼票!G381="","",依頼票!$F$3)</f>
        <v/>
      </c>
      <c r="B368" s="15" t="str">
        <f>IF(依頼票!G381="","",依頼票!$F$4)</f>
        <v/>
      </c>
      <c r="C368" s="15" t="str">
        <f>IF(依頼票!G381="","",依頼票!$F$5)</f>
        <v/>
      </c>
      <c r="D368" s="15" t="str">
        <f>IF(依頼票!G381="","",依頼票!$F$6)</f>
        <v/>
      </c>
      <c r="E368" s="15" t="str">
        <f>IF(依頼票!G381="","",依頼票!$F$7)</f>
        <v/>
      </c>
      <c r="F368" s="15" t="str">
        <f>IF(依頼票!G381="","",依頼票!$F$8)</f>
        <v/>
      </c>
      <c r="G368" s="12" t="str">
        <f>IF(依頼票!G381="","",IF(依頼票!$F$9="有",依頼票!$F$10&amp;依頼票!$G$10&amp;依頼票!$H$10&amp;依頼票!$I$10&amp;依頼票!$J$10,IF(依頼票!$F$9="無","再請求なし","")))</f>
        <v/>
      </c>
      <c r="H368" s="12" t="str">
        <f>IF(依頼票!G381="","",依頼票!$F$11)</f>
        <v/>
      </c>
      <c r="I368" s="14" t="str">
        <f>IF(依頼票!C381="","",依頼票!A381)</f>
        <v/>
      </c>
      <c r="J368" s="12" t="str">
        <f>IF(依頼票!G381="","",依頼票!B381&amp;依頼票!C381&amp;(IF(依頼票!E381&lt;10,".0"&amp;依頼票!E381,"."&amp;依頼票!E381)))</f>
        <v/>
      </c>
      <c r="K368" s="13" t="str">
        <f>IF(依頼票!G381="","",依頼票!G381)</f>
        <v/>
      </c>
      <c r="L368" s="12" t="str">
        <f>IF(依頼票!Q381="","",依頼票!Q381)</f>
        <v/>
      </c>
      <c r="M368" s="12" t="str">
        <f>IF(依頼票!W381="","",依頼票!W381)</f>
        <v/>
      </c>
      <c r="N368" s="44" t="str">
        <f>IF(依頼票!AB381="","",依頼票!AB381)</f>
        <v/>
      </c>
      <c r="O368" s="44" t="str">
        <f>IF(依頼票!AF381="","",依頼票!AF381)</f>
        <v/>
      </c>
      <c r="P368" s="44" t="str">
        <f>IF(依頼票!AJ381="","",依頼票!AJ381)</f>
        <v/>
      </c>
      <c r="Q368" s="15" t="str">
        <f>IF(I368="","",VLOOKUP(依頼票!$F$11,データ規則!$C$1:$E$4,2,FALSE))</f>
        <v/>
      </c>
      <c r="R368" s="15" t="str">
        <f>IF(Q368="","",VLOOKUP(依頼票!$F$11,データ規則!$C$1:$E$4,3,FALSE))</f>
        <v/>
      </c>
    </row>
    <row r="369" spans="1:18">
      <c r="A369" s="15" t="str">
        <f>IF(依頼票!G382="","",依頼票!$F$3)</f>
        <v/>
      </c>
      <c r="B369" s="15" t="str">
        <f>IF(依頼票!G382="","",依頼票!$F$4)</f>
        <v/>
      </c>
      <c r="C369" s="15" t="str">
        <f>IF(依頼票!G382="","",依頼票!$F$5)</f>
        <v/>
      </c>
      <c r="D369" s="15" t="str">
        <f>IF(依頼票!G382="","",依頼票!$F$6)</f>
        <v/>
      </c>
      <c r="E369" s="15" t="str">
        <f>IF(依頼票!G382="","",依頼票!$F$7)</f>
        <v/>
      </c>
      <c r="F369" s="15" t="str">
        <f>IF(依頼票!G382="","",依頼票!$F$8)</f>
        <v/>
      </c>
      <c r="G369" s="12" t="str">
        <f>IF(依頼票!G382="","",IF(依頼票!$F$9="有",依頼票!$F$10&amp;依頼票!$G$10&amp;依頼票!$H$10&amp;依頼票!$I$10&amp;依頼票!$J$10,IF(依頼票!$F$9="無","再請求なし","")))</f>
        <v/>
      </c>
      <c r="H369" s="12" t="str">
        <f>IF(依頼票!G382="","",依頼票!$F$11)</f>
        <v/>
      </c>
      <c r="I369" s="14" t="str">
        <f>IF(依頼票!C382="","",依頼票!A382)</f>
        <v/>
      </c>
      <c r="J369" s="12" t="str">
        <f>IF(依頼票!G382="","",依頼票!B382&amp;依頼票!C382&amp;(IF(依頼票!E382&lt;10,".0"&amp;依頼票!E382,"."&amp;依頼票!E382)))</f>
        <v/>
      </c>
      <c r="K369" s="13" t="str">
        <f>IF(依頼票!G382="","",依頼票!G382)</f>
        <v/>
      </c>
      <c r="L369" s="12" t="str">
        <f>IF(依頼票!Q382="","",依頼票!Q382)</f>
        <v/>
      </c>
      <c r="M369" s="12" t="str">
        <f>IF(依頼票!W382="","",依頼票!W382)</f>
        <v/>
      </c>
      <c r="N369" s="44" t="str">
        <f>IF(依頼票!AB382="","",依頼票!AB382)</f>
        <v/>
      </c>
      <c r="O369" s="44" t="str">
        <f>IF(依頼票!AF382="","",依頼票!AF382)</f>
        <v/>
      </c>
      <c r="P369" s="44" t="str">
        <f>IF(依頼票!AJ382="","",依頼票!AJ382)</f>
        <v/>
      </c>
      <c r="Q369" s="15" t="str">
        <f>IF(I369="","",VLOOKUP(依頼票!$F$11,データ規則!$C$1:$E$4,2,FALSE))</f>
        <v/>
      </c>
      <c r="R369" s="15" t="str">
        <f>IF(Q369="","",VLOOKUP(依頼票!$F$11,データ規則!$C$1:$E$4,3,FALSE))</f>
        <v/>
      </c>
    </row>
    <row r="370" spans="1:18">
      <c r="A370" s="15" t="str">
        <f>IF(依頼票!G383="","",依頼票!$F$3)</f>
        <v/>
      </c>
      <c r="B370" s="15" t="str">
        <f>IF(依頼票!G383="","",依頼票!$F$4)</f>
        <v/>
      </c>
      <c r="C370" s="15" t="str">
        <f>IF(依頼票!G383="","",依頼票!$F$5)</f>
        <v/>
      </c>
      <c r="D370" s="15" t="str">
        <f>IF(依頼票!G383="","",依頼票!$F$6)</f>
        <v/>
      </c>
      <c r="E370" s="15" t="str">
        <f>IF(依頼票!G383="","",依頼票!$F$7)</f>
        <v/>
      </c>
      <c r="F370" s="15" t="str">
        <f>IF(依頼票!G383="","",依頼票!$F$8)</f>
        <v/>
      </c>
      <c r="G370" s="12" t="str">
        <f>IF(依頼票!G383="","",IF(依頼票!$F$9="有",依頼票!$F$10&amp;依頼票!$G$10&amp;依頼票!$H$10&amp;依頼票!$I$10&amp;依頼票!$J$10,IF(依頼票!$F$9="無","再請求なし","")))</f>
        <v/>
      </c>
      <c r="H370" s="12" t="str">
        <f>IF(依頼票!G383="","",依頼票!$F$11)</f>
        <v/>
      </c>
      <c r="I370" s="14" t="str">
        <f>IF(依頼票!C383="","",依頼票!A383)</f>
        <v/>
      </c>
      <c r="J370" s="12" t="str">
        <f>IF(依頼票!G383="","",依頼票!B383&amp;依頼票!C383&amp;(IF(依頼票!E383&lt;10,".0"&amp;依頼票!E383,"."&amp;依頼票!E383)))</f>
        <v/>
      </c>
      <c r="K370" s="13" t="str">
        <f>IF(依頼票!G383="","",依頼票!G383)</f>
        <v/>
      </c>
      <c r="L370" s="12" t="str">
        <f>IF(依頼票!Q383="","",依頼票!Q383)</f>
        <v/>
      </c>
      <c r="M370" s="12" t="str">
        <f>IF(依頼票!W383="","",依頼票!W383)</f>
        <v/>
      </c>
      <c r="N370" s="44" t="str">
        <f>IF(依頼票!AB383="","",依頼票!AB383)</f>
        <v/>
      </c>
      <c r="O370" s="44" t="str">
        <f>IF(依頼票!AF383="","",依頼票!AF383)</f>
        <v/>
      </c>
      <c r="P370" s="44" t="str">
        <f>IF(依頼票!AJ383="","",依頼票!AJ383)</f>
        <v/>
      </c>
      <c r="Q370" s="15" t="str">
        <f>IF(I370="","",VLOOKUP(依頼票!$F$11,データ規則!$C$1:$E$4,2,FALSE))</f>
        <v/>
      </c>
      <c r="R370" s="15" t="str">
        <f>IF(Q370="","",VLOOKUP(依頼票!$F$11,データ規則!$C$1:$E$4,3,FALSE))</f>
        <v/>
      </c>
    </row>
    <row r="371" spans="1:18">
      <c r="A371" s="15" t="str">
        <f>IF(依頼票!G384="","",依頼票!$F$3)</f>
        <v/>
      </c>
      <c r="B371" s="15" t="str">
        <f>IF(依頼票!G384="","",依頼票!$F$4)</f>
        <v/>
      </c>
      <c r="C371" s="15" t="str">
        <f>IF(依頼票!G384="","",依頼票!$F$5)</f>
        <v/>
      </c>
      <c r="D371" s="15" t="str">
        <f>IF(依頼票!G384="","",依頼票!$F$6)</f>
        <v/>
      </c>
      <c r="E371" s="15" t="str">
        <f>IF(依頼票!G384="","",依頼票!$F$7)</f>
        <v/>
      </c>
      <c r="F371" s="15" t="str">
        <f>IF(依頼票!G384="","",依頼票!$F$8)</f>
        <v/>
      </c>
      <c r="G371" s="12" t="str">
        <f>IF(依頼票!G384="","",IF(依頼票!$F$9="有",依頼票!$F$10&amp;依頼票!$G$10&amp;依頼票!$H$10&amp;依頼票!$I$10&amp;依頼票!$J$10,IF(依頼票!$F$9="無","再請求なし","")))</f>
        <v/>
      </c>
      <c r="H371" s="12" t="str">
        <f>IF(依頼票!G384="","",依頼票!$F$11)</f>
        <v/>
      </c>
      <c r="I371" s="14" t="str">
        <f>IF(依頼票!C384="","",依頼票!A384)</f>
        <v/>
      </c>
      <c r="J371" s="12" t="str">
        <f>IF(依頼票!G384="","",依頼票!B384&amp;依頼票!C384&amp;(IF(依頼票!E384&lt;10,".0"&amp;依頼票!E384,"."&amp;依頼票!E384)))</f>
        <v/>
      </c>
      <c r="K371" s="13" t="str">
        <f>IF(依頼票!G384="","",依頼票!G384)</f>
        <v/>
      </c>
      <c r="L371" s="12" t="str">
        <f>IF(依頼票!Q384="","",依頼票!Q384)</f>
        <v/>
      </c>
      <c r="M371" s="12" t="str">
        <f>IF(依頼票!W384="","",依頼票!W384)</f>
        <v/>
      </c>
      <c r="N371" s="44" t="str">
        <f>IF(依頼票!AB384="","",依頼票!AB384)</f>
        <v/>
      </c>
      <c r="O371" s="44" t="str">
        <f>IF(依頼票!AF384="","",依頼票!AF384)</f>
        <v/>
      </c>
      <c r="P371" s="44" t="str">
        <f>IF(依頼票!AJ384="","",依頼票!AJ384)</f>
        <v/>
      </c>
      <c r="Q371" s="15" t="str">
        <f>IF(I371="","",VLOOKUP(依頼票!$F$11,データ規則!$C$1:$E$4,2,FALSE))</f>
        <v/>
      </c>
      <c r="R371" s="15" t="str">
        <f>IF(Q371="","",VLOOKUP(依頼票!$F$11,データ規則!$C$1:$E$4,3,FALSE))</f>
        <v/>
      </c>
    </row>
    <row r="372" spans="1:18">
      <c r="A372" s="15" t="str">
        <f>IF(依頼票!G385="","",依頼票!$F$3)</f>
        <v/>
      </c>
      <c r="B372" s="15" t="str">
        <f>IF(依頼票!G385="","",依頼票!$F$4)</f>
        <v/>
      </c>
      <c r="C372" s="15" t="str">
        <f>IF(依頼票!G385="","",依頼票!$F$5)</f>
        <v/>
      </c>
      <c r="D372" s="15" t="str">
        <f>IF(依頼票!G385="","",依頼票!$F$6)</f>
        <v/>
      </c>
      <c r="E372" s="15" t="str">
        <f>IF(依頼票!G385="","",依頼票!$F$7)</f>
        <v/>
      </c>
      <c r="F372" s="15" t="str">
        <f>IF(依頼票!G385="","",依頼票!$F$8)</f>
        <v/>
      </c>
      <c r="G372" s="12" t="str">
        <f>IF(依頼票!G385="","",IF(依頼票!$F$9="有",依頼票!$F$10&amp;依頼票!$G$10&amp;依頼票!$H$10&amp;依頼票!$I$10&amp;依頼票!$J$10,IF(依頼票!$F$9="無","再請求なし","")))</f>
        <v/>
      </c>
      <c r="H372" s="12" t="str">
        <f>IF(依頼票!G385="","",依頼票!$F$11)</f>
        <v/>
      </c>
      <c r="I372" s="14" t="str">
        <f>IF(依頼票!C385="","",依頼票!A385)</f>
        <v/>
      </c>
      <c r="J372" s="12" t="str">
        <f>IF(依頼票!G385="","",依頼票!B385&amp;依頼票!C385&amp;(IF(依頼票!E385&lt;10,".0"&amp;依頼票!E385,"."&amp;依頼票!E385)))</f>
        <v/>
      </c>
      <c r="K372" s="13" t="str">
        <f>IF(依頼票!G385="","",依頼票!G385)</f>
        <v/>
      </c>
      <c r="L372" s="12" t="str">
        <f>IF(依頼票!Q385="","",依頼票!Q385)</f>
        <v/>
      </c>
      <c r="M372" s="12" t="str">
        <f>IF(依頼票!W385="","",依頼票!W385)</f>
        <v/>
      </c>
      <c r="N372" s="44" t="str">
        <f>IF(依頼票!AB385="","",依頼票!AB385)</f>
        <v/>
      </c>
      <c r="O372" s="44" t="str">
        <f>IF(依頼票!AF385="","",依頼票!AF385)</f>
        <v/>
      </c>
      <c r="P372" s="44" t="str">
        <f>IF(依頼票!AJ385="","",依頼票!AJ385)</f>
        <v/>
      </c>
      <c r="Q372" s="15" t="str">
        <f>IF(I372="","",VLOOKUP(依頼票!$F$11,データ規則!$C$1:$E$4,2,FALSE))</f>
        <v/>
      </c>
      <c r="R372" s="15" t="str">
        <f>IF(Q372="","",VLOOKUP(依頼票!$F$11,データ規則!$C$1:$E$4,3,FALSE))</f>
        <v/>
      </c>
    </row>
    <row r="373" spans="1:18">
      <c r="A373" s="15" t="str">
        <f>IF(依頼票!G386="","",依頼票!$F$3)</f>
        <v/>
      </c>
      <c r="B373" s="15" t="str">
        <f>IF(依頼票!G386="","",依頼票!$F$4)</f>
        <v/>
      </c>
      <c r="C373" s="15" t="str">
        <f>IF(依頼票!G386="","",依頼票!$F$5)</f>
        <v/>
      </c>
      <c r="D373" s="15" t="str">
        <f>IF(依頼票!G386="","",依頼票!$F$6)</f>
        <v/>
      </c>
      <c r="E373" s="15" t="str">
        <f>IF(依頼票!G386="","",依頼票!$F$7)</f>
        <v/>
      </c>
      <c r="F373" s="15" t="str">
        <f>IF(依頼票!G386="","",依頼票!$F$8)</f>
        <v/>
      </c>
      <c r="G373" s="12" t="str">
        <f>IF(依頼票!G386="","",IF(依頼票!$F$9="有",依頼票!$F$10&amp;依頼票!$G$10&amp;依頼票!$H$10&amp;依頼票!$I$10&amp;依頼票!$J$10,IF(依頼票!$F$9="無","再請求なし","")))</f>
        <v/>
      </c>
      <c r="H373" s="12" t="str">
        <f>IF(依頼票!G386="","",依頼票!$F$11)</f>
        <v/>
      </c>
      <c r="I373" s="14" t="str">
        <f>IF(依頼票!C386="","",依頼票!A386)</f>
        <v/>
      </c>
      <c r="J373" s="12" t="str">
        <f>IF(依頼票!G386="","",依頼票!B386&amp;依頼票!C386&amp;(IF(依頼票!E386&lt;10,".0"&amp;依頼票!E386,"."&amp;依頼票!E386)))</f>
        <v/>
      </c>
      <c r="K373" s="13" t="str">
        <f>IF(依頼票!G386="","",依頼票!G386)</f>
        <v/>
      </c>
      <c r="L373" s="12" t="str">
        <f>IF(依頼票!Q386="","",依頼票!Q386)</f>
        <v/>
      </c>
      <c r="M373" s="12" t="str">
        <f>IF(依頼票!W386="","",依頼票!W386)</f>
        <v/>
      </c>
      <c r="N373" s="44" t="str">
        <f>IF(依頼票!AB386="","",依頼票!AB386)</f>
        <v/>
      </c>
      <c r="O373" s="44" t="str">
        <f>IF(依頼票!AF386="","",依頼票!AF386)</f>
        <v/>
      </c>
      <c r="P373" s="44" t="str">
        <f>IF(依頼票!AJ386="","",依頼票!AJ386)</f>
        <v/>
      </c>
      <c r="Q373" s="15" t="str">
        <f>IF(I373="","",VLOOKUP(依頼票!$F$11,データ規則!$C$1:$E$4,2,FALSE))</f>
        <v/>
      </c>
      <c r="R373" s="15" t="str">
        <f>IF(Q373="","",VLOOKUP(依頼票!$F$11,データ規則!$C$1:$E$4,3,FALSE))</f>
        <v/>
      </c>
    </row>
    <row r="374" spans="1:18">
      <c r="A374" s="15" t="str">
        <f>IF(依頼票!G387="","",依頼票!$F$3)</f>
        <v/>
      </c>
      <c r="B374" s="15" t="str">
        <f>IF(依頼票!G387="","",依頼票!$F$4)</f>
        <v/>
      </c>
      <c r="C374" s="15" t="str">
        <f>IF(依頼票!G387="","",依頼票!$F$5)</f>
        <v/>
      </c>
      <c r="D374" s="15" t="str">
        <f>IF(依頼票!G387="","",依頼票!$F$6)</f>
        <v/>
      </c>
      <c r="E374" s="15" t="str">
        <f>IF(依頼票!G387="","",依頼票!$F$7)</f>
        <v/>
      </c>
      <c r="F374" s="15" t="str">
        <f>IF(依頼票!G387="","",依頼票!$F$8)</f>
        <v/>
      </c>
      <c r="G374" s="12" t="str">
        <f>IF(依頼票!G387="","",IF(依頼票!$F$9="有",依頼票!$F$10&amp;依頼票!$G$10&amp;依頼票!$H$10&amp;依頼票!$I$10&amp;依頼票!$J$10,IF(依頼票!$F$9="無","再請求なし","")))</f>
        <v/>
      </c>
      <c r="H374" s="12" t="str">
        <f>IF(依頼票!G387="","",依頼票!$F$11)</f>
        <v/>
      </c>
      <c r="I374" s="14" t="str">
        <f>IF(依頼票!C387="","",依頼票!A387)</f>
        <v/>
      </c>
      <c r="J374" s="12" t="str">
        <f>IF(依頼票!G387="","",依頼票!B387&amp;依頼票!C387&amp;(IF(依頼票!E387&lt;10,".0"&amp;依頼票!E387,"."&amp;依頼票!E387)))</f>
        <v/>
      </c>
      <c r="K374" s="13" t="str">
        <f>IF(依頼票!G387="","",依頼票!G387)</f>
        <v/>
      </c>
      <c r="L374" s="12" t="str">
        <f>IF(依頼票!Q387="","",依頼票!Q387)</f>
        <v/>
      </c>
      <c r="M374" s="12" t="str">
        <f>IF(依頼票!W387="","",依頼票!W387)</f>
        <v/>
      </c>
      <c r="N374" s="44" t="str">
        <f>IF(依頼票!AB387="","",依頼票!AB387)</f>
        <v/>
      </c>
      <c r="O374" s="44" t="str">
        <f>IF(依頼票!AF387="","",依頼票!AF387)</f>
        <v/>
      </c>
      <c r="P374" s="44" t="str">
        <f>IF(依頼票!AJ387="","",依頼票!AJ387)</f>
        <v/>
      </c>
      <c r="Q374" s="15" t="str">
        <f>IF(I374="","",VLOOKUP(依頼票!$F$11,データ規則!$C$1:$E$4,2,FALSE))</f>
        <v/>
      </c>
      <c r="R374" s="15" t="str">
        <f>IF(Q374="","",VLOOKUP(依頼票!$F$11,データ規則!$C$1:$E$4,3,FALSE))</f>
        <v/>
      </c>
    </row>
    <row r="375" spans="1:18">
      <c r="A375" s="15" t="str">
        <f>IF(依頼票!G388="","",依頼票!$F$3)</f>
        <v/>
      </c>
      <c r="B375" s="15" t="str">
        <f>IF(依頼票!G388="","",依頼票!$F$4)</f>
        <v/>
      </c>
      <c r="C375" s="15" t="str">
        <f>IF(依頼票!G388="","",依頼票!$F$5)</f>
        <v/>
      </c>
      <c r="D375" s="15" t="str">
        <f>IF(依頼票!G388="","",依頼票!$F$6)</f>
        <v/>
      </c>
      <c r="E375" s="15" t="str">
        <f>IF(依頼票!G388="","",依頼票!$F$7)</f>
        <v/>
      </c>
      <c r="F375" s="15" t="str">
        <f>IF(依頼票!G388="","",依頼票!$F$8)</f>
        <v/>
      </c>
      <c r="G375" s="12" t="str">
        <f>IF(依頼票!G388="","",IF(依頼票!$F$9="有",依頼票!$F$10&amp;依頼票!$G$10&amp;依頼票!$H$10&amp;依頼票!$I$10&amp;依頼票!$J$10,IF(依頼票!$F$9="無","再請求なし","")))</f>
        <v/>
      </c>
      <c r="H375" s="12" t="str">
        <f>IF(依頼票!G388="","",依頼票!$F$11)</f>
        <v/>
      </c>
      <c r="I375" s="14" t="str">
        <f>IF(依頼票!C388="","",依頼票!A388)</f>
        <v/>
      </c>
      <c r="J375" s="12" t="str">
        <f>IF(依頼票!G388="","",依頼票!B388&amp;依頼票!C388&amp;(IF(依頼票!E388&lt;10,".0"&amp;依頼票!E388,"."&amp;依頼票!E388)))</f>
        <v/>
      </c>
      <c r="K375" s="13" t="str">
        <f>IF(依頼票!G388="","",依頼票!G388)</f>
        <v/>
      </c>
      <c r="L375" s="12" t="str">
        <f>IF(依頼票!Q388="","",依頼票!Q388)</f>
        <v/>
      </c>
      <c r="M375" s="12" t="str">
        <f>IF(依頼票!W388="","",依頼票!W388)</f>
        <v/>
      </c>
      <c r="N375" s="44" t="str">
        <f>IF(依頼票!AB388="","",依頼票!AB388)</f>
        <v/>
      </c>
      <c r="O375" s="44" t="str">
        <f>IF(依頼票!AF388="","",依頼票!AF388)</f>
        <v/>
      </c>
      <c r="P375" s="44" t="str">
        <f>IF(依頼票!AJ388="","",依頼票!AJ388)</f>
        <v/>
      </c>
      <c r="Q375" s="15" t="str">
        <f>IF(I375="","",VLOOKUP(依頼票!$F$11,データ規則!$C$1:$E$4,2,FALSE))</f>
        <v/>
      </c>
      <c r="R375" s="15" t="str">
        <f>IF(Q375="","",VLOOKUP(依頼票!$F$11,データ規則!$C$1:$E$4,3,FALSE))</f>
        <v/>
      </c>
    </row>
    <row r="376" spans="1:18">
      <c r="A376" s="15" t="str">
        <f>IF(依頼票!G389="","",依頼票!$F$3)</f>
        <v/>
      </c>
      <c r="B376" s="15" t="str">
        <f>IF(依頼票!G389="","",依頼票!$F$4)</f>
        <v/>
      </c>
      <c r="C376" s="15" t="str">
        <f>IF(依頼票!G389="","",依頼票!$F$5)</f>
        <v/>
      </c>
      <c r="D376" s="15" t="str">
        <f>IF(依頼票!G389="","",依頼票!$F$6)</f>
        <v/>
      </c>
      <c r="E376" s="15" t="str">
        <f>IF(依頼票!G389="","",依頼票!$F$7)</f>
        <v/>
      </c>
      <c r="F376" s="15" t="str">
        <f>IF(依頼票!G389="","",依頼票!$F$8)</f>
        <v/>
      </c>
      <c r="G376" s="12" t="str">
        <f>IF(依頼票!G389="","",IF(依頼票!$F$9="有",依頼票!$F$10&amp;依頼票!$G$10&amp;依頼票!$H$10&amp;依頼票!$I$10&amp;依頼票!$J$10,IF(依頼票!$F$9="無","再請求なし","")))</f>
        <v/>
      </c>
      <c r="H376" s="12" t="str">
        <f>IF(依頼票!G389="","",依頼票!$F$11)</f>
        <v/>
      </c>
      <c r="I376" s="14" t="str">
        <f>IF(依頼票!C389="","",依頼票!A389)</f>
        <v/>
      </c>
      <c r="J376" s="12" t="str">
        <f>IF(依頼票!G389="","",依頼票!B389&amp;依頼票!C389&amp;(IF(依頼票!E389&lt;10,".0"&amp;依頼票!E389,"."&amp;依頼票!E389)))</f>
        <v/>
      </c>
      <c r="K376" s="13" t="str">
        <f>IF(依頼票!G389="","",依頼票!G389)</f>
        <v/>
      </c>
      <c r="L376" s="12" t="str">
        <f>IF(依頼票!Q389="","",依頼票!Q389)</f>
        <v/>
      </c>
      <c r="M376" s="12" t="str">
        <f>IF(依頼票!W389="","",依頼票!W389)</f>
        <v/>
      </c>
      <c r="N376" s="44" t="str">
        <f>IF(依頼票!AB389="","",依頼票!AB389)</f>
        <v/>
      </c>
      <c r="O376" s="44" t="str">
        <f>IF(依頼票!AF389="","",依頼票!AF389)</f>
        <v/>
      </c>
      <c r="P376" s="44" t="str">
        <f>IF(依頼票!AJ389="","",依頼票!AJ389)</f>
        <v/>
      </c>
      <c r="Q376" s="15" t="str">
        <f>IF(I376="","",VLOOKUP(依頼票!$F$11,データ規則!$C$1:$E$4,2,FALSE))</f>
        <v/>
      </c>
      <c r="R376" s="15" t="str">
        <f>IF(Q376="","",VLOOKUP(依頼票!$F$11,データ規則!$C$1:$E$4,3,FALSE))</f>
        <v/>
      </c>
    </row>
    <row r="377" spans="1:18">
      <c r="A377" s="15" t="str">
        <f>IF(依頼票!G390="","",依頼票!$F$3)</f>
        <v/>
      </c>
      <c r="B377" s="15" t="str">
        <f>IF(依頼票!G390="","",依頼票!$F$4)</f>
        <v/>
      </c>
      <c r="C377" s="15" t="str">
        <f>IF(依頼票!G390="","",依頼票!$F$5)</f>
        <v/>
      </c>
      <c r="D377" s="15" t="str">
        <f>IF(依頼票!G390="","",依頼票!$F$6)</f>
        <v/>
      </c>
      <c r="E377" s="15" t="str">
        <f>IF(依頼票!G390="","",依頼票!$F$7)</f>
        <v/>
      </c>
      <c r="F377" s="15" t="str">
        <f>IF(依頼票!G390="","",依頼票!$F$8)</f>
        <v/>
      </c>
      <c r="G377" s="12" t="str">
        <f>IF(依頼票!G390="","",IF(依頼票!$F$9="有",依頼票!$F$10&amp;依頼票!$G$10&amp;依頼票!$H$10&amp;依頼票!$I$10&amp;依頼票!$J$10,IF(依頼票!$F$9="無","再請求なし","")))</f>
        <v/>
      </c>
      <c r="H377" s="12" t="str">
        <f>IF(依頼票!G390="","",依頼票!$F$11)</f>
        <v/>
      </c>
      <c r="I377" s="14" t="str">
        <f>IF(依頼票!C390="","",依頼票!A390)</f>
        <v/>
      </c>
      <c r="J377" s="12" t="str">
        <f>IF(依頼票!G390="","",依頼票!B390&amp;依頼票!C390&amp;(IF(依頼票!E390&lt;10,".0"&amp;依頼票!E390,"."&amp;依頼票!E390)))</f>
        <v/>
      </c>
      <c r="K377" s="13" t="str">
        <f>IF(依頼票!G390="","",依頼票!G390)</f>
        <v/>
      </c>
      <c r="L377" s="12" t="str">
        <f>IF(依頼票!Q390="","",依頼票!Q390)</f>
        <v/>
      </c>
      <c r="M377" s="12" t="str">
        <f>IF(依頼票!W390="","",依頼票!W390)</f>
        <v/>
      </c>
      <c r="N377" s="44" t="str">
        <f>IF(依頼票!AB390="","",依頼票!AB390)</f>
        <v/>
      </c>
      <c r="O377" s="44" t="str">
        <f>IF(依頼票!AF390="","",依頼票!AF390)</f>
        <v/>
      </c>
      <c r="P377" s="44" t="str">
        <f>IF(依頼票!AJ390="","",依頼票!AJ390)</f>
        <v/>
      </c>
      <c r="Q377" s="15" t="str">
        <f>IF(I377="","",VLOOKUP(依頼票!$F$11,データ規則!$C$1:$E$4,2,FALSE))</f>
        <v/>
      </c>
      <c r="R377" s="15" t="str">
        <f>IF(Q377="","",VLOOKUP(依頼票!$F$11,データ規則!$C$1:$E$4,3,FALSE))</f>
        <v/>
      </c>
    </row>
    <row r="378" spans="1:18">
      <c r="A378" s="15" t="str">
        <f>IF(依頼票!G391="","",依頼票!$F$3)</f>
        <v/>
      </c>
      <c r="B378" s="15" t="str">
        <f>IF(依頼票!G391="","",依頼票!$F$4)</f>
        <v/>
      </c>
      <c r="C378" s="15" t="str">
        <f>IF(依頼票!G391="","",依頼票!$F$5)</f>
        <v/>
      </c>
      <c r="D378" s="15" t="str">
        <f>IF(依頼票!G391="","",依頼票!$F$6)</f>
        <v/>
      </c>
      <c r="E378" s="15" t="str">
        <f>IF(依頼票!G391="","",依頼票!$F$7)</f>
        <v/>
      </c>
      <c r="F378" s="15" t="str">
        <f>IF(依頼票!G391="","",依頼票!$F$8)</f>
        <v/>
      </c>
      <c r="G378" s="12" t="str">
        <f>IF(依頼票!G391="","",IF(依頼票!$F$9="有",依頼票!$F$10&amp;依頼票!$G$10&amp;依頼票!$H$10&amp;依頼票!$I$10&amp;依頼票!$J$10,IF(依頼票!$F$9="無","再請求なし","")))</f>
        <v/>
      </c>
      <c r="H378" s="12" t="str">
        <f>IF(依頼票!G391="","",依頼票!$F$11)</f>
        <v/>
      </c>
      <c r="I378" s="14" t="str">
        <f>IF(依頼票!C391="","",依頼票!A391)</f>
        <v/>
      </c>
      <c r="J378" s="12" t="str">
        <f>IF(依頼票!G391="","",依頼票!B391&amp;依頼票!C391&amp;(IF(依頼票!E391&lt;10,".0"&amp;依頼票!E391,"."&amp;依頼票!E391)))</f>
        <v/>
      </c>
      <c r="K378" s="13" t="str">
        <f>IF(依頼票!G391="","",依頼票!G391)</f>
        <v/>
      </c>
      <c r="L378" s="12" t="str">
        <f>IF(依頼票!Q391="","",依頼票!Q391)</f>
        <v/>
      </c>
      <c r="M378" s="12" t="str">
        <f>IF(依頼票!W391="","",依頼票!W391)</f>
        <v/>
      </c>
      <c r="N378" s="44" t="str">
        <f>IF(依頼票!AB391="","",依頼票!AB391)</f>
        <v/>
      </c>
      <c r="O378" s="44" t="str">
        <f>IF(依頼票!AF391="","",依頼票!AF391)</f>
        <v/>
      </c>
      <c r="P378" s="44" t="str">
        <f>IF(依頼票!AJ391="","",依頼票!AJ391)</f>
        <v/>
      </c>
      <c r="Q378" s="15" t="str">
        <f>IF(I378="","",VLOOKUP(依頼票!$F$11,データ規則!$C$1:$E$4,2,FALSE))</f>
        <v/>
      </c>
      <c r="R378" s="15" t="str">
        <f>IF(Q378="","",VLOOKUP(依頼票!$F$11,データ規則!$C$1:$E$4,3,FALSE))</f>
        <v/>
      </c>
    </row>
    <row r="379" spans="1:18">
      <c r="A379" s="15" t="str">
        <f>IF(依頼票!G392="","",依頼票!$F$3)</f>
        <v/>
      </c>
      <c r="B379" s="15" t="str">
        <f>IF(依頼票!G392="","",依頼票!$F$4)</f>
        <v/>
      </c>
      <c r="C379" s="15" t="str">
        <f>IF(依頼票!G392="","",依頼票!$F$5)</f>
        <v/>
      </c>
      <c r="D379" s="15" t="str">
        <f>IF(依頼票!G392="","",依頼票!$F$6)</f>
        <v/>
      </c>
      <c r="E379" s="15" t="str">
        <f>IF(依頼票!G392="","",依頼票!$F$7)</f>
        <v/>
      </c>
      <c r="F379" s="15" t="str">
        <f>IF(依頼票!G392="","",依頼票!$F$8)</f>
        <v/>
      </c>
      <c r="G379" s="12" t="str">
        <f>IF(依頼票!G392="","",IF(依頼票!$F$9="有",依頼票!$F$10&amp;依頼票!$G$10&amp;依頼票!$H$10&amp;依頼票!$I$10&amp;依頼票!$J$10,IF(依頼票!$F$9="無","再請求なし","")))</f>
        <v/>
      </c>
      <c r="H379" s="12" t="str">
        <f>IF(依頼票!G392="","",依頼票!$F$11)</f>
        <v/>
      </c>
      <c r="I379" s="14" t="str">
        <f>IF(依頼票!C392="","",依頼票!A392)</f>
        <v/>
      </c>
      <c r="J379" s="12" t="str">
        <f>IF(依頼票!G392="","",依頼票!B392&amp;依頼票!C392&amp;(IF(依頼票!E392&lt;10,".0"&amp;依頼票!E392,"."&amp;依頼票!E392)))</f>
        <v/>
      </c>
      <c r="K379" s="13" t="str">
        <f>IF(依頼票!G392="","",依頼票!G392)</f>
        <v/>
      </c>
      <c r="L379" s="12" t="str">
        <f>IF(依頼票!Q392="","",依頼票!Q392)</f>
        <v/>
      </c>
      <c r="M379" s="12" t="str">
        <f>IF(依頼票!W392="","",依頼票!W392)</f>
        <v/>
      </c>
      <c r="N379" s="44" t="str">
        <f>IF(依頼票!AB392="","",依頼票!AB392)</f>
        <v/>
      </c>
      <c r="O379" s="44" t="str">
        <f>IF(依頼票!AF392="","",依頼票!AF392)</f>
        <v/>
      </c>
      <c r="P379" s="44" t="str">
        <f>IF(依頼票!AJ392="","",依頼票!AJ392)</f>
        <v/>
      </c>
      <c r="Q379" s="15" t="str">
        <f>IF(I379="","",VLOOKUP(依頼票!$F$11,データ規則!$C$1:$E$4,2,FALSE))</f>
        <v/>
      </c>
      <c r="R379" s="15" t="str">
        <f>IF(Q379="","",VLOOKUP(依頼票!$F$11,データ規則!$C$1:$E$4,3,FALSE))</f>
        <v/>
      </c>
    </row>
    <row r="380" spans="1:18">
      <c r="A380" s="15" t="str">
        <f>IF(依頼票!G393="","",依頼票!$F$3)</f>
        <v/>
      </c>
      <c r="B380" s="15" t="str">
        <f>IF(依頼票!G393="","",依頼票!$F$4)</f>
        <v/>
      </c>
      <c r="C380" s="15" t="str">
        <f>IF(依頼票!G393="","",依頼票!$F$5)</f>
        <v/>
      </c>
      <c r="D380" s="15" t="str">
        <f>IF(依頼票!G393="","",依頼票!$F$6)</f>
        <v/>
      </c>
      <c r="E380" s="15" t="str">
        <f>IF(依頼票!G393="","",依頼票!$F$7)</f>
        <v/>
      </c>
      <c r="F380" s="15" t="str">
        <f>IF(依頼票!G393="","",依頼票!$F$8)</f>
        <v/>
      </c>
      <c r="G380" s="12" t="str">
        <f>IF(依頼票!G393="","",IF(依頼票!$F$9="有",依頼票!$F$10&amp;依頼票!$G$10&amp;依頼票!$H$10&amp;依頼票!$I$10&amp;依頼票!$J$10,IF(依頼票!$F$9="無","再請求なし","")))</f>
        <v/>
      </c>
      <c r="H380" s="12" t="str">
        <f>IF(依頼票!G393="","",依頼票!$F$11)</f>
        <v/>
      </c>
      <c r="I380" s="14" t="str">
        <f>IF(依頼票!C393="","",依頼票!A393)</f>
        <v/>
      </c>
      <c r="J380" s="12" t="str">
        <f>IF(依頼票!G393="","",依頼票!B393&amp;依頼票!C393&amp;(IF(依頼票!E393&lt;10,".0"&amp;依頼票!E393,"."&amp;依頼票!E393)))</f>
        <v/>
      </c>
      <c r="K380" s="13" t="str">
        <f>IF(依頼票!G393="","",依頼票!G393)</f>
        <v/>
      </c>
      <c r="L380" s="12" t="str">
        <f>IF(依頼票!Q393="","",依頼票!Q393)</f>
        <v/>
      </c>
      <c r="M380" s="12" t="str">
        <f>IF(依頼票!W393="","",依頼票!W393)</f>
        <v/>
      </c>
      <c r="N380" s="44" t="str">
        <f>IF(依頼票!AB393="","",依頼票!AB393)</f>
        <v/>
      </c>
      <c r="O380" s="44" t="str">
        <f>IF(依頼票!AF393="","",依頼票!AF393)</f>
        <v/>
      </c>
      <c r="P380" s="44" t="str">
        <f>IF(依頼票!AJ393="","",依頼票!AJ393)</f>
        <v/>
      </c>
      <c r="Q380" s="15" t="str">
        <f>IF(I380="","",VLOOKUP(依頼票!$F$11,データ規則!$C$1:$E$4,2,FALSE))</f>
        <v/>
      </c>
      <c r="R380" s="15" t="str">
        <f>IF(Q380="","",VLOOKUP(依頼票!$F$11,データ規則!$C$1:$E$4,3,FALSE))</f>
        <v/>
      </c>
    </row>
    <row r="381" spans="1:18">
      <c r="A381" s="15" t="str">
        <f>IF(依頼票!G394="","",依頼票!$F$3)</f>
        <v/>
      </c>
      <c r="B381" s="15" t="str">
        <f>IF(依頼票!G394="","",依頼票!$F$4)</f>
        <v/>
      </c>
      <c r="C381" s="15" t="str">
        <f>IF(依頼票!G394="","",依頼票!$F$5)</f>
        <v/>
      </c>
      <c r="D381" s="15" t="str">
        <f>IF(依頼票!G394="","",依頼票!$F$6)</f>
        <v/>
      </c>
      <c r="E381" s="15" t="str">
        <f>IF(依頼票!G394="","",依頼票!$F$7)</f>
        <v/>
      </c>
      <c r="F381" s="15" t="str">
        <f>IF(依頼票!G394="","",依頼票!$F$8)</f>
        <v/>
      </c>
      <c r="G381" s="12" t="str">
        <f>IF(依頼票!G394="","",IF(依頼票!$F$9="有",依頼票!$F$10&amp;依頼票!$G$10&amp;依頼票!$H$10&amp;依頼票!$I$10&amp;依頼票!$J$10,IF(依頼票!$F$9="無","再請求なし","")))</f>
        <v/>
      </c>
      <c r="H381" s="12" t="str">
        <f>IF(依頼票!G394="","",依頼票!$F$11)</f>
        <v/>
      </c>
      <c r="I381" s="14" t="str">
        <f>IF(依頼票!C394="","",依頼票!A394)</f>
        <v/>
      </c>
      <c r="J381" s="12" t="str">
        <f>IF(依頼票!G394="","",依頼票!B394&amp;依頼票!C394&amp;(IF(依頼票!E394&lt;10,".0"&amp;依頼票!E394,"."&amp;依頼票!E394)))</f>
        <v/>
      </c>
      <c r="K381" s="13" t="str">
        <f>IF(依頼票!G394="","",依頼票!G394)</f>
        <v/>
      </c>
      <c r="L381" s="12" t="str">
        <f>IF(依頼票!Q394="","",依頼票!Q394)</f>
        <v/>
      </c>
      <c r="M381" s="12" t="str">
        <f>IF(依頼票!W394="","",依頼票!W394)</f>
        <v/>
      </c>
      <c r="N381" s="44" t="str">
        <f>IF(依頼票!AB394="","",依頼票!AB394)</f>
        <v/>
      </c>
      <c r="O381" s="44" t="str">
        <f>IF(依頼票!AF394="","",依頼票!AF394)</f>
        <v/>
      </c>
      <c r="P381" s="44" t="str">
        <f>IF(依頼票!AJ394="","",依頼票!AJ394)</f>
        <v/>
      </c>
      <c r="Q381" s="15" t="str">
        <f>IF(I381="","",VLOOKUP(依頼票!$F$11,データ規則!$C$1:$E$4,2,FALSE))</f>
        <v/>
      </c>
      <c r="R381" s="15" t="str">
        <f>IF(Q381="","",VLOOKUP(依頼票!$F$11,データ規則!$C$1:$E$4,3,FALSE))</f>
        <v/>
      </c>
    </row>
    <row r="382" spans="1:18">
      <c r="A382" s="15" t="str">
        <f>IF(依頼票!G395="","",依頼票!$F$3)</f>
        <v/>
      </c>
      <c r="B382" s="15" t="str">
        <f>IF(依頼票!G395="","",依頼票!$F$4)</f>
        <v/>
      </c>
      <c r="C382" s="15" t="str">
        <f>IF(依頼票!G395="","",依頼票!$F$5)</f>
        <v/>
      </c>
      <c r="D382" s="15" t="str">
        <f>IF(依頼票!G395="","",依頼票!$F$6)</f>
        <v/>
      </c>
      <c r="E382" s="15" t="str">
        <f>IF(依頼票!G395="","",依頼票!$F$7)</f>
        <v/>
      </c>
      <c r="F382" s="15" t="str">
        <f>IF(依頼票!G395="","",依頼票!$F$8)</f>
        <v/>
      </c>
      <c r="G382" s="12" t="str">
        <f>IF(依頼票!G395="","",IF(依頼票!$F$9="有",依頼票!$F$10&amp;依頼票!$G$10&amp;依頼票!$H$10&amp;依頼票!$I$10&amp;依頼票!$J$10,IF(依頼票!$F$9="無","再請求なし","")))</f>
        <v/>
      </c>
      <c r="H382" s="12" t="str">
        <f>IF(依頼票!G395="","",依頼票!$F$11)</f>
        <v/>
      </c>
      <c r="I382" s="14" t="str">
        <f>IF(依頼票!C395="","",依頼票!A395)</f>
        <v/>
      </c>
      <c r="J382" s="12" t="str">
        <f>IF(依頼票!G395="","",依頼票!B395&amp;依頼票!C395&amp;(IF(依頼票!E395&lt;10,".0"&amp;依頼票!E395,"."&amp;依頼票!E395)))</f>
        <v/>
      </c>
      <c r="K382" s="13" t="str">
        <f>IF(依頼票!G395="","",依頼票!G395)</f>
        <v/>
      </c>
      <c r="L382" s="12" t="str">
        <f>IF(依頼票!Q395="","",依頼票!Q395)</f>
        <v/>
      </c>
      <c r="M382" s="12" t="str">
        <f>IF(依頼票!W395="","",依頼票!W395)</f>
        <v/>
      </c>
      <c r="N382" s="44" t="str">
        <f>IF(依頼票!AB395="","",依頼票!AB395)</f>
        <v/>
      </c>
      <c r="O382" s="44" t="str">
        <f>IF(依頼票!AF395="","",依頼票!AF395)</f>
        <v/>
      </c>
      <c r="P382" s="44" t="str">
        <f>IF(依頼票!AJ395="","",依頼票!AJ395)</f>
        <v/>
      </c>
      <c r="Q382" s="15" t="str">
        <f>IF(I382="","",VLOOKUP(依頼票!$F$11,データ規則!$C$1:$E$4,2,FALSE))</f>
        <v/>
      </c>
      <c r="R382" s="15" t="str">
        <f>IF(Q382="","",VLOOKUP(依頼票!$F$11,データ規則!$C$1:$E$4,3,FALSE))</f>
        <v/>
      </c>
    </row>
    <row r="383" spans="1:18">
      <c r="A383" s="15" t="str">
        <f>IF(依頼票!G396="","",依頼票!$F$3)</f>
        <v/>
      </c>
      <c r="B383" s="15" t="str">
        <f>IF(依頼票!G396="","",依頼票!$F$4)</f>
        <v/>
      </c>
      <c r="C383" s="15" t="str">
        <f>IF(依頼票!G396="","",依頼票!$F$5)</f>
        <v/>
      </c>
      <c r="D383" s="15" t="str">
        <f>IF(依頼票!G396="","",依頼票!$F$6)</f>
        <v/>
      </c>
      <c r="E383" s="15" t="str">
        <f>IF(依頼票!G396="","",依頼票!$F$7)</f>
        <v/>
      </c>
      <c r="F383" s="15" t="str">
        <f>IF(依頼票!G396="","",依頼票!$F$8)</f>
        <v/>
      </c>
      <c r="G383" s="12" t="str">
        <f>IF(依頼票!G396="","",IF(依頼票!$F$9="有",依頼票!$F$10&amp;依頼票!$G$10&amp;依頼票!$H$10&amp;依頼票!$I$10&amp;依頼票!$J$10,IF(依頼票!$F$9="無","再請求なし","")))</f>
        <v/>
      </c>
      <c r="H383" s="12" t="str">
        <f>IF(依頼票!G396="","",依頼票!$F$11)</f>
        <v/>
      </c>
      <c r="I383" s="14" t="str">
        <f>IF(依頼票!C396="","",依頼票!A396)</f>
        <v/>
      </c>
      <c r="J383" s="12" t="str">
        <f>IF(依頼票!G396="","",依頼票!B396&amp;依頼票!C396&amp;(IF(依頼票!E396&lt;10,".0"&amp;依頼票!E396,"."&amp;依頼票!E396)))</f>
        <v/>
      </c>
      <c r="K383" s="13" t="str">
        <f>IF(依頼票!G396="","",依頼票!G396)</f>
        <v/>
      </c>
      <c r="L383" s="12" t="str">
        <f>IF(依頼票!Q396="","",依頼票!Q396)</f>
        <v/>
      </c>
      <c r="M383" s="12" t="str">
        <f>IF(依頼票!W396="","",依頼票!W396)</f>
        <v/>
      </c>
      <c r="N383" s="44" t="str">
        <f>IF(依頼票!AB396="","",依頼票!AB396)</f>
        <v/>
      </c>
      <c r="O383" s="44" t="str">
        <f>IF(依頼票!AF396="","",依頼票!AF396)</f>
        <v/>
      </c>
      <c r="P383" s="44" t="str">
        <f>IF(依頼票!AJ396="","",依頼票!AJ396)</f>
        <v/>
      </c>
      <c r="Q383" s="15" t="str">
        <f>IF(I383="","",VLOOKUP(依頼票!$F$11,データ規則!$C$1:$E$4,2,FALSE))</f>
        <v/>
      </c>
      <c r="R383" s="15" t="str">
        <f>IF(Q383="","",VLOOKUP(依頼票!$F$11,データ規則!$C$1:$E$4,3,FALSE))</f>
        <v/>
      </c>
    </row>
    <row r="384" spans="1:18">
      <c r="A384" s="15" t="str">
        <f>IF(依頼票!G397="","",依頼票!$F$3)</f>
        <v/>
      </c>
      <c r="B384" s="15" t="str">
        <f>IF(依頼票!G397="","",依頼票!$F$4)</f>
        <v/>
      </c>
      <c r="C384" s="15" t="str">
        <f>IF(依頼票!G397="","",依頼票!$F$5)</f>
        <v/>
      </c>
      <c r="D384" s="15" t="str">
        <f>IF(依頼票!G397="","",依頼票!$F$6)</f>
        <v/>
      </c>
      <c r="E384" s="15" t="str">
        <f>IF(依頼票!G397="","",依頼票!$F$7)</f>
        <v/>
      </c>
      <c r="F384" s="15" t="str">
        <f>IF(依頼票!G397="","",依頼票!$F$8)</f>
        <v/>
      </c>
      <c r="G384" s="12" t="str">
        <f>IF(依頼票!G397="","",IF(依頼票!$F$9="有",依頼票!$F$10&amp;依頼票!$G$10&amp;依頼票!$H$10&amp;依頼票!$I$10&amp;依頼票!$J$10,IF(依頼票!$F$9="無","再請求なし","")))</f>
        <v/>
      </c>
      <c r="H384" s="12" t="str">
        <f>IF(依頼票!G397="","",依頼票!$F$11)</f>
        <v/>
      </c>
      <c r="I384" s="14" t="str">
        <f>IF(依頼票!C397="","",依頼票!A397)</f>
        <v/>
      </c>
      <c r="J384" s="12" t="str">
        <f>IF(依頼票!G397="","",依頼票!B397&amp;依頼票!C397&amp;(IF(依頼票!E397&lt;10,".0"&amp;依頼票!E397,"."&amp;依頼票!E397)))</f>
        <v/>
      </c>
      <c r="K384" s="13" t="str">
        <f>IF(依頼票!G397="","",依頼票!G397)</f>
        <v/>
      </c>
      <c r="L384" s="12" t="str">
        <f>IF(依頼票!Q397="","",依頼票!Q397)</f>
        <v/>
      </c>
      <c r="M384" s="12" t="str">
        <f>IF(依頼票!W397="","",依頼票!W397)</f>
        <v/>
      </c>
      <c r="N384" s="44" t="str">
        <f>IF(依頼票!AB397="","",依頼票!AB397)</f>
        <v/>
      </c>
      <c r="O384" s="44" t="str">
        <f>IF(依頼票!AF397="","",依頼票!AF397)</f>
        <v/>
      </c>
      <c r="P384" s="44" t="str">
        <f>IF(依頼票!AJ397="","",依頼票!AJ397)</f>
        <v/>
      </c>
      <c r="Q384" s="15" t="str">
        <f>IF(I384="","",VLOOKUP(依頼票!$F$11,データ規則!$C$1:$E$4,2,FALSE))</f>
        <v/>
      </c>
      <c r="R384" s="15" t="str">
        <f>IF(Q384="","",VLOOKUP(依頼票!$F$11,データ規則!$C$1:$E$4,3,FALSE))</f>
        <v/>
      </c>
    </row>
    <row r="385" spans="1:18">
      <c r="A385" s="15" t="str">
        <f>IF(依頼票!G398="","",依頼票!$F$3)</f>
        <v/>
      </c>
      <c r="B385" s="15" t="str">
        <f>IF(依頼票!G398="","",依頼票!$F$4)</f>
        <v/>
      </c>
      <c r="C385" s="15" t="str">
        <f>IF(依頼票!G398="","",依頼票!$F$5)</f>
        <v/>
      </c>
      <c r="D385" s="15" t="str">
        <f>IF(依頼票!G398="","",依頼票!$F$6)</f>
        <v/>
      </c>
      <c r="E385" s="15" t="str">
        <f>IF(依頼票!G398="","",依頼票!$F$7)</f>
        <v/>
      </c>
      <c r="F385" s="15" t="str">
        <f>IF(依頼票!G398="","",依頼票!$F$8)</f>
        <v/>
      </c>
      <c r="G385" s="12" t="str">
        <f>IF(依頼票!G398="","",IF(依頼票!$F$9="有",依頼票!$F$10&amp;依頼票!$G$10&amp;依頼票!$H$10&amp;依頼票!$I$10&amp;依頼票!$J$10,IF(依頼票!$F$9="無","再請求なし","")))</f>
        <v/>
      </c>
      <c r="H385" s="12" t="str">
        <f>IF(依頼票!G398="","",依頼票!$F$11)</f>
        <v/>
      </c>
      <c r="I385" s="14" t="str">
        <f>IF(依頼票!C398="","",依頼票!A398)</f>
        <v/>
      </c>
      <c r="J385" s="12" t="str">
        <f>IF(依頼票!G398="","",依頼票!B398&amp;依頼票!C398&amp;(IF(依頼票!E398&lt;10,".0"&amp;依頼票!E398,"."&amp;依頼票!E398)))</f>
        <v/>
      </c>
      <c r="K385" s="13" t="str">
        <f>IF(依頼票!G398="","",依頼票!G398)</f>
        <v/>
      </c>
      <c r="L385" s="12" t="str">
        <f>IF(依頼票!Q398="","",依頼票!Q398)</f>
        <v/>
      </c>
      <c r="M385" s="12" t="str">
        <f>IF(依頼票!W398="","",依頼票!W398)</f>
        <v/>
      </c>
      <c r="N385" s="44" t="str">
        <f>IF(依頼票!AB398="","",依頼票!AB398)</f>
        <v/>
      </c>
      <c r="O385" s="44" t="str">
        <f>IF(依頼票!AF398="","",依頼票!AF398)</f>
        <v/>
      </c>
      <c r="P385" s="44" t="str">
        <f>IF(依頼票!AJ398="","",依頼票!AJ398)</f>
        <v/>
      </c>
      <c r="Q385" s="15" t="str">
        <f>IF(I385="","",VLOOKUP(依頼票!$F$11,データ規則!$C$1:$E$4,2,FALSE))</f>
        <v/>
      </c>
      <c r="R385" s="15" t="str">
        <f>IF(Q385="","",VLOOKUP(依頼票!$F$11,データ規則!$C$1:$E$4,3,FALSE))</f>
        <v/>
      </c>
    </row>
    <row r="386" spans="1:18">
      <c r="A386" s="15" t="str">
        <f>IF(依頼票!G399="","",依頼票!$F$3)</f>
        <v/>
      </c>
      <c r="B386" s="15" t="str">
        <f>IF(依頼票!G399="","",依頼票!$F$4)</f>
        <v/>
      </c>
      <c r="C386" s="15" t="str">
        <f>IF(依頼票!G399="","",依頼票!$F$5)</f>
        <v/>
      </c>
      <c r="D386" s="15" t="str">
        <f>IF(依頼票!G399="","",依頼票!$F$6)</f>
        <v/>
      </c>
      <c r="E386" s="15" t="str">
        <f>IF(依頼票!G399="","",依頼票!$F$7)</f>
        <v/>
      </c>
      <c r="F386" s="15" t="str">
        <f>IF(依頼票!G399="","",依頼票!$F$8)</f>
        <v/>
      </c>
      <c r="G386" s="12" t="str">
        <f>IF(依頼票!G399="","",IF(依頼票!$F$9="有",依頼票!$F$10&amp;依頼票!$G$10&amp;依頼票!$H$10&amp;依頼票!$I$10&amp;依頼票!$J$10,IF(依頼票!$F$9="無","再請求なし","")))</f>
        <v/>
      </c>
      <c r="H386" s="12" t="str">
        <f>IF(依頼票!G399="","",依頼票!$F$11)</f>
        <v/>
      </c>
      <c r="I386" s="14" t="str">
        <f>IF(依頼票!C399="","",依頼票!A399)</f>
        <v/>
      </c>
      <c r="J386" s="12" t="str">
        <f>IF(依頼票!G399="","",依頼票!B399&amp;依頼票!C399&amp;(IF(依頼票!E399&lt;10,".0"&amp;依頼票!E399,"."&amp;依頼票!E399)))</f>
        <v/>
      </c>
      <c r="K386" s="13" t="str">
        <f>IF(依頼票!G399="","",依頼票!G399)</f>
        <v/>
      </c>
      <c r="L386" s="12" t="str">
        <f>IF(依頼票!Q399="","",依頼票!Q399)</f>
        <v/>
      </c>
      <c r="M386" s="12" t="str">
        <f>IF(依頼票!W399="","",依頼票!W399)</f>
        <v/>
      </c>
      <c r="N386" s="44" t="str">
        <f>IF(依頼票!AB399="","",依頼票!AB399)</f>
        <v/>
      </c>
      <c r="O386" s="44" t="str">
        <f>IF(依頼票!AF399="","",依頼票!AF399)</f>
        <v/>
      </c>
      <c r="P386" s="44" t="str">
        <f>IF(依頼票!AJ399="","",依頼票!AJ399)</f>
        <v/>
      </c>
      <c r="Q386" s="15" t="str">
        <f>IF(I386="","",VLOOKUP(依頼票!$F$11,データ規則!$C$1:$E$4,2,FALSE))</f>
        <v/>
      </c>
      <c r="R386" s="15" t="str">
        <f>IF(Q386="","",VLOOKUP(依頼票!$F$11,データ規則!$C$1:$E$4,3,FALSE))</f>
        <v/>
      </c>
    </row>
    <row r="387" spans="1:18">
      <c r="A387" s="15" t="str">
        <f>IF(依頼票!G400="","",依頼票!$F$3)</f>
        <v/>
      </c>
      <c r="B387" s="15" t="str">
        <f>IF(依頼票!G400="","",依頼票!$F$4)</f>
        <v/>
      </c>
      <c r="C387" s="15" t="str">
        <f>IF(依頼票!G400="","",依頼票!$F$5)</f>
        <v/>
      </c>
      <c r="D387" s="15" t="str">
        <f>IF(依頼票!G400="","",依頼票!$F$6)</f>
        <v/>
      </c>
      <c r="E387" s="15" t="str">
        <f>IF(依頼票!G400="","",依頼票!$F$7)</f>
        <v/>
      </c>
      <c r="F387" s="15" t="str">
        <f>IF(依頼票!G400="","",依頼票!$F$8)</f>
        <v/>
      </c>
      <c r="G387" s="12" t="str">
        <f>IF(依頼票!G400="","",IF(依頼票!$F$9="有",依頼票!$F$10&amp;依頼票!$G$10&amp;依頼票!$H$10&amp;依頼票!$I$10&amp;依頼票!$J$10,IF(依頼票!$F$9="無","再請求なし","")))</f>
        <v/>
      </c>
      <c r="H387" s="12" t="str">
        <f>IF(依頼票!G400="","",依頼票!$F$11)</f>
        <v/>
      </c>
      <c r="I387" s="14" t="str">
        <f>IF(依頼票!C400="","",依頼票!A400)</f>
        <v/>
      </c>
      <c r="J387" s="12" t="str">
        <f>IF(依頼票!G400="","",依頼票!B400&amp;依頼票!C400&amp;(IF(依頼票!E400&lt;10,".0"&amp;依頼票!E400,"."&amp;依頼票!E400)))</f>
        <v/>
      </c>
      <c r="K387" s="13" t="str">
        <f>IF(依頼票!G400="","",依頼票!G400)</f>
        <v/>
      </c>
      <c r="L387" s="12" t="str">
        <f>IF(依頼票!Q400="","",依頼票!Q400)</f>
        <v/>
      </c>
      <c r="M387" s="12" t="str">
        <f>IF(依頼票!W400="","",依頼票!W400)</f>
        <v/>
      </c>
      <c r="N387" s="44" t="str">
        <f>IF(依頼票!AB400="","",依頼票!AB400)</f>
        <v/>
      </c>
      <c r="O387" s="44" t="str">
        <f>IF(依頼票!AF400="","",依頼票!AF400)</f>
        <v/>
      </c>
      <c r="P387" s="44" t="str">
        <f>IF(依頼票!AJ400="","",依頼票!AJ400)</f>
        <v/>
      </c>
      <c r="Q387" s="15" t="str">
        <f>IF(I387="","",VLOOKUP(依頼票!$F$11,データ規則!$C$1:$E$4,2,FALSE))</f>
        <v/>
      </c>
      <c r="R387" s="15" t="str">
        <f>IF(Q387="","",VLOOKUP(依頼票!$F$11,データ規則!$C$1:$E$4,3,FALSE))</f>
        <v/>
      </c>
    </row>
    <row r="388" spans="1:18">
      <c r="A388" s="15" t="str">
        <f>IF(依頼票!G401="","",依頼票!$F$3)</f>
        <v/>
      </c>
      <c r="B388" s="15" t="str">
        <f>IF(依頼票!G401="","",依頼票!$F$4)</f>
        <v/>
      </c>
      <c r="C388" s="15" t="str">
        <f>IF(依頼票!G401="","",依頼票!$F$5)</f>
        <v/>
      </c>
      <c r="D388" s="15" t="str">
        <f>IF(依頼票!G401="","",依頼票!$F$6)</f>
        <v/>
      </c>
      <c r="E388" s="15" t="str">
        <f>IF(依頼票!G401="","",依頼票!$F$7)</f>
        <v/>
      </c>
      <c r="F388" s="15" t="str">
        <f>IF(依頼票!G401="","",依頼票!$F$8)</f>
        <v/>
      </c>
      <c r="G388" s="12" t="str">
        <f>IF(依頼票!G401="","",IF(依頼票!$F$9="有",依頼票!$F$10&amp;依頼票!$G$10&amp;依頼票!$H$10&amp;依頼票!$I$10&amp;依頼票!$J$10,IF(依頼票!$F$9="無","再請求なし","")))</f>
        <v/>
      </c>
      <c r="H388" s="12" t="str">
        <f>IF(依頼票!G401="","",依頼票!$F$11)</f>
        <v/>
      </c>
      <c r="I388" s="14" t="str">
        <f>IF(依頼票!C401="","",依頼票!A401)</f>
        <v/>
      </c>
      <c r="J388" s="12" t="str">
        <f>IF(依頼票!G401="","",依頼票!B401&amp;依頼票!C401&amp;(IF(依頼票!E401&lt;10,".0"&amp;依頼票!E401,"."&amp;依頼票!E401)))</f>
        <v/>
      </c>
      <c r="K388" s="13" t="str">
        <f>IF(依頼票!G401="","",依頼票!G401)</f>
        <v/>
      </c>
      <c r="L388" s="12" t="str">
        <f>IF(依頼票!Q401="","",依頼票!Q401)</f>
        <v/>
      </c>
      <c r="M388" s="12" t="str">
        <f>IF(依頼票!W401="","",依頼票!W401)</f>
        <v/>
      </c>
      <c r="N388" s="44" t="str">
        <f>IF(依頼票!AB401="","",依頼票!AB401)</f>
        <v/>
      </c>
      <c r="O388" s="44" t="str">
        <f>IF(依頼票!AF401="","",依頼票!AF401)</f>
        <v/>
      </c>
      <c r="P388" s="44" t="str">
        <f>IF(依頼票!AJ401="","",依頼票!AJ401)</f>
        <v/>
      </c>
      <c r="Q388" s="15" t="str">
        <f>IF(I388="","",VLOOKUP(依頼票!$F$11,データ規則!$C$1:$E$4,2,FALSE))</f>
        <v/>
      </c>
      <c r="R388" s="15" t="str">
        <f>IF(Q388="","",VLOOKUP(依頼票!$F$11,データ規則!$C$1:$E$4,3,FALSE))</f>
        <v/>
      </c>
    </row>
    <row r="389" spans="1:18">
      <c r="A389" s="15" t="str">
        <f>IF(依頼票!G402="","",依頼票!$F$3)</f>
        <v/>
      </c>
      <c r="B389" s="15" t="str">
        <f>IF(依頼票!G402="","",依頼票!$F$4)</f>
        <v/>
      </c>
      <c r="C389" s="15" t="str">
        <f>IF(依頼票!G402="","",依頼票!$F$5)</f>
        <v/>
      </c>
      <c r="D389" s="15" t="str">
        <f>IF(依頼票!G402="","",依頼票!$F$6)</f>
        <v/>
      </c>
      <c r="E389" s="15" t="str">
        <f>IF(依頼票!G402="","",依頼票!$F$7)</f>
        <v/>
      </c>
      <c r="F389" s="15" t="str">
        <f>IF(依頼票!G402="","",依頼票!$F$8)</f>
        <v/>
      </c>
      <c r="G389" s="12" t="str">
        <f>IF(依頼票!G402="","",IF(依頼票!$F$9="有",依頼票!$F$10&amp;依頼票!$G$10&amp;依頼票!$H$10&amp;依頼票!$I$10&amp;依頼票!$J$10,IF(依頼票!$F$9="無","再請求なし","")))</f>
        <v/>
      </c>
      <c r="H389" s="12" t="str">
        <f>IF(依頼票!G402="","",依頼票!$F$11)</f>
        <v/>
      </c>
      <c r="I389" s="14" t="str">
        <f>IF(依頼票!C402="","",依頼票!A402)</f>
        <v/>
      </c>
      <c r="J389" s="12" t="str">
        <f>IF(依頼票!G402="","",依頼票!B402&amp;依頼票!C402&amp;(IF(依頼票!E402&lt;10,".0"&amp;依頼票!E402,"."&amp;依頼票!E402)))</f>
        <v/>
      </c>
      <c r="K389" s="13" t="str">
        <f>IF(依頼票!G402="","",依頼票!G402)</f>
        <v/>
      </c>
      <c r="L389" s="12" t="str">
        <f>IF(依頼票!Q402="","",依頼票!Q402)</f>
        <v/>
      </c>
      <c r="M389" s="12" t="str">
        <f>IF(依頼票!W402="","",依頼票!W402)</f>
        <v/>
      </c>
      <c r="N389" s="44" t="str">
        <f>IF(依頼票!AB402="","",依頼票!AB402)</f>
        <v/>
      </c>
      <c r="O389" s="44" t="str">
        <f>IF(依頼票!AF402="","",依頼票!AF402)</f>
        <v/>
      </c>
      <c r="P389" s="44" t="str">
        <f>IF(依頼票!AJ402="","",依頼票!AJ402)</f>
        <v/>
      </c>
      <c r="Q389" s="15" t="str">
        <f>IF(I389="","",VLOOKUP(依頼票!$F$11,データ規則!$C$1:$E$4,2,FALSE))</f>
        <v/>
      </c>
      <c r="R389" s="15" t="str">
        <f>IF(Q389="","",VLOOKUP(依頼票!$F$11,データ規則!$C$1:$E$4,3,FALSE))</f>
        <v/>
      </c>
    </row>
    <row r="390" spans="1:18">
      <c r="A390" s="15" t="str">
        <f>IF(依頼票!G403="","",依頼票!$F$3)</f>
        <v/>
      </c>
      <c r="B390" s="15" t="str">
        <f>IF(依頼票!G403="","",依頼票!$F$4)</f>
        <v/>
      </c>
      <c r="C390" s="15" t="str">
        <f>IF(依頼票!G403="","",依頼票!$F$5)</f>
        <v/>
      </c>
      <c r="D390" s="15" t="str">
        <f>IF(依頼票!G403="","",依頼票!$F$6)</f>
        <v/>
      </c>
      <c r="E390" s="15" t="str">
        <f>IF(依頼票!G403="","",依頼票!$F$7)</f>
        <v/>
      </c>
      <c r="F390" s="15" t="str">
        <f>IF(依頼票!G403="","",依頼票!$F$8)</f>
        <v/>
      </c>
      <c r="G390" s="12" t="str">
        <f>IF(依頼票!G403="","",IF(依頼票!$F$9="有",依頼票!$F$10&amp;依頼票!$G$10&amp;依頼票!$H$10&amp;依頼票!$I$10&amp;依頼票!$J$10,IF(依頼票!$F$9="無","再請求なし","")))</f>
        <v/>
      </c>
      <c r="H390" s="12" t="str">
        <f>IF(依頼票!G403="","",依頼票!$F$11)</f>
        <v/>
      </c>
      <c r="I390" s="14" t="str">
        <f>IF(依頼票!C403="","",依頼票!A403)</f>
        <v/>
      </c>
      <c r="J390" s="12" t="str">
        <f>IF(依頼票!G403="","",依頼票!B403&amp;依頼票!C403&amp;(IF(依頼票!E403&lt;10,".0"&amp;依頼票!E403,"."&amp;依頼票!E403)))</f>
        <v/>
      </c>
      <c r="K390" s="13" t="str">
        <f>IF(依頼票!G403="","",依頼票!G403)</f>
        <v/>
      </c>
      <c r="L390" s="12" t="str">
        <f>IF(依頼票!Q403="","",依頼票!Q403)</f>
        <v/>
      </c>
      <c r="M390" s="12" t="str">
        <f>IF(依頼票!W403="","",依頼票!W403)</f>
        <v/>
      </c>
      <c r="N390" s="44" t="str">
        <f>IF(依頼票!AB403="","",依頼票!AB403)</f>
        <v/>
      </c>
      <c r="O390" s="44" t="str">
        <f>IF(依頼票!AF403="","",依頼票!AF403)</f>
        <v/>
      </c>
      <c r="P390" s="44" t="str">
        <f>IF(依頼票!AJ403="","",依頼票!AJ403)</f>
        <v/>
      </c>
      <c r="Q390" s="15" t="str">
        <f>IF(I390="","",VLOOKUP(依頼票!$F$11,データ規則!$C$1:$E$4,2,FALSE))</f>
        <v/>
      </c>
      <c r="R390" s="15" t="str">
        <f>IF(Q390="","",VLOOKUP(依頼票!$F$11,データ規則!$C$1:$E$4,3,FALSE))</f>
        <v/>
      </c>
    </row>
    <row r="391" spans="1:18">
      <c r="A391" s="15" t="str">
        <f>IF(依頼票!G404="","",依頼票!$F$3)</f>
        <v/>
      </c>
      <c r="B391" s="15" t="str">
        <f>IF(依頼票!G404="","",依頼票!$F$4)</f>
        <v/>
      </c>
      <c r="C391" s="15" t="str">
        <f>IF(依頼票!G404="","",依頼票!$F$5)</f>
        <v/>
      </c>
      <c r="D391" s="15" t="str">
        <f>IF(依頼票!G404="","",依頼票!$F$6)</f>
        <v/>
      </c>
      <c r="E391" s="15" t="str">
        <f>IF(依頼票!G404="","",依頼票!$F$7)</f>
        <v/>
      </c>
      <c r="F391" s="15" t="str">
        <f>IF(依頼票!G404="","",依頼票!$F$8)</f>
        <v/>
      </c>
      <c r="G391" s="12" t="str">
        <f>IF(依頼票!G404="","",IF(依頼票!$F$9="有",依頼票!$F$10&amp;依頼票!$G$10&amp;依頼票!$H$10&amp;依頼票!$I$10&amp;依頼票!$J$10,IF(依頼票!$F$9="無","再請求なし","")))</f>
        <v/>
      </c>
      <c r="H391" s="12" t="str">
        <f>IF(依頼票!G404="","",依頼票!$F$11)</f>
        <v/>
      </c>
      <c r="I391" s="14" t="str">
        <f>IF(依頼票!C404="","",依頼票!A404)</f>
        <v/>
      </c>
      <c r="J391" s="12" t="str">
        <f>IF(依頼票!G404="","",依頼票!B404&amp;依頼票!C404&amp;(IF(依頼票!E404&lt;10,".0"&amp;依頼票!E404,"."&amp;依頼票!E404)))</f>
        <v/>
      </c>
      <c r="K391" s="13" t="str">
        <f>IF(依頼票!G404="","",依頼票!G404)</f>
        <v/>
      </c>
      <c r="L391" s="12" t="str">
        <f>IF(依頼票!Q404="","",依頼票!Q404)</f>
        <v/>
      </c>
      <c r="M391" s="12" t="str">
        <f>IF(依頼票!W404="","",依頼票!W404)</f>
        <v/>
      </c>
      <c r="N391" s="44" t="str">
        <f>IF(依頼票!AB404="","",依頼票!AB404)</f>
        <v/>
      </c>
      <c r="O391" s="44" t="str">
        <f>IF(依頼票!AF404="","",依頼票!AF404)</f>
        <v/>
      </c>
      <c r="P391" s="44" t="str">
        <f>IF(依頼票!AJ404="","",依頼票!AJ404)</f>
        <v/>
      </c>
      <c r="Q391" s="15" t="str">
        <f>IF(I391="","",VLOOKUP(依頼票!$F$11,データ規則!$C$1:$E$4,2,FALSE))</f>
        <v/>
      </c>
      <c r="R391" s="15" t="str">
        <f>IF(Q391="","",VLOOKUP(依頼票!$F$11,データ規則!$C$1:$E$4,3,FALSE))</f>
        <v/>
      </c>
    </row>
    <row r="392" spans="1:18">
      <c r="A392" s="15" t="str">
        <f>IF(依頼票!G405="","",依頼票!$F$3)</f>
        <v/>
      </c>
      <c r="B392" s="15" t="str">
        <f>IF(依頼票!G405="","",依頼票!$F$4)</f>
        <v/>
      </c>
      <c r="C392" s="15" t="str">
        <f>IF(依頼票!G405="","",依頼票!$F$5)</f>
        <v/>
      </c>
      <c r="D392" s="15" t="str">
        <f>IF(依頼票!G405="","",依頼票!$F$6)</f>
        <v/>
      </c>
      <c r="E392" s="15" t="str">
        <f>IF(依頼票!G405="","",依頼票!$F$7)</f>
        <v/>
      </c>
      <c r="F392" s="15" t="str">
        <f>IF(依頼票!G405="","",依頼票!$F$8)</f>
        <v/>
      </c>
      <c r="G392" s="12" t="str">
        <f>IF(依頼票!G405="","",IF(依頼票!$F$9="有",依頼票!$F$10&amp;依頼票!$G$10&amp;依頼票!$H$10&amp;依頼票!$I$10&amp;依頼票!$J$10,IF(依頼票!$F$9="無","再請求なし","")))</f>
        <v/>
      </c>
      <c r="H392" s="12" t="str">
        <f>IF(依頼票!G405="","",依頼票!$F$11)</f>
        <v/>
      </c>
      <c r="I392" s="14" t="str">
        <f>IF(依頼票!C405="","",依頼票!A405)</f>
        <v/>
      </c>
      <c r="J392" s="12" t="str">
        <f>IF(依頼票!G405="","",依頼票!B405&amp;依頼票!C405&amp;(IF(依頼票!E405&lt;10,".0"&amp;依頼票!E405,"."&amp;依頼票!E405)))</f>
        <v/>
      </c>
      <c r="K392" s="13" t="str">
        <f>IF(依頼票!G405="","",依頼票!G405)</f>
        <v/>
      </c>
      <c r="L392" s="12" t="str">
        <f>IF(依頼票!Q405="","",依頼票!Q405)</f>
        <v/>
      </c>
      <c r="M392" s="12" t="str">
        <f>IF(依頼票!W405="","",依頼票!W405)</f>
        <v/>
      </c>
      <c r="N392" s="44" t="str">
        <f>IF(依頼票!AB405="","",依頼票!AB405)</f>
        <v/>
      </c>
      <c r="O392" s="44" t="str">
        <f>IF(依頼票!AF405="","",依頼票!AF405)</f>
        <v/>
      </c>
      <c r="P392" s="44" t="str">
        <f>IF(依頼票!AJ405="","",依頼票!AJ405)</f>
        <v/>
      </c>
      <c r="Q392" s="15" t="str">
        <f>IF(I392="","",VLOOKUP(依頼票!$F$11,データ規則!$C$1:$E$4,2,FALSE))</f>
        <v/>
      </c>
      <c r="R392" s="15" t="str">
        <f>IF(Q392="","",VLOOKUP(依頼票!$F$11,データ規則!$C$1:$E$4,3,FALSE))</f>
        <v/>
      </c>
    </row>
    <row r="393" spans="1:18">
      <c r="A393" s="15" t="str">
        <f>IF(依頼票!G406="","",依頼票!$F$3)</f>
        <v/>
      </c>
      <c r="B393" s="15" t="str">
        <f>IF(依頼票!G406="","",依頼票!$F$4)</f>
        <v/>
      </c>
      <c r="C393" s="15" t="str">
        <f>IF(依頼票!G406="","",依頼票!$F$5)</f>
        <v/>
      </c>
      <c r="D393" s="15" t="str">
        <f>IF(依頼票!G406="","",依頼票!$F$6)</f>
        <v/>
      </c>
      <c r="E393" s="15" t="str">
        <f>IF(依頼票!G406="","",依頼票!$F$7)</f>
        <v/>
      </c>
      <c r="F393" s="15" t="str">
        <f>IF(依頼票!G406="","",依頼票!$F$8)</f>
        <v/>
      </c>
      <c r="G393" s="12" t="str">
        <f>IF(依頼票!G406="","",IF(依頼票!$F$9="有",依頼票!$F$10&amp;依頼票!$G$10&amp;依頼票!$H$10&amp;依頼票!$I$10&amp;依頼票!$J$10,IF(依頼票!$F$9="無","再請求なし","")))</f>
        <v/>
      </c>
      <c r="H393" s="12" t="str">
        <f>IF(依頼票!G406="","",依頼票!$F$11)</f>
        <v/>
      </c>
      <c r="I393" s="14" t="str">
        <f>IF(依頼票!C406="","",依頼票!A406)</f>
        <v/>
      </c>
      <c r="J393" s="12" t="str">
        <f>IF(依頼票!G406="","",依頼票!B406&amp;依頼票!C406&amp;(IF(依頼票!E406&lt;10,".0"&amp;依頼票!E406,"."&amp;依頼票!E406)))</f>
        <v/>
      </c>
      <c r="K393" s="13" t="str">
        <f>IF(依頼票!G406="","",依頼票!G406)</f>
        <v/>
      </c>
      <c r="L393" s="12" t="str">
        <f>IF(依頼票!Q406="","",依頼票!Q406)</f>
        <v/>
      </c>
      <c r="M393" s="12" t="str">
        <f>IF(依頼票!W406="","",依頼票!W406)</f>
        <v/>
      </c>
      <c r="N393" s="44" t="str">
        <f>IF(依頼票!AB406="","",依頼票!AB406)</f>
        <v/>
      </c>
      <c r="O393" s="44" t="str">
        <f>IF(依頼票!AF406="","",依頼票!AF406)</f>
        <v/>
      </c>
      <c r="P393" s="44" t="str">
        <f>IF(依頼票!AJ406="","",依頼票!AJ406)</f>
        <v/>
      </c>
      <c r="Q393" s="15" t="str">
        <f>IF(I393="","",VLOOKUP(依頼票!$F$11,データ規則!$C$1:$E$4,2,FALSE))</f>
        <v/>
      </c>
      <c r="R393" s="15" t="str">
        <f>IF(Q393="","",VLOOKUP(依頼票!$F$11,データ規則!$C$1:$E$4,3,FALSE))</f>
        <v/>
      </c>
    </row>
    <row r="394" spans="1:18">
      <c r="A394" s="15" t="str">
        <f>IF(依頼票!G407="","",依頼票!$F$3)</f>
        <v/>
      </c>
      <c r="B394" s="15" t="str">
        <f>IF(依頼票!G407="","",依頼票!$F$4)</f>
        <v/>
      </c>
      <c r="C394" s="15" t="str">
        <f>IF(依頼票!G407="","",依頼票!$F$5)</f>
        <v/>
      </c>
      <c r="D394" s="15" t="str">
        <f>IF(依頼票!G407="","",依頼票!$F$6)</f>
        <v/>
      </c>
      <c r="E394" s="15" t="str">
        <f>IF(依頼票!G407="","",依頼票!$F$7)</f>
        <v/>
      </c>
      <c r="F394" s="15" t="str">
        <f>IF(依頼票!G407="","",依頼票!$F$8)</f>
        <v/>
      </c>
      <c r="G394" s="12" t="str">
        <f>IF(依頼票!G407="","",IF(依頼票!$F$9="有",依頼票!$F$10&amp;依頼票!$G$10&amp;依頼票!$H$10&amp;依頼票!$I$10&amp;依頼票!$J$10,IF(依頼票!$F$9="無","再請求なし","")))</f>
        <v/>
      </c>
      <c r="H394" s="12" t="str">
        <f>IF(依頼票!G407="","",依頼票!$F$11)</f>
        <v/>
      </c>
      <c r="I394" s="14" t="str">
        <f>IF(依頼票!C407="","",依頼票!A407)</f>
        <v/>
      </c>
      <c r="J394" s="12" t="str">
        <f>IF(依頼票!G407="","",依頼票!B407&amp;依頼票!C407&amp;(IF(依頼票!E407&lt;10,".0"&amp;依頼票!E407,"."&amp;依頼票!E407)))</f>
        <v/>
      </c>
      <c r="K394" s="13" t="str">
        <f>IF(依頼票!G407="","",依頼票!G407)</f>
        <v/>
      </c>
      <c r="L394" s="12" t="str">
        <f>IF(依頼票!Q407="","",依頼票!Q407)</f>
        <v/>
      </c>
      <c r="M394" s="12" t="str">
        <f>IF(依頼票!W407="","",依頼票!W407)</f>
        <v/>
      </c>
      <c r="N394" s="44" t="str">
        <f>IF(依頼票!AB407="","",依頼票!AB407)</f>
        <v/>
      </c>
      <c r="O394" s="44" t="str">
        <f>IF(依頼票!AF407="","",依頼票!AF407)</f>
        <v/>
      </c>
      <c r="P394" s="44" t="str">
        <f>IF(依頼票!AJ407="","",依頼票!AJ407)</f>
        <v/>
      </c>
      <c r="Q394" s="15" t="str">
        <f>IF(I394="","",VLOOKUP(依頼票!$F$11,データ規則!$C$1:$E$4,2,FALSE))</f>
        <v/>
      </c>
      <c r="R394" s="15" t="str">
        <f>IF(Q394="","",VLOOKUP(依頼票!$F$11,データ規則!$C$1:$E$4,3,FALSE))</f>
        <v/>
      </c>
    </row>
    <row r="395" spans="1:18">
      <c r="A395" s="15" t="str">
        <f>IF(依頼票!G408="","",依頼票!$F$3)</f>
        <v/>
      </c>
      <c r="B395" s="15" t="str">
        <f>IF(依頼票!G408="","",依頼票!$F$4)</f>
        <v/>
      </c>
      <c r="C395" s="15" t="str">
        <f>IF(依頼票!G408="","",依頼票!$F$5)</f>
        <v/>
      </c>
      <c r="D395" s="15" t="str">
        <f>IF(依頼票!G408="","",依頼票!$F$6)</f>
        <v/>
      </c>
      <c r="E395" s="15" t="str">
        <f>IF(依頼票!G408="","",依頼票!$F$7)</f>
        <v/>
      </c>
      <c r="F395" s="15" t="str">
        <f>IF(依頼票!G408="","",依頼票!$F$8)</f>
        <v/>
      </c>
      <c r="G395" s="12" t="str">
        <f>IF(依頼票!G408="","",IF(依頼票!$F$9="有",依頼票!$F$10&amp;依頼票!$G$10&amp;依頼票!$H$10&amp;依頼票!$I$10&amp;依頼票!$J$10,IF(依頼票!$F$9="無","再請求なし","")))</f>
        <v/>
      </c>
      <c r="H395" s="12" t="str">
        <f>IF(依頼票!G408="","",依頼票!$F$11)</f>
        <v/>
      </c>
      <c r="I395" s="14" t="str">
        <f>IF(依頼票!C408="","",依頼票!A408)</f>
        <v/>
      </c>
      <c r="J395" s="12" t="str">
        <f>IF(依頼票!G408="","",依頼票!B408&amp;依頼票!C408&amp;(IF(依頼票!E408&lt;10,".0"&amp;依頼票!E408,"."&amp;依頼票!E408)))</f>
        <v/>
      </c>
      <c r="K395" s="13" t="str">
        <f>IF(依頼票!G408="","",依頼票!G408)</f>
        <v/>
      </c>
      <c r="L395" s="12" t="str">
        <f>IF(依頼票!Q408="","",依頼票!Q408)</f>
        <v/>
      </c>
      <c r="M395" s="12" t="str">
        <f>IF(依頼票!W408="","",依頼票!W408)</f>
        <v/>
      </c>
      <c r="N395" s="44" t="str">
        <f>IF(依頼票!AB408="","",依頼票!AB408)</f>
        <v/>
      </c>
      <c r="O395" s="44" t="str">
        <f>IF(依頼票!AF408="","",依頼票!AF408)</f>
        <v/>
      </c>
      <c r="P395" s="44" t="str">
        <f>IF(依頼票!AJ408="","",依頼票!AJ408)</f>
        <v/>
      </c>
      <c r="Q395" s="15" t="str">
        <f>IF(I395="","",VLOOKUP(依頼票!$F$11,データ規則!$C$1:$E$4,2,FALSE))</f>
        <v/>
      </c>
      <c r="R395" s="15" t="str">
        <f>IF(Q395="","",VLOOKUP(依頼票!$F$11,データ規則!$C$1:$E$4,3,FALSE))</f>
        <v/>
      </c>
    </row>
    <row r="396" spans="1:18">
      <c r="A396" s="15" t="str">
        <f>IF(依頼票!G409="","",依頼票!$F$3)</f>
        <v/>
      </c>
      <c r="B396" s="15" t="str">
        <f>IF(依頼票!G409="","",依頼票!$F$4)</f>
        <v/>
      </c>
      <c r="C396" s="15" t="str">
        <f>IF(依頼票!G409="","",依頼票!$F$5)</f>
        <v/>
      </c>
      <c r="D396" s="15" t="str">
        <f>IF(依頼票!G409="","",依頼票!$F$6)</f>
        <v/>
      </c>
      <c r="E396" s="15" t="str">
        <f>IF(依頼票!G409="","",依頼票!$F$7)</f>
        <v/>
      </c>
      <c r="F396" s="15" t="str">
        <f>IF(依頼票!G409="","",依頼票!$F$8)</f>
        <v/>
      </c>
      <c r="G396" s="12" t="str">
        <f>IF(依頼票!G409="","",IF(依頼票!$F$9="有",依頼票!$F$10&amp;依頼票!$G$10&amp;依頼票!$H$10&amp;依頼票!$I$10&amp;依頼票!$J$10,IF(依頼票!$F$9="無","再請求なし","")))</f>
        <v/>
      </c>
      <c r="H396" s="12" t="str">
        <f>IF(依頼票!G409="","",依頼票!$F$11)</f>
        <v/>
      </c>
      <c r="I396" s="14" t="str">
        <f>IF(依頼票!C409="","",依頼票!A409)</f>
        <v/>
      </c>
      <c r="J396" s="12" t="str">
        <f>IF(依頼票!G409="","",依頼票!B409&amp;依頼票!C409&amp;(IF(依頼票!E409&lt;10,".0"&amp;依頼票!E409,"."&amp;依頼票!E409)))</f>
        <v/>
      </c>
      <c r="K396" s="13" t="str">
        <f>IF(依頼票!G409="","",依頼票!G409)</f>
        <v/>
      </c>
      <c r="L396" s="12" t="str">
        <f>IF(依頼票!Q409="","",依頼票!Q409)</f>
        <v/>
      </c>
      <c r="M396" s="12" t="str">
        <f>IF(依頼票!W409="","",依頼票!W409)</f>
        <v/>
      </c>
      <c r="N396" s="44" t="str">
        <f>IF(依頼票!AB409="","",依頼票!AB409)</f>
        <v/>
      </c>
      <c r="O396" s="44" t="str">
        <f>IF(依頼票!AF409="","",依頼票!AF409)</f>
        <v/>
      </c>
      <c r="P396" s="44" t="str">
        <f>IF(依頼票!AJ409="","",依頼票!AJ409)</f>
        <v/>
      </c>
      <c r="Q396" s="15" t="str">
        <f>IF(I396="","",VLOOKUP(依頼票!$F$11,データ規則!$C$1:$E$4,2,FALSE))</f>
        <v/>
      </c>
      <c r="R396" s="15" t="str">
        <f>IF(Q396="","",VLOOKUP(依頼票!$F$11,データ規則!$C$1:$E$4,3,FALSE))</f>
        <v/>
      </c>
    </row>
    <row r="397" spans="1:18">
      <c r="A397" s="15" t="str">
        <f>IF(依頼票!G410="","",依頼票!$F$3)</f>
        <v/>
      </c>
      <c r="B397" s="15" t="str">
        <f>IF(依頼票!G410="","",依頼票!$F$4)</f>
        <v/>
      </c>
      <c r="C397" s="15" t="str">
        <f>IF(依頼票!G410="","",依頼票!$F$5)</f>
        <v/>
      </c>
      <c r="D397" s="15" t="str">
        <f>IF(依頼票!G410="","",依頼票!$F$6)</f>
        <v/>
      </c>
      <c r="E397" s="15" t="str">
        <f>IF(依頼票!G410="","",依頼票!$F$7)</f>
        <v/>
      </c>
      <c r="F397" s="15" t="str">
        <f>IF(依頼票!G410="","",依頼票!$F$8)</f>
        <v/>
      </c>
      <c r="G397" s="12" t="str">
        <f>IF(依頼票!G410="","",IF(依頼票!$F$9="有",依頼票!$F$10&amp;依頼票!$G$10&amp;依頼票!$H$10&amp;依頼票!$I$10&amp;依頼票!$J$10,IF(依頼票!$F$9="無","再請求なし","")))</f>
        <v/>
      </c>
      <c r="H397" s="12" t="str">
        <f>IF(依頼票!G410="","",依頼票!$F$11)</f>
        <v/>
      </c>
      <c r="I397" s="14" t="str">
        <f>IF(依頼票!C410="","",依頼票!A410)</f>
        <v/>
      </c>
      <c r="J397" s="12" t="str">
        <f>IF(依頼票!G410="","",依頼票!B410&amp;依頼票!C410&amp;(IF(依頼票!E410&lt;10,".0"&amp;依頼票!E410,"."&amp;依頼票!E410)))</f>
        <v/>
      </c>
      <c r="K397" s="13" t="str">
        <f>IF(依頼票!G410="","",依頼票!G410)</f>
        <v/>
      </c>
      <c r="L397" s="12" t="str">
        <f>IF(依頼票!Q410="","",依頼票!Q410)</f>
        <v/>
      </c>
      <c r="M397" s="12" t="str">
        <f>IF(依頼票!W410="","",依頼票!W410)</f>
        <v/>
      </c>
      <c r="N397" s="44" t="str">
        <f>IF(依頼票!AB410="","",依頼票!AB410)</f>
        <v/>
      </c>
      <c r="O397" s="44" t="str">
        <f>IF(依頼票!AF410="","",依頼票!AF410)</f>
        <v/>
      </c>
      <c r="P397" s="44" t="str">
        <f>IF(依頼票!AJ410="","",依頼票!AJ410)</f>
        <v/>
      </c>
      <c r="Q397" s="15" t="str">
        <f>IF(I397="","",VLOOKUP(依頼票!$F$11,データ規則!$C$1:$E$4,2,FALSE))</f>
        <v/>
      </c>
      <c r="R397" s="15" t="str">
        <f>IF(Q397="","",VLOOKUP(依頼票!$F$11,データ規則!$C$1:$E$4,3,FALSE))</f>
        <v/>
      </c>
    </row>
    <row r="398" spans="1:18">
      <c r="A398" s="15" t="str">
        <f>IF(依頼票!G411="","",依頼票!$F$3)</f>
        <v/>
      </c>
      <c r="B398" s="15" t="str">
        <f>IF(依頼票!G411="","",依頼票!$F$4)</f>
        <v/>
      </c>
      <c r="C398" s="15" t="str">
        <f>IF(依頼票!G411="","",依頼票!$F$5)</f>
        <v/>
      </c>
      <c r="D398" s="15" t="str">
        <f>IF(依頼票!G411="","",依頼票!$F$6)</f>
        <v/>
      </c>
      <c r="E398" s="15" t="str">
        <f>IF(依頼票!G411="","",依頼票!$F$7)</f>
        <v/>
      </c>
      <c r="F398" s="15" t="str">
        <f>IF(依頼票!G411="","",依頼票!$F$8)</f>
        <v/>
      </c>
      <c r="G398" s="12" t="str">
        <f>IF(依頼票!G411="","",IF(依頼票!$F$9="有",依頼票!$F$10&amp;依頼票!$G$10&amp;依頼票!$H$10&amp;依頼票!$I$10&amp;依頼票!$J$10,IF(依頼票!$F$9="無","再請求なし","")))</f>
        <v/>
      </c>
      <c r="H398" s="12" t="str">
        <f>IF(依頼票!G411="","",依頼票!$F$11)</f>
        <v/>
      </c>
      <c r="I398" s="14" t="str">
        <f>IF(依頼票!C411="","",依頼票!A411)</f>
        <v/>
      </c>
      <c r="J398" s="12" t="str">
        <f>IF(依頼票!G411="","",依頼票!B411&amp;依頼票!C411&amp;(IF(依頼票!E411&lt;10,".0"&amp;依頼票!E411,"."&amp;依頼票!E411)))</f>
        <v/>
      </c>
      <c r="K398" s="13" t="str">
        <f>IF(依頼票!G411="","",依頼票!G411)</f>
        <v/>
      </c>
      <c r="L398" s="12" t="str">
        <f>IF(依頼票!Q411="","",依頼票!Q411)</f>
        <v/>
      </c>
      <c r="M398" s="12" t="str">
        <f>IF(依頼票!W411="","",依頼票!W411)</f>
        <v/>
      </c>
      <c r="N398" s="44" t="str">
        <f>IF(依頼票!AB411="","",依頼票!AB411)</f>
        <v/>
      </c>
      <c r="O398" s="44" t="str">
        <f>IF(依頼票!AF411="","",依頼票!AF411)</f>
        <v/>
      </c>
      <c r="P398" s="44" t="str">
        <f>IF(依頼票!AJ411="","",依頼票!AJ411)</f>
        <v/>
      </c>
      <c r="Q398" s="15" t="str">
        <f>IF(I398="","",VLOOKUP(依頼票!$F$11,データ規則!$C$1:$E$4,2,FALSE))</f>
        <v/>
      </c>
      <c r="R398" s="15" t="str">
        <f>IF(Q398="","",VLOOKUP(依頼票!$F$11,データ規則!$C$1:$E$4,3,FALSE))</f>
        <v/>
      </c>
    </row>
    <row r="399" spans="1:18">
      <c r="A399" s="15" t="str">
        <f>IF(依頼票!G412="","",依頼票!$F$3)</f>
        <v/>
      </c>
      <c r="B399" s="15" t="str">
        <f>IF(依頼票!G412="","",依頼票!$F$4)</f>
        <v/>
      </c>
      <c r="C399" s="15" t="str">
        <f>IF(依頼票!G412="","",依頼票!$F$5)</f>
        <v/>
      </c>
      <c r="D399" s="15" t="str">
        <f>IF(依頼票!G412="","",依頼票!$F$6)</f>
        <v/>
      </c>
      <c r="E399" s="15" t="str">
        <f>IF(依頼票!G412="","",依頼票!$F$7)</f>
        <v/>
      </c>
      <c r="F399" s="15" t="str">
        <f>IF(依頼票!G412="","",依頼票!$F$8)</f>
        <v/>
      </c>
      <c r="G399" s="12" t="str">
        <f>IF(依頼票!G412="","",IF(依頼票!$F$9="有",依頼票!$F$10&amp;依頼票!$G$10&amp;依頼票!$H$10&amp;依頼票!$I$10&amp;依頼票!$J$10,IF(依頼票!$F$9="無","再請求なし","")))</f>
        <v/>
      </c>
      <c r="H399" s="12" t="str">
        <f>IF(依頼票!G412="","",依頼票!$F$11)</f>
        <v/>
      </c>
      <c r="I399" s="14" t="str">
        <f>IF(依頼票!C412="","",依頼票!A412)</f>
        <v/>
      </c>
      <c r="J399" s="12" t="str">
        <f>IF(依頼票!G412="","",依頼票!B412&amp;依頼票!C412&amp;(IF(依頼票!E412&lt;10,".0"&amp;依頼票!E412,"."&amp;依頼票!E412)))</f>
        <v/>
      </c>
      <c r="K399" s="13" t="str">
        <f>IF(依頼票!G412="","",依頼票!G412)</f>
        <v/>
      </c>
      <c r="L399" s="12" t="str">
        <f>IF(依頼票!Q412="","",依頼票!Q412)</f>
        <v/>
      </c>
      <c r="M399" s="12" t="str">
        <f>IF(依頼票!W412="","",依頼票!W412)</f>
        <v/>
      </c>
      <c r="N399" s="44" t="str">
        <f>IF(依頼票!AB412="","",依頼票!AB412)</f>
        <v/>
      </c>
      <c r="O399" s="44" t="str">
        <f>IF(依頼票!AF412="","",依頼票!AF412)</f>
        <v/>
      </c>
      <c r="P399" s="44" t="str">
        <f>IF(依頼票!AJ412="","",依頼票!AJ412)</f>
        <v/>
      </c>
      <c r="Q399" s="15" t="str">
        <f>IF(I399="","",VLOOKUP(依頼票!$F$11,データ規則!$C$1:$E$4,2,FALSE))</f>
        <v/>
      </c>
      <c r="R399" s="15" t="str">
        <f>IF(Q399="","",VLOOKUP(依頼票!$F$11,データ規則!$C$1:$E$4,3,FALSE))</f>
        <v/>
      </c>
    </row>
    <row r="400" spans="1:18">
      <c r="A400" s="15" t="str">
        <f>IF(依頼票!G413="","",依頼票!$F$3)</f>
        <v/>
      </c>
      <c r="B400" s="15" t="str">
        <f>IF(依頼票!G413="","",依頼票!$F$4)</f>
        <v/>
      </c>
      <c r="C400" s="15" t="str">
        <f>IF(依頼票!G413="","",依頼票!$F$5)</f>
        <v/>
      </c>
      <c r="D400" s="15" t="str">
        <f>IF(依頼票!G413="","",依頼票!$F$6)</f>
        <v/>
      </c>
      <c r="E400" s="15" t="str">
        <f>IF(依頼票!G413="","",依頼票!$F$7)</f>
        <v/>
      </c>
      <c r="F400" s="15" t="str">
        <f>IF(依頼票!G413="","",依頼票!$F$8)</f>
        <v/>
      </c>
      <c r="G400" s="12" t="str">
        <f>IF(依頼票!G413="","",IF(依頼票!$F$9="有",依頼票!$F$10&amp;依頼票!$G$10&amp;依頼票!$H$10&amp;依頼票!$I$10&amp;依頼票!$J$10,IF(依頼票!$F$9="無","再請求なし","")))</f>
        <v/>
      </c>
      <c r="H400" s="12" t="str">
        <f>IF(依頼票!G413="","",依頼票!$F$11)</f>
        <v/>
      </c>
      <c r="I400" s="14" t="str">
        <f>IF(依頼票!C413="","",依頼票!A413)</f>
        <v/>
      </c>
      <c r="J400" s="12" t="str">
        <f>IF(依頼票!G413="","",依頼票!B413&amp;依頼票!C413&amp;(IF(依頼票!E413&lt;10,".0"&amp;依頼票!E413,"."&amp;依頼票!E413)))</f>
        <v/>
      </c>
      <c r="K400" s="13" t="str">
        <f>IF(依頼票!G413="","",依頼票!G413)</f>
        <v/>
      </c>
      <c r="L400" s="12" t="str">
        <f>IF(依頼票!Q413="","",依頼票!Q413)</f>
        <v/>
      </c>
      <c r="M400" s="12" t="str">
        <f>IF(依頼票!W413="","",依頼票!W413)</f>
        <v/>
      </c>
      <c r="N400" s="44" t="str">
        <f>IF(依頼票!AB413="","",依頼票!AB413)</f>
        <v/>
      </c>
      <c r="O400" s="44" t="str">
        <f>IF(依頼票!AF413="","",依頼票!AF413)</f>
        <v/>
      </c>
      <c r="P400" s="44" t="str">
        <f>IF(依頼票!AJ413="","",依頼票!AJ413)</f>
        <v/>
      </c>
      <c r="Q400" s="15" t="str">
        <f>IF(I400="","",VLOOKUP(依頼票!$F$11,データ規則!$C$1:$E$4,2,FALSE))</f>
        <v/>
      </c>
      <c r="R400" s="15" t="str">
        <f>IF(Q400="","",VLOOKUP(依頼票!$F$11,データ規則!$C$1:$E$4,3,FALSE))</f>
        <v/>
      </c>
    </row>
    <row r="401" spans="1:18">
      <c r="A401" s="15" t="str">
        <f>IF(依頼票!G414="","",依頼票!$F$3)</f>
        <v/>
      </c>
      <c r="B401" s="15" t="str">
        <f>IF(依頼票!G414="","",依頼票!$F$4)</f>
        <v/>
      </c>
      <c r="C401" s="15" t="str">
        <f>IF(依頼票!G414="","",依頼票!$F$5)</f>
        <v/>
      </c>
      <c r="D401" s="15" t="str">
        <f>IF(依頼票!G414="","",依頼票!$F$6)</f>
        <v/>
      </c>
      <c r="E401" s="15" t="str">
        <f>IF(依頼票!G414="","",依頼票!$F$7)</f>
        <v/>
      </c>
      <c r="F401" s="15" t="str">
        <f>IF(依頼票!G414="","",依頼票!$F$8)</f>
        <v/>
      </c>
      <c r="G401" s="12" t="str">
        <f>IF(依頼票!G414="","",IF(依頼票!$F$9="有",依頼票!$F$10&amp;依頼票!$G$10&amp;依頼票!$H$10&amp;依頼票!$I$10&amp;依頼票!$J$10,IF(依頼票!$F$9="無","再請求なし","")))</f>
        <v/>
      </c>
      <c r="H401" s="12" t="str">
        <f>IF(依頼票!G414="","",依頼票!$F$11)</f>
        <v/>
      </c>
      <c r="I401" s="14" t="str">
        <f>IF(依頼票!C414="","",依頼票!A414)</f>
        <v/>
      </c>
      <c r="J401" s="12" t="str">
        <f>IF(依頼票!G414="","",依頼票!B414&amp;依頼票!C414&amp;(IF(依頼票!E414&lt;10,".0"&amp;依頼票!E414,"."&amp;依頼票!E414)))</f>
        <v/>
      </c>
      <c r="K401" s="13" t="str">
        <f>IF(依頼票!G414="","",依頼票!G414)</f>
        <v/>
      </c>
      <c r="L401" s="12" t="str">
        <f>IF(依頼票!Q414="","",依頼票!Q414)</f>
        <v/>
      </c>
      <c r="M401" s="12" t="str">
        <f>IF(依頼票!W414="","",依頼票!W414)</f>
        <v/>
      </c>
      <c r="N401" s="44" t="str">
        <f>IF(依頼票!AB414="","",依頼票!AB414)</f>
        <v/>
      </c>
      <c r="O401" s="44" t="str">
        <f>IF(依頼票!AF414="","",依頼票!AF414)</f>
        <v/>
      </c>
      <c r="P401" s="44" t="str">
        <f>IF(依頼票!AJ414="","",依頼票!AJ414)</f>
        <v/>
      </c>
      <c r="Q401" s="15" t="str">
        <f>IF(I401="","",VLOOKUP(依頼票!$F$11,データ規則!$C$1:$E$4,2,FALSE))</f>
        <v/>
      </c>
      <c r="R401" s="15" t="str">
        <f>IF(Q401="","",VLOOKUP(依頼票!$F$11,データ規則!$C$1:$E$4,3,FALSE))</f>
        <v/>
      </c>
    </row>
    <row r="402" spans="1:18">
      <c r="A402" s="15" t="str">
        <f>IF(依頼票!G415="","",依頼票!$F$3)</f>
        <v/>
      </c>
      <c r="B402" s="15" t="str">
        <f>IF(依頼票!G415="","",依頼票!$F$4)</f>
        <v/>
      </c>
      <c r="C402" s="15" t="str">
        <f>IF(依頼票!G415="","",依頼票!$F$5)</f>
        <v/>
      </c>
      <c r="D402" s="15" t="str">
        <f>IF(依頼票!G415="","",依頼票!$F$6)</f>
        <v/>
      </c>
      <c r="E402" s="15" t="str">
        <f>IF(依頼票!G415="","",依頼票!$F$7)</f>
        <v/>
      </c>
      <c r="F402" s="15" t="str">
        <f>IF(依頼票!G415="","",依頼票!$F$8)</f>
        <v/>
      </c>
      <c r="G402" s="12" t="str">
        <f>IF(依頼票!G415="","",IF(依頼票!$F$9="有",依頼票!$F$10&amp;依頼票!$G$10&amp;依頼票!$H$10&amp;依頼票!$I$10&amp;依頼票!$J$10,IF(依頼票!$F$9="無","再請求なし","")))</f>
        <v/>
      </c>
      <c r="H402" s="12" t="str">
        <f>IF(依頼票!G415="","",依頼票!$F$11)</f>
        <v/>
      </c>
      <c r="I402" s="14" t="str">
        <f>IF(依頼票!C415="","",依頼票!A415)</f>
        <v/>
      </c>
      <c r="J402" s="12" t="str">
        <f>IF(依頼票!G415="","",依頼票!B415&amp;依頼票!C415&amp;(IF(依頼票!E415&lt;10,".0"&amp;依頼票!E415,"."&amp;依頼票!E415)))</f>
        <v/>
      </c>
      <c r="K402" s="13" t="str">
        <f>IF(依頼票!G415="","",依頼票!G415)</f>
        <v/>
      </c>
      <c r="L402" s="12" t="str">
        <f>IF(依頼票!Q415="","",依頼票!Q415)</f>
        <v/>
      </c>
      <c r="M402" s="12" t="str">
        <f>IF(依頼票!W415="","",依頼票!W415)</f>
        <v/>
      </c>
      <c r="N402" s="44" t="str">
        <f>IF(依頼票!AB415="","",依頼票!AB415)</f>
        <v/>
      </c>
      <c r="O402" s="44" t="str">
        <f>IF(依頼票!AF415="","",依頼票!AF415)</f>
        <v/>
      </c>
      <c r="P402" s="44" t="str">
        <f>IF(依頼票!AJ415="","",依頼票!AJ415)</f>
        <v/>
      </c>
      <c r="Q402" s="15" t="str">
        <f>IF(I402="","",VLOOKUP(依頼票!$F$11,データ規則!$C$1:$E$4,2,FALSE))</f>
        <v/>
      </c>
      <c r="R402" s="15" t="str">
        <f>IF(Q402="","",VLOOKUP(依頼票!$F$11,データ規則!$C$1:$E$4,3,FALSE))</f>
        <v/>
      </c>
    </row>
    <row r="403" spans="1:18">
      <c r="A403" s="15" t="str">
        <f>IF(依頼票!G416="","",依頼票!$F$3)</f>
        <v/>
      </c>
      <c r="B403" s="15" t="str">
        <f>IF(依頼票!G416="","",依頼票!$F$4)</f>
        <v/>
      </c>
      <c r="C403" s="15" t="str">
        <f>IF(依頼票!G416="","",依頼票!$F$5)</f>
        <v/>
      </c>
      <c r="D403" s="15" t="str">
        <f>IF(依頼票!G416="","",依頼票!$F$6)</f>
        <v/>
      </c>
      <c r="E403" s="15" t="str">
        <f>IF(依頼票!G416="","",依頼票!$F$7)</f>
        <v/>
      </c>
      <c r="F403" s="15" t="str">
        <f>IF(依頼票!G416="","",依頼票!$F$8)</f>
        <v/>
      </c>
      <c r="G403" s="12" t="str">
        <f>IF(依頼票!G416="","",IF(依頼票!$F$9="有",依頼票!$F$10&amp;依頼票!$G$10&amp;依頼票!$H$10&amp;依頼票!$I$10&amp;依頼票!$J$10,IF(依頼票!$F$9="無","再請求なし","")))</f>
        <v/>
      </c>
      <c r="H403" s="12" t="str">
        <f>IF(依頼票!G416="","",依頼票!$F$11)</f>
        <v/>
      </c>
      <c r="I403" s="14" t="str">
        <f>IF(依頼票!C416="","",依頼票!A416)</f>
        <v/>
      </c>
      <c r="J403" s="12" t="str">
        <f>IF(依頼票!G416="","",依頼票!B416&amp;依頼票!C416&amp;(IF(依頼票!E416&lt;10,".0"&amp;依頼票!E416,"."&amp;依頼票!E416)))</f>
        <v/>
      </c>
      <c r="K403" s="13" t="str">
        <f>IF(依頼票!G416="","",依頼票!G416)</f>
        <v/>
      </c>
      <c r="L403" s="12" t="str">
        <f>IF(依頼票!Q416="","",依頼票!Q416)</f>
        <v/>
      </c>
      <c r="M403" s="12" t="str">
        <f>IF(依頼票!W416="","",依頼票!W416)</f>
        <v/>
      </c>
      <c r="N403" s="44" t="str">
        <f>IF(依頼票!AB416="","",依頼票!AB416)</f>
        <v/>
      </c>
      <c r="O403" s="44" t="str">
        <f>IF(依頼票!AF416="","",依頼票!AF416)</f>
        <v/>
      </c>
      <c r="P403" s="44" t="str">
        <f>IF(依頼票!AJ416="","",依頼票!AJ416)</f>
        <v/>
      </c>
      <c r="Q403" s="15" t="str">
        <f>IF(I403="","",VLOOKUP(依頼票!$F$11,データ規則!$C$1:$E$4,2,FALSE))</f>
        <v/>
      </c>
      <c r="R403" s="15" t="str">
        <f>IF(Q403="","",VLOOKUP(依頼票!$F$11,データ規則!$C$1:$E$4,3,FALSE))</f>
        <v/>
      </c>
    </row>
    <row r="404" spans="1:18">
      <c r="A404" s="15" t="str">
        <f>IF(依頼票!G417="","",依頼票!$F$3)</f>
        <v/>
      </c>
      <c r="B404" s="15" t="str">
        <f>IF(依頼票!G417="","",依頼票!$F$4)</f>
        <v/>
      </c>
      <c r="C404" s="15" t="str">
        <f>IF(依頼票!G417="","",依頼票!$F$5)</f>
        <v/>
      </c>
      <c r="D404" s="15" t="str">
        <f>IF(依頼票!G417="","",依頼票!$F$6)</f>
        <v/>
      </c>
      <c r="E404" s="15" t="str">
        <f>IF(依頼票!G417="","",依頼票!$F$7)</f>
        <v/>
      </c>
      <c r="F404" s="15" t="str">
        <f>IF(依頼票!G417="","",依頼票!$F$8)</f>
        <v/>
      </c>
      <c r="G404" s="12" t="str">
        <f>IF(依頼票!G417="","",IF(依頼票!$F$9="有",依頼票!$F$10&amp;依頼票!$G$10&amp;依頼票!$H$10&amp;依頼票!$I$10&amp;依頼票!$J$10,IF(依頼票!$F$9="無","再請求なし","")))</f>
        <v/>
      </c>
      <c r="H404" s="12" t="str">
        <f>IF(依頼票!G417="","",依頼票!$F$11)</f>
        <v/>
      </c>
      <c r="I404" s="14" t="str">
        <f>IF(依頼票!C417="","",依頼票!A417)</f>
        <v/>
      </c>
      <c r="J404" s="12" t="str">
        <f>IF(依頼票!G417="","",依頼票!B417&amp;依頼票!C417&amp;(IF(依頼票!E417&lt;10,".0"&amp;依頼票!E417,"."&amp;依頼票!E417)))</f>
        <v/>
      </c>
      <c r="K404" s="13" t="str">
        <f>IF(依頼票!G417="","",依頼票!G417)</f>
        <v/>
      </c>
      <c r="L404" s="12" t="str">
        <f>IF(依頼票!Q417="","",依頼票!Q417)</f>
        <v/>
      </c>
      <c r="M404" s="12" t="str">
        <f>IF(依頼票!W417="","",依頼票!W417)</f>
        <v/>
      </c>
      <c r="N404" s="44" t="str">
        <f>IF(依頼票!AB417="","",依頼票!AB417)</f>
        <v/>
      </c>
      <c r="O404" s="44" t="str">
        <f>IF(依頼票!AF417="","",依頼票!AF417)</f>
        <v/>
      </c>
      <c r="P404" s="44" t="str">
        <f>IF(依頼票!AJ417="","",依頼票!AJ417)</f>
        <v/>
      </c>
      <c r="Q404" s="15" t="str">
        <f>IF(I404="","",VLOOKUP(依頼票!$F$11,データ規則!$C$1:$E$4,2,FALSE))</f>
        <v/>
      </c>
      <c r="R404" s="15" t="str">
        <f>IF(Q404="","",VLOOKUP(依頼票!$F$11,データ規則!$C$1:$E$4,3,FALSE))</f>
        <v/>
      </c>
    </row>
    <row r="405" spans="1:18">
      <c r="A405" s="15" t="str">
        <f>IF(依頼票!G418="","",依頼票!$F$3)</f>
        <v/>
      </c>
      <c r="B405" s="15" t="str">
        <f>IF(依頼票!G418="","",依頼票!$F$4)</f>
        <v/>
      </c>
      <c r="C405" s="15" t="str">
        <f>IF(依頼票!G418="","",依頼票!$F$5)</f>
        <v/>
      </c>
      <c r="D405" s="15" t="str">
        <f>IF(依頼票!G418="","",依頼票!$F$6)</f>
        <v/>
      </c>
      <c r="E405" s="15" t="str">
        <f>IF(依頼票!G418="","",依頼票!$F$7)</f>
        <v/>
      </c>
      <c r="F405" s="15" t="str">
        <f>IF(依頼票!G418="","",依頼票!$F$8)</f>
        <v/>
      </c>
      <c r="G405" s="12" t="str">
        <f>IF(依頼票!G418="","",IF(依頼票!$F$9="有",依頼票!$F$10&amp;依頼票!$G$10&amp;依頼票!$H$10&amp;依頼票!$I$10&amp;依頼票!$J$10,IF(依頼票!$F$9="無","再請求なし","")))</f>
        <v/>
      </c>
      <c r="H405" s="12" t="str">
        <f>IF(依頼票!G418="","",依頼票!$F$11)</f>
        <v/>
      </c>
      <c r="I405" s="14" t="str">
        <f>IF(依頼票!C418="","",依頼票!A418)</f>
        <v/>
      </c>
      <c r="J405" s="12" t="str">
        <f>IF(依頼票!G418="","",依頼票!B418&amp;依頼票!C418&amp;(IF(依頼票!E418&lt;10,".0"&amp;依頼票!E418,"."&amp;依頼票!E418)))</f>
        <v/>
      </c>
      <c r="K405" s="13" t="str">
        <f>IF(依頼票!G418="","",依頼票!G418)</f>
        <v/>
      </c>
      <c r="L405" s="12" t="str">
        <f>IF(依頼票!Q418="","",依頼票!Q418)</f>
        <v/>
      </c>
      <c r="M405" s="12" t="str">
        <f>IF(依頼票!W418="","",依頼票!W418)</f>
        <v/>
      </c>
      <c r="N405" s="44" t="str">
        <f>IF(依頼票!AB418="","",依頼票!AB418)</f>
        <v/>
      </c>
      <c r="O405" s="44" t="str">
        <f>IF(依頼票!AF418="","",依頼票!AF418)</f>
        <v/>
      </c>
      <c r="P405" s="44" t="str">
        <f>IF(依頼票!AJ418="","",依頼票!AJ418)</f>
        <v/>
      </c>
      <c r="Q405" s="15" t="str">
        <f>IF(I405="","",VLOOKUP(依頼票!$F$11,データ規則!$C$1:$E$4,2,FALSE))</f>
        <v/>
      </c>
      <c r="R405" s="15" t="str">
        <f>IF(Q405="","",VLOOKUP(依頼票!$F$11,データ規則!$C$1:$E$4,3,FALSE))</f>
        <v/>
      </c>
    </row>
    <row r="406" spans="1:18">
      <c r="A406" s="15" t="str">
        <f>IF(依頼票!G419="","",依頼票!$F$3)</f>
        <v/>
      </c>
      <c r="B406" s="15" t="str">
        <f>IF(依頼票!G419="","",依頼票!$F$4)</f>
        <v/>
      </c>
      <c r="C406" s="15" t="str">
        <f>IF(依頼票!G419="","",依頼票!$F$5)</f>
        <v/>
      </c>
      <c r="D406" s="15" t="str">
        <f>IF(依頼票!G419="","",依頼票!$F$6)</f>
        <v/>
      </c>
      <c r="E406" s="15" t="str">
        <f>IF(依頼票!G419="","",依頼票!$F$7)</f>
        <v/>
      </c>
      <c r="F406" s="15" t="str">
        <f>IF(依頼票!G419="","",依頼票!$F$8)</f>
        <v/>
      </c>
      <c r="G406" s="12" t="str">
        <f>IF(依頼票!G419="","",IF(依頼票!$F$9="有",依頼票!$F$10&amp;依頼票!$G$10&amp;依頼票!$H$10&amp;依頼票!$I$10&amp;依頼票!$J$10,IF(依頼票!$F$9="無","再請求なし","")))</f>
        <v/>
      </c>
      <c r="H406" s="12" t="str">
        <f>IF(依頼票!G419="","",依頼票!$F$11)</f>
        <v/>
      </c>
      <c r="I406" s="14" t="str">
        <f>IF(依頼票!C419="","",依頼票!A419)</f>
        <v/>
      </c>
      <c r="J406" s="12" t="str">
        <f>IF(依頼票!G419="","",依頼票!B419&amp;依頼票!C419&amp;(IF(依頼票!E419&lt;10,".0"&amp;依頼票!E419,"."&amp;依頼票!E419)))</f>
        <v/>
      </c>
      <c r="K406" s="13" t="str">
        <f>IF(依頼票!G419="","",依頼票!G419)</f>
        <v/>
      </c>
      <c r="L406" s="12" t="str">
        <f>IF(依頼票!Q419="","",依頼票!Q419)</f>
        <v/>
      </c>
      <c r="M406" s="12" t="str">
        <f>IF(依頼票!W419="","",依頼票!W419)</f>
        <v/>
      </c>
      <c r="N406" s="44" t="str">
        <f>IF(依頼票!AB419="","",依頼票!AB419)</f>
        <v/>
      </c>
      <c r="O406" s="44" t="str">
        <f>IF(依頼票!AF419="","",依頼票!AF419)</f>
        <v/>
      </c>
      <c r="P406" s="44" t="str">
        <f>IF(依頼票!AJ419="","",依頼票!AJ419)</f>
        <v/>
      </c>
      <c r="Q406" s="15" t="str">
        <f>IF(I406="","",VLOOKUP(依頼票!$F$11,データ規則!$C$1:$E$4,2,FALSE))</f>
        <v/>
      </c>
      <c r="R406" s="15" t="str">
        <f>IF(Q406="","",VLOOKUP(依頼票!$F$11,データ規則!$C$1:$E$4,3,FALSE))</f>
        <v/>
      </c>
    </row>
    <row r="407" spans="1:18">
      <c r="A407" s="15" t="str">
        <f>IF(依頼票!G420="","",依頼票!$F$3)</f>
        <v/>
      </c>
      <c r="B407" s="15" t="str">
        <f>IF(依頼票!G420="","",依頼票!$F$4)</f>
        <v/>
      </c>
      <c r="C407" s="15" t="str">
        <f>IF(依頼票!G420="","",依頼票!$F$5)</f>
        <v/>
      </c>
      <c r="D407" s="15" t="str">
        <f>IF(依頼票!G420="","",依頼票!$F$6)</f>
        <v/>
      </c>
      <c r="E407" s="15" t="str">
        <f>IF(依頼票!G420="","",依頼票!$F$7)</f>
        <v/>
      </c>
      <c r="F407" s="15" t="str">
        <f>IF(依頼票!G420="","",依頼票!$F$8)</f>
        <v/>
      </c>
      <c r="G407" s="12" t="str">
        <f>IF(依頼票!G420="","",IF(依頼票!$F$9="有",依頼票!$F$10&amp;依頼票!$G$10&amp;依頼票!$H$10&amp;依頼票!$I$10&amp;依頼票!$J$10,IF(依頼票!$F$9="無","再請求なし","")))</f>
        <v/>
      </c>
      <c r="H407" s="12" t="str">
        <f>IF(依頼票!G420="","",依頼票!$F$11)</f>
        <v/>
      </c>
      <c r="I407" s="14" t="str">
        <f>IF(依頼票!C420="","",依頼票!A420)</f>
        <v/>
      </c>
      <c r="J407" s="12" t="str">
        <f>IF(依頼票!G420="","",依頼票!B420&amp;依頼票!C420&amp;(IF(依頼票!E420&lt;10,".0"&amp;依頼票!E420,"."&amp;依頼票!E420)))</f>
        <v/>
      </c>
      <c r="K407" s="13" t="str">
        <f>IF(依頼票!G420="","",依頼票!G420)</f>
        <v/>
      </c>
      <c r="L407" s="12" t="str">
        <f>IF(依頼票!Q420="","",依頼票!Q420)</f>
        <v/>
      </c>
      <c r="M407" s="12" t="str">
        <f>IF(依頼票!W420="","",依頼票!W420)</f>
        <v/>
      </c>
      <c r="N407" s="44" t="str">
        <f>IF(依頼票!AB420="","",依頼票!AB420)</f>
        <v/>
      </c>
      <c r="O407" s="44" t="str">
        <f>IF(依頼票!AF420="","",依頼票!AF420)</f>
        <v/>
      </c>
      <c r="P407" s="44" t="str">
        <f>IF(依頼票!AJ420="","",依頼票!AJ420)</f>
        <v/>
      </c>
      <c r="Q407" s="15" t="str">
        <f>IF(I407="","",VLOOKUP(依頼票!$F$11,データ規則!$C$1:$E$4,2,FALSE))</f>
        <v/>
      </c>
      <c r="R407" s="15" t="str">
        <f>IF(Q407="","",VLOOKUP(依頼票!$F$11,データ規則!$C$1:$E$4,3,FALSE))</f>
        <v/>
      </c>
    </row>
    <row r="408" spans="1:18">
      <c r="A408" s="15" t="str">
        <f>IF(依頼票!G421="","",依頼票!$F$3)</f>
        <v/>
      </c>
      <c r="B408" s="15" t="str">
        <f>IF(依頼票!G421="","",依頼票!$F$4)</f>
        <v/>
      </c>
      <c r="C408" s="15" t="str">
        <f>IF(依頼票!G421="","",依頼票!$F$5)</f>
        <v/>
      </c>
      <c r="D408" s="15" t="str">
        <f>IF(依頼票!G421="","",依頼票!$F$6)</f>
        <v/>
      </c>
      <c r="E408" s="15" t="str">
        <f>IF(依頼票!G421="","",依頼票!$F$7)</f>
        <v/>
      </c>
      <c r="F408" s="15" t="str">
        <f>IF(依頼票!G421="","",依頼票!$F$8)</f>
        <v/>
      </c>
      <c r="G408" s="12" t="str">
        <f>IF(依頼票!G421="","",IF(依頼票!$F$9="有",依頼票!$F$10&amp;依頼票!$G$10&amp;依頼票!$H$10&amp;依頼票!$I$10&amp;依頼票!$J$10,IF(依頼票!$F$9="無","再請求なし","")))</f>
        <v/>
      </c>
      <c r="H408" s="12" t="str">
        <f>IF(依頼票!G421="","",依頼票!$F$11)</f>
        <v/>
      </c>
      <c r="I408" s="14" t="str">
        <f>IF(依頼票!C421="","",依頼票!A421)</f>
        <v/>
      </c>
      <c r="J408" s="12" t="str">
        <f>IF(依頼票!G421="","",依頼票!B421&amp;依頼票!C421&amp;(IF(依頼票!E421&lt;10,".0"&amp;依頼票!E421,"."&amp;依頼票!E421)))</f>
        <v/>
      </c>
      <c r="K408" s="13" t="str">
        <f>IF(依頼票!G421="","",依頼票!G421)</f>
        <v/>
      </c>
      <c r="L408" s="12" t="str">
        <f>IF(依頼票!Q421="","",依頼票!Q421)</f>
        <v/>
      </c>
      <c r="M408" s="12" t="str">
        <f>IF(依頼票!W421="","",依頼票!W421)</f>
        <v/>
      </c>
      <c r="N408" s="44" t="str">
        <f>IF(依頼票!AB421="","",依頼票!AB421)</f>
        <v/>
      </c>
      <c r="O408" s="44" t="str">
        <f>IF(依頼票!AF421="","",依頼票!AF421)</f>
        <v/>
      </c>
      <c r="P408" s="44" t="str">
        <f>IF(依頼票!AJ421="","",依頼票!AJ421)</f>
        <v/>
      </c>
      <c r="Q408" s="15" t="str">
        <f>IF(I408="","",VLOOKUP(依頼票!$F$11,データ規則!$C$1:$E$4,2,FALSE))</f>
        <v/>
      </c>
      <c r="R408" s="15" t="str">
        <f>IF(Q408="","",VLOOKUP(依頼票!$F$11,データ規則!$C$1:$E$4,3,FALSE))</f>
        <v/>
      </c>
    </row>
    <row r="409" spans="1:18">
      <c r="A409" s="15" t="str">
        <f>IF(依頼票!G422="","",依頼票!$F$3)</f>
        <v/>
      </c>
      <c r="B409" s="15" t="str">
        <f>IF(依頼票!G422="","",依頼票!$F$4)</f>
        <v/>
      </c>
      <c r="C409" s="15" t="str">
        <f>IF(依頼票!G422="","",依頼票!$F$5)</f>
        <v/>
      </c>
      <c r="D409" s="15" t="str">
        <f>IF(依頼票!G422="","",依頼票!$F$6)</f>
        <v/>
      </c>
      <c r="E409" s="15" t="str">
        <f>IF(依頼票!G422="","",依頼票!$F$7)</f>
        <v/>
      </c>
      <c r="F409" s="15" t="str">
        <f>IF(依頼票!G422="","",依頼票!$F$8)</f>
        <v/>
      </c>
      <c r="G409" s="12" t="str">
        <f>IF(依頼票!G422="","",IF(依頼票!$F$9="有",依頼票!$F$10&amp;依頼票!$G$10&amp;依頼票!$H$10&amp;依頼票!$I$10&amp;依頼票!$J$10,IF(依頼票!$F$9="無","再請求なし","")))</f>
        <v/>
      </c>
      <c r="H409" s="12" t="str">
        <f>IF(依頼票!G422="","",依頼票!$F$11)</f>
        <v/>
      </c>
      <c r="I409" s="14" t="str">
        <f>IF(依頼票!C422="","",依頼票!A422)</f>
        <v/>
      </c>
      <c r="J409" s="12" t="str">
        <f>IF(依頼票!G422="","",依頼票!B422&amp;依頼票!C422&amp;(IF(依頼票!E422&lt;10,".0"&amp;依頼票!E422,"."&amp;依頼票!E422)))</f>
        <v/>
      </c>
      <c r="K409" s="13" t="str">
        <f>IF(依頼票!G422="","",依頼票!G422)</f>
        <v/>
      </c>
      <c r="L409" s="12" t="str">
        <f>IF(依頼票!Q422="","",依頼票!Q422)</f>
        <v/>
      </c>
      <c r="M409" s="12" t="str">
        <f>IF(依頼票!W422="","",依頼票!W422)</f>
        <v/>
      </c>
      <c r="N409" s="44" t="str">
        <f>IF(依頼票!AB422="","",依頼票!AB422)</f>
        <v/>
      </c>
      <c r="O409" s="44" t="str">
        <f>IF(依頼票!AF422="","",依頼票!AF422)</f>
        <v/>
      </c>
      <c r="P409" s="44" t="str">
        <f>IF(依頼票!AJ422="","",依頼票!AJ422)</f>
        <v/>
      </c>
      <c r="Q409" s="15" t="str">
        <f>IF(I409="","",VLOOKUP(依頼票!$F$11,データ規則!$C$1:$E$4,2,FALSE))</f>
        <v/>
      </c>
      <c r="R409" s="15" t="str">
        <f>IF(Q409="","",VLOOKUP(依頼票!$F$11,データ規則!$C$1:$E$4,3,FALSE))</f>
        <v/>
      </c>
    </row>
    <row r="410" spans="1:18">
      <c r="A410" s="15" t="str">
        <f>IF(依頼票!G423="","",依頼票!$F$3)</f>
        <v/>
      </c>
      <c r="B410" s="15" t="str">
        <f>IF(依頼票!G423="","",依頼票!$F$4)</f>
        <v/>
      </c>
      <c r="C410" s="15" t="str">
        <f>IF(依頼票!G423="","",依頼票!$F$5)</f>
        <v/>
      </c>
      <c r="D410" s="15" t="str">
        <f>IF(依頼票!G423="","",依頼票!$F$6)</f>
        <v/>
      </c>
      <c r="E410" s="15" t="str">
        <f>IF(依頼票!G423="","",依頼票!$F$7)</f>
        <v/>
      </c>
      <c r="F410" s="15" t="str">
        <f>IF(依頼票!G423="","",依頼票!$F$8)</f>
        <v/>
      </c>
      <c r="G410" s="12" t="str">
        <f>IF(依頼票!G423="","",IF(依頼票!$F$9="有",依頼票!$F$10&amp;依頼票!$G$10&amp;依頼票!$H$10&amp;依頼票!$I$10&amp;依頼票!$J$10,IF(依頼票!$F$9="無","再請求なし","")))</f>
        <v/>
      </c>
      <c r="H410" s="12" t="str">
        <f>IF(依頼票!G423="","",依頼票!$F$11)</f>
        <v/>
      </c>
      <c r="I410" s="14" t="str">
        <f>IF(依頼票!C423="","",依頼票!A423)</f>
        <v/>
      </c>
      <c r="J410" s="12" t="str">
        <f>IF(依頼票!G423="","",依頼票!B423&amp;依頼票!C423&amp;(IF(依頼票!E423&lt;10,".0"&amp;依頼票!E423,"."&amp;依頼票!E423)))</f>
        <v/>
      </c>
      <c r="K410" s="13" t="str">
        <f>IF(依頼票!G423="","",依頼票!G423)</f>
        <v/>
      </c>
      <c r="L410" s="12" t="str">
        <f>IF(依頼票!Q423="","",依頼票!Q423)</f>
        <v/>
      </c>
      <c r="M410" s="12" t="str">
        <f>IF(依頼票!W423="","",依頼票!W423)</f>
        <v/>
      </c>
      <c r="N410" s="44" t="str">
        <f>IF(依頼票!AB423="","",依頼票!AB423)</f>
        <v/>
      </c>
      <c r="O410" s="44" t="str">
        <f>IF(依頼票!AF423="","",依頼票!AF423)</f>
        <v/>
      </c>
      <c r="P410" s="44" t="str">
        <f>IF(依頼票!AJ423="","",依頼票!AJ423)</f>
        <v/>
      </c>
      <c r="Q410" s="15" t="str">
        <f>IF(I410="","",VLOOKUP(依頼票!$F$11,データ規則!$C$1:$E$4,2,FALSE))</f>
        <v/>
      </c>
      <c r="R410" s="15" t="str">
        <f>IF(Q410="","",VLOOKUP(依頼票!$F$11,データ規則!$C$1:$E$4,3,FALSE))</f>
        <v/>
      </c>
    </row>
    <row r="411" spans="1:18">
      <c r="A411" s="15" t="str">
        <f>IF(依頼票!G424="","",依頼票!$F$3)</f>
        <v/>
      </c>
      <c r="B411" s="15" t="str">
        <f>IF(依頼票!G424="","",依頼票!$F$4)</f>
        <v/>
      </c>
      <c r="C411" s="15" t="str">
        <f>IF(依頼票!G424="","",依頼票!$F$5)</f>
        <v/>
      </c>
      <c r="D411" s="15" t="str">
        <f>IF(依頼票!G424="","",依頼票!$F$6)</f>
        <v/>
      </c>
      <c r="E411" s="15" t="str">
        <f>IF(依頼票!G424="","",依頼票!$F$7)</f>
        <v/>
      </c>
      <c r="F411" s="15" t="str">
        <f>IF(依頼票!G424="","",依頼票!$F$8)</f>
        <v/>
      </c>
      <c r="G411" s="12" t="str">
        <f>IF(依頼票!G424="","",IF(依頼票!$F$9="有",依頼票!$F$10&amp;依頼票!$G$10&amp;依頼票!$H$10&amp;依頼票!$I$10&amp;依頼票!$J$10,IF(依頼票!$F$9="無","再請求なし","")))</f>
        <v/>
      </c>
      <c r="H411" s="12" t="str">
        <f>IF(依頼票!G424="","",依頼票!$F$11)</f>
        <v/>
      </c>
      <c r="I411" s="14" t="str">
        <f>IF(依頼票!C424="","",依頼票!A424)</f>
        <v/>
      </c>
      <c r="J411" s="12" t="str">
        <f>IF(依頼票!G424="","",依頼票!B424&amp;依頼票!C424&amp;(IF(依頼票!E424&lt;10,".0"&amp;依頼票!E424,"."&amp;依頼票!E424)))</f>
        <v/>
      </c>
      <c r="K411" s="13" t="str">
        <f>IF(依頼票!G424="","",依頼票!G424)</f>
        <v/>
      </c>
      <c r="L411" s="12" t="str">
        <f>IF(依頼票!Q424="","",依頼票!Q424)</f>
        <v/>
      </c>
      <c r="M411" s="12" t="str">
        <f>IF(依頼票!W424="","",依頼票!W424)</f>
        <v/>
      </c>
      <c r="N411" s="44" t="str">
        <f>IF(依頼票!AB424="","",依頼票!AB424)</f>
        <v/>
      </c>
      <c r="O411" s="44" t="str">
        <f>IF(依頼票!AF424="","",依頼票!AF424)</f>
        <v/>
      </c>
      <c r="P411" s="44" t="str">
        <f>IF(依頼票!AJ424="","",依頼票!AJ424)</f>
        <v/>
      </c>
      <c r="Q411" s="15" t="str">
        <f>IF(I411="","",VLOOKUP(依頼票!$F$11,データ規則!$C$1:$E$4,2,FALSE))</f>
        <v/>
      </c>
      <c r="R411" s="15" t="str">
        <f>IF(Q411="","",VLOOKUP(依頼票!$F$11,データ規則!$C$1:$E$4,3,FALSE))</f>
        <v/>
      </c>
    </row>
    <row r="412" spans="1:18">
      <c r="A412" s="15" t="str">
        <f>IF(依頼票!G425="","",依頼票!$F$3)</f>
        <v/>
      </c>
      <c r="B412" s="15" t="str">
        <f>IF(依頼票!G425="","",依頼票!$F$4)</f>
        <v/>
      </c>
      <c r="C412" s="15" t="str">
        <f>IF(依頼票!G425="","",依頼票!$F$5)</f>
        <v/>
      </c>
      <c r="D412" s="15" t="str">
        <f>IF(依頼票!G425="","",依頼票!$F$6)</f>
        <v/>
      </c>
      <c r="E412" s="15" t="str">
        <f>IF(依頼票!G425="","",依頼票!$F$7)</f>
        <v/>
      </c>
      <c r="F412" s="15" t="str">
        <f>IF(依頼票!G425="","",依頼票!$F$8)</f>
        <v/>
      </c>
      <c r="G412" s="12" t="str">
        <f>IF(依頼票!G425="","",IF(依頼票!$F$9="有",依頼票!$F$10&amp;依頼票!$G$10&amp;依頼票!$H$10&amp;依頼票!$I$10&amp;依頼票!$J$10,IF(依頼票!$F$9="無","再請求なし","")))</f>
        <v/>
      </c>
      <c r="H412" s="12" t="str">
        <f>IF(依頼票!G425="","",依頼票!$F$11)</f>
        <v/>
      </c>
      <c r="I412" s="14" t="str">
        <f>IF(依頼票!C425="","",依頼票!A425)</f>
        <v/>
      </c>
      <c r="J412" s="12" t="str">
        <f>IF(依頼票!G425="","",依頼票!B425&amp;依頼票!C425&amp;(IF(依頼票!E425&lt;10,".0"&amp;依頼票!E425,"."&amp;依頼票!E425)))</f>
        <v/>
      </c>
      <c r="K412" s="13" t="str">
        <f>IF(依頼票!G425="","",依頼票!G425)</f>
        <v/>
      </c>
      <c r="L412" s="12" t="str">
        <f>IF(依頼票!Q425="","",依頼票!Q425)</f>
        <v/>
      </c>
      <c r="M412" s="12" t="str">
        <f>IF(依頼票!W425="","",依頼票!W425)</f>
        <v/>
      </c>
      <c r="N412" s="44" t="str">
        <f>IF(依頼票!AB425="","",依頼票!AB425)</f>
        <v/>
      </c>
      <c r="O412" s="44" t="str">
        <f>IF(依頼票!AF425="","",依頼票!AF425)</f>
        <v/>
      </c>
      <c r="P412" s="44" t="str">
        <f>IF(依頼票!AJ425="","",依頼票!AJ425)</f>
        <v/>
      </c>
      <c r="Q412" s="15" t="str">
        <f>IF(I412="","",VLOOKUP(依頼票!$F$11,データ規則!$C$1:$E$4,2,FALSE))</f>
        <v/>
      </c>
      <c r="R412" s="15" t="str">
        <f>IF(Q412="","",VLOOKUP(依頼票!$F$11,データ規則!$C$1:$E$4,3,FALSE))</f>
        <v/>
      </c>
    </row>
    <row r="413" spans="1:18">
      <c r="A413" s="15" t="str">
        <f>IF(依頼票!G426="","",依頼票!$F$3)</f>
        <v/>
      </c>
      <c r="B413" s="15" t="str">
        <f>IF(依頼票!G426="","",依頼票!$F$4)</f>
        <v/>
      </c>
      <c r="C413" s="15" t="str">
        <f>IF(依頼票!G426="","",依頼票!$F$5)</f>
        <v/>
      </c>
      <c r="D413" s="15" t="str">
        <f>IF(依頼票!G426="","",依頼票!$F$6)</f>
        <v/>
      </c>
      <c r="E413" s="15" t="str">
        <f>IF(依頼票!G426="","",依頼票!$F$7)</f>
        <v/>
      </c>
      <c r="F413" s="15" t="str">
        <f>IF(依頼票!G426="","",依頼票!$F$8)</f>
        <v/>
      </c>
      <c r="G413" s="12" t="str">
        <f>IF(依頼票!G426="","",IF(依頼票!$F$9="有",依頼票!$F$10&amp;依頼票!$G$10&amp;依頼票!$H$10&amp;依頼票!$I$10&amp;依頼票!$J$10,IF(依頼票!$F$9="無","再請求なし","")))</f>
        <v/>
      </c>
      <c r="H413" s="12" t="str">
        <f>IF(依頼票!G426="","",依頼票!$F$11)</f>
        <v/>
      </c>
      <c r="I413" s="14" t="str">
        <f>IF(依頼票!C426="","",依頼票!A426)</f>
        <v/>
      </c>
      <c r="J413" s="12" t="str">
        <f>IF(依頼票!G426="","",依頼票!B426&amp;依頼票!C426&amp;(IF(依頼票!E426&lt;10,".0"&amp;依頼票!E426,"."&amp;依頼票!E426)))</f>
        <v/>
      </c>
      <c r="K413" s="13" t="str">
        <f>IF(依頼票!G426="","",依頼票!G426)</f>
        <v/>
      </c>
      <c r="L413" s="12" t="str">
        <f>IF(依頼票!Q426="","",依頼票!Q426)</f>
        <v/>
      </c>
      <c r="M413" s="12" t="str">
        <f>IF(依頼票!W426="","",依頼票!W426)</f>
        <v/>
      </c>
      <c r="N413" s="44" t="str">
        <f>IF(依頼票!AB426="","",依頼票!AB426)</f>
        <v/>
      </c>
      <c r="O413" s="44" t="str">
        <f>IF(依頼票!AF426="","",依頼票!AF426)</f>
        <v/>
      </c>
      <c r="P413" s="44" t="str">
        <f>IF(依頼票!AJ426="","",依頼票!AJ426)</f>
        <v/>
      </c>
      <c r="Q413" s="15" t="str">
        <f>IF(I413="","",VLOOKUP(依頼票!$F$11,データ規則!$C$1:$E$4,2,FALSE))</f>
        <v/>
      </c>
      <c r="R413" s="15" t="str">
        <f>IF(Q413="","",VLOOKUP(依頼票!$F$11,データ規則!$C$1:$E$4,3,FALSE))</f>
        <v/>
      </c>
    </row>
    <row r="414" spans="1:18">
      <c r="A414" s="15" t="str">
        <f>IF(依頼票!G427="","",依頼票!$F$3)</f>
        <v/>
      </c>
      <c r="B414" s="15" t="str">
        <f>IF(依頼票!G427="","",依頼票!$F$4)</f>
        <v/>
      </c>
      <c r="C414" s="15" t="str">
        <f>IF(依頼票!G427="","",依頼票!$F$5)</f>
        <v/>
      </c>
      <c r="D414" s="15" t="str">
        <f>IF(依頼票!G427="","",依頼票!$F$6)</f>
        <v/>
      </c>
      <c r="E414" s="15" t="str">
        <f>IF(依頼票!G427="","",依頼票!$F$7)</f>
        <v/>
      </c>
      <c r="F414" s="15" t="str">
        <f>IF(依頼票!G427="","",依頼票!$F$8)</f>
        <v/>
      </c>
      <c r="G414" s="12" t="str">
        <f>IF(依頼票!G427="","",IF(依頼票!$F$9="有",依頼票!$F$10&amp;依頼票!$G$10&amp;依頼票!$H$10&amp;依頼票!$I$10&amp;依頼票!$J$10,IF(依頼票!$F$9="無","再請求なし","")))</f>
        <v/>
      </c>
      <c r="H414" s="12" t="str">
        <f>IF(依頼票!G427="","",依頼票!$F$11)</f>
        <v/>
      </c>
      <c r="I414" s="14" t="str">
        <f>IF(依頼票!C427="","",依頼票!A427)</f>
        <v/>
      </c>
      <c r="J414" s="12" t="str">
        <f>IF(依頼票!G427="","",依頼票!B427&amp;依頼票!C427&amp;(IF(依頼票!E427&lt;10,".0"&amp;依頼票!E427,"."&amp;依頼票!E427)))</f>
        <v/>
      </c>
      <c r="K414" s="13" t="str">
        <f>IF(依頼票!G427="","",依頼票!G427)</f>
        <v/>
      </c>
      <c r="L414" s="12" t="str">
        <f>IF(依頼票!Q427="","",依頼票!Q427)</f>
        <v/>
      </c>
      <c r="M414" s="12" t="str">
        <f>IF(依頼票!W427="","",依頼票!W427)</f>
        <v/>
      </c>
      <c r="N414" s="44" t="str">
        <f>IF(依頼票!AB427="","",依頼票!AB427)</f>
        <v/>
      </c>
      <c r="O414" s="44" t="str">
        <f>IF(依頼票!AF427="","",依頼票!AF427)</f>
        <v/>
      </c>
      <c r="P414" s="44" t="str">
        <f>IF(依頼票!AJ427="","",依頼票!AJ427)</f>
        <v/>
      </c>
      <c r="Q414" s="15" t="str">
        <f>IF(I414="","",VLOOKUP(依頼票!$F$11,データ規則!$C$1:$E$4,2,FALSE))</f>
        <v/>
      </c>
      <c r="R414" s="15" t="str">
        <f>IF(Q414="","",VLOOKUP(依頼票!$F$11,データ規則!$C$1:$E$4,3,FALSE))</f>
        <v/>
      </c>
    </row>
    <row r="415" spans="1:18">
      <c r="A415" s="15" t="str">
        <f>IF(依頼票!G428="","",依頼票!$F$3)</f>
        <v/>
      </c>
      <c r="B415" s="15" t="str">
        <f>IF(依頼票!G428="","",依頼票!$F$4)</f>
        <v/>
      </c>
      <c r="C415" s="15" t="str">
        <f>IF(依頼票!G428="","",依頼票!$F$5)</f>
        <v/>
      </c>
      <c r="D415" s="15" t="str">
        <f>IF(依頼票!G428="","",依頼票!$F$6)</f>
        <v/>
      </c>
      <c r="E415" s="15" t="str">
        <f>IF(依頼票!G428="","",依頼票!$F$7)</f>
        <v/>
      </c>
      <c r="F415" s="15" t="str">
        <f>IF(依頼票!G428="","",依頼票!$F$8)</f>
        <v/>
      </c>
      <c r="G415" s="12" t="str">
        <f>IF(依頼票!G428="","",IF(依頼票!$F$9="有",依頼票!$F$10&amp;依頼票!$G$10&amp;依頼票!$H$10&amp;依頼票!$I$10&amp;依頼票!$J$10,IF(依頼票!$F$9="無","再請求なし","")))</f>
        <v/>
      </c>
      <c r="H415" s="12" t="str">
        <f>IF(依頼票!G428="","",依頼票!$F$11)</f>
        <v/>
      </c>
      <c r="I415" s="14" t="str">
        <f>IF(依頼票!C428="","",依頼票!A428)</f>
        <v/>
      </c>
      <c r="J415" s="12" t="str">
        <f>IF(依頼票!G428="","",依頼票!B428&amp;依頼票!C428&amp;(IF(依頼票!E428&lt;10,".0"&amp;依頼票!E428,"."&amp;依頼票!E428)))</f>
        <v/>
      </c>
      <c r="K415" s="13" t="str">
        <f>IF(依頼票!G428="","",依頼票!G428)</f>
        <v/>
      </c>
      <c r="L415" s="12" t="str">
        <f>IF(依頼票!Q428="","",依頼票!Q428)</f>
        <v/>
      </c>
      <c r="M415" s="12" t="str">
        <f>IF(依頼票!W428="","",依頼票!W428)</f>
        <v/>
      </c>
      <c r="N415" s="44" t="str">
        <f>IF(依頼票!AB428="","",依頼票!AB428)</f>
        <v/>
      </c>
      <c r="O415" s="44" t="str">
        <f>IF(依頼票!AF428="","",依頼票!AF428)</f>
        <v/>
      </c>
      <c r="P415" s="44" t="str">
        <f>IF(依頼票!AJ428="","",依頼票!AJ428)</f>
        <v/>
      </c>
      <c r="Q415" s="15" t="str">
        <f>IF(I415="","",VLOOKUP(依頼票!$F$11,データ規則!$C$1:$E$4,2,FALSE))</f>
        <v/>
      </c>
      <c r="R415" s="15" t="str">
        <f>IF(Q415="","",VLOOKUP(依頼票!$F$11,データ規則!$C$1:$E$4,3,FALSE))</f>
        <v/>
      </c>
    </row>
    <row r="416" spans="1:18">
      <c r="A416" s="15" t="str">
        <f>IF(依頼票!G429="","",依頼票!$F$3)</f>
        <v/>
      </c>
      <c r="B416" s="15" t="str">
        <f>IF(依頼票!G429="","",依頼票!$F$4)</f>
        <v/>
      </c>
      <c r="C416" s="15" t="str">
        <f>IF(依頼票!G429="","",依頼票!$F$5)</f>
        <v/>
      </c>
      <c r="D416" s="15" t="str">
        <f>IF(依頼票!G429="","",依頼票!$F$6)</f>
        <v/>
      </c>
      <c r="E416" s="15" t="str">
        <f>IF(依頼票!G429="","",依頼票!$F$7)</f>
        <v/>
      </c>
      <c r="F416" s="15" t="str">
        <f>IF(依頼票!G429="","",依頼票!$F$8)</f>
        <v/>
      </c>
      <c r="G416" s="12" t="str">
        <f>IF(依頼票!G429="","",IF(依頼票!$F$9="有",依頼票!$F$10&amp;依頼票!$G$10&amp;依頼票!$H$10&amp;依頼票!$I$10&amp;依頼票!$J$10,IF(依頼票!$F$9="無","再請求なし","")))</f>
        <v/>
      </c>
      <c r="H416" s="12" t="str">
        <f>IF(依頼票!G429="","",依頼票!$F$11)</f>
        <v/>
      </c>
      <c r="I416" s="14" t="str">
        <f>IF(依頼票!C429="","",依頼票!A429)</f>
        <v/>
      </c>
      <c r="J416" s="12" t="str">
        <f>IF(依頼票!G429="","",依頼票!B429&amp;依頼票!C429&amp;(IF(依頼票!E429&lt;10,".0"&amp;依頼票!E429,"."&amp;依頼票!E429)))</f>
        <v/>
      </c>
      <c r="K416" s="13" t="str">
        <f>IF(依頼票!G429="","",依頼票!G429)</f>
        <v/>
      </c>
      <c r="L416" s="12" t="str">
        <f>IF(依頼票!Q429="","",依頼票!Q429)</f>
        <v/>
      </c>
      <c r="M416" s="12" t="str">
        <f>IF(依頼票!W429="","",依頼票!W429)</f>
        <v/>
      </c>
      <c r="N416" s="44" t="str">
        <f>IF(依頼票!AB429="","",依頼票!AB429)</f>
        <v/>
      </c>
      <c r="O416" s="44" t="str">
        <f>IF(依頼票!AF429="","",依頼票!AF429)</f>
        <v/>
      </c>
      <c r="P416" s="44" t="str">
        <f>IF(依頼票!AJ429="","",依頼票!AJ429)</f>
        <v/>
      </c>
      <c r="Q416" s="15" t="str">
        <f>IF(I416="","",VLOOKUP(依頼票!$F$11,データ規則!$C$1:$E$4,2,FALSE))</f>
        <v/>
      </c>
      <c r="R416" s="15" t="str">
        <f>IF(Q416="","",VLOOKUP(依頼票!$F$11,データ規則!$C$1:$E$4,3,FALSE))</f>
        <v/>
      </c>
    </row>
    <row r="417" spans="1:18">
      <c r="A417" s="15" t="str">
        <f>IF(依頼票!G430="","",依頼票!$F$3)</f>
        <v/>
      </c>
      <c r="B417" s="15" t="str">
        <f>IF(依頼票!G430="","",依頼票!$F$4)</f>
        <v/>
      </c>
      <c r="C417" s="15" t="str">
        <f>IF(依頼票!G430="","",依頼票!$F$5)</f>
        <v/>
      </c>
      <c r="D417" s="15" t="str">
        <f>IF(依頼票!G430="","",依頼票!$F$6)</f>
        <v/>
      </c>
      <c r="E417" s="15" t="str">
        <f>IF(依頼票!G430="","",依頼票!$F$7)</f>
        <v/>
      </c>
      <c r="F417" s="15" t="str">
        <f>IF(依頼票!G430="","",依頼票!$F$8)</f>
        <v/>
      </c>
      <c r="G417" s="12" t="str">
        <f>IF(依頼票!G430="","",IF(依頼票!$F$9="有",依頼票!$F$10&amp;依頼票!$G$10&amp;依頼票!$H$10&amp;依頼票!$I$10&amp;依頼票!$J$10,IF(依頼票!$F$9="無","再請求なし","")))</f>
        <v/>
      </c>
      <c r="H417" s="12" t="str">
        <f>IF(依頼票!G430="","",依頼票!$F$11)</f>
        <v/>
      </c>
      <c r="I417" s="14" t="str">
        <f>IF(依頼票!C430="","",依頼票!A430)</f>
        <v/>
      </c>
      <c r="J417" s="12" t="str">
        <f>IF(依頼票!G430="","",依頼票!B430&amp;依頼票!C430&amp;(IF(依頼票!E430&lt;10,".0"&amp;依頼票!E430,"."&amp;依頼票!E430)))</f>
        <v/>
      </c>
      <c r="K417" s="13" t="str">
        <f>IF(依頼票!G430="","",依頼票!G430)</f>
        <v/>
      </c>
      <c r="L417" s="12" t="str">
        <f>IF(依頼票!Q430="","",依頼票!Q430)</f>
        <v/>
      </c>
      <c r="M417" s="12" t="str">
        <f>IF(依頼票!W430="","",依頼票!W430)</f>
        <v/>
      </c>
      <c r="N417" s="44" t="str">
        <f>IF(依頼票!AB430="","",依頼票!AB430)</f>
        <v/>
      </c>
      <c r="O417" s="44" t="str">
        <f>IF(依頼票!AF430="","",依頼票!AF430)</f>
        <v/>
      </c>
      <c r="P417" s="44" t="str">
        <f>IF(依頼票!AJ430="","",依頼票!AJ430)</f>
        <v/>
      </c>
      <c r="Q417" s="15" t="str">
        <f>IF(I417="","",VLOOKUP(依頼票!$F$11,データ規則!$C$1:$E$4,2,FALSE))</f>
        <v/>
      </c>
      <c r="R417" s="15" t="str">
        <f>IF(Q417="","",VLOOKUP(依頼票!$F$11,データ規則!$C$1:$E$4,3,FALSE))</f>
        <v/>
      </c>
    </row>
    <row r="418" spans="1:18">
      <c r="A418" s="15" t="str">
        <f>IF(依頼票!G431="","",依頼票!$F$3)</f>
        <v/>
      </c>
      <c r="B418" s="15" t="str">
        <f>IF(依頼票!G431="","",依頼票!$F$4)</f>
        <v/>
      </c>
      <c r="C418" s="15" t="str">
        <f>IF(依頼票!G431="","",依頼票!$F$5)</f>
        <v/>
      </c>
      <c r="D418" s="15" t="str">
        <f>IF(依頼票!G431="","",依頼票!$F$6)</f>
        <v/>
      </c>
      <c r="E418" s="15" t="str">
        <f>IF(依頼票!G431="","",依頼票!$F$7)</f>
        <v/>
      </c>
      <c r="F418" s="15" t="str">
        <f>IF(依頼票!G431="","",依頼票!$F$8)</f>
        <v/>
      </c>
      <c r="G418" s="12" t="str">
        <f>IF(依頼票!G431="","",IF(依頼票!$F$9="有",依頼票!$F$10&amp;依頼票!$G$10&amp;依頼票!$H$10&amp;依頼票!$I$10&amp;依頼票!$J$10,IF(依頼票!$F$9="無","再請求なし","")))</f>
        <v/>
      </c>
      <c r="H418" s="12" t="str">
        <f>IF(依頼票!G431="","",依頼票!$F$11)</f>
        <v/>
      </c>
      <c r="I418" s="14" t="str">
        <f>IF(依頼票!C431="","",依頼票!A431)</f>
        <v/>
      </c>
      <c r="J418" s="12" t="str">
        <f>IF(依頼票!G431="","",依頼票!B431&amp;依頼票!C431&amp;(IF(依頼票!E431&lt;10,".0"&amp;依頼票!E431,"."&amp;依頼票!E431)))</f>
        <v/>
      </c>
      <c r="K418" s="13" t="str">
        <f>IF(依頼票!G431="","",依頼票!G431)</f>
        <v/>
      </c>
      <c r="L418" s="12" t="str">
        <f>IF(依頼票!Q431="","",依頼票!Q431)</f>
        <v/>
      </c>
      <c r="M418" s="12" t="str">
        <f>IF(依頼票!W431="","",依頼票!W431)</f>
        <v/>
      </c>
      <c r="N418" s="44" t="str">
        <f>IF(依頼票!AB431="","",依頼票!AB431)</f>
        <v/>
      </c>
      <c r="O418" s="44" t="str">
        <f>IF(依頼票!AF431="","",依頼票!AF431)</f>
        <v/>
      </c>
      <c r="P418" s="44" t="str">
        <f>IF(依頼票!AJ431="","",依頼票!AJ431)</f>
        <v/>
      </c>
      <c r="Q418" s="15" t="str">
        <f>IF(I418="","",VLOOKUP(依頼票!$F$11,データ規則!$C$1:$E$4,2,FALSE))</f>
        <v/>
      </c>
      <c r="R418" s="15" t="str">
        <f>IF(Q418="","",VLOOKUP(依頼票!$F$11,データ規則!$C$1:$E$4,3,FALSE))</f>
        <v/>
      </c>
    </row>
    <row r="419" spans="1:18">
      <c r="A419" s="15" t="str">
        <f>IF(依頼票!G432="","",依頼票!$F$3)</f>
        <v/>
      </c>
      <c r="B419" s="15" t="str">
        <f>IF(依頼票!G432="","",依頼票!$F$4)</f>
        <v/>
      </c>
      <c r="C419" s="15" t="str">
        <f>IF(依頼票!G432="","",依頼票!$F$5)</f>
        <v/>
      </c>
      <c r="D419" s="15" t="str">
        <f>IF(依頼票!G432="","",依頼票!$F$6)</f>
        <v/>
      </c>
      <c r="E419" s="15" t="str">
        <f>IF(依頼票!G432="","",依頼票!$F$7)</f>
        <v/>
      </c>
      <c r="F419" s="15" t="str">
        <f>IF(依頼票!G432="","",依頼票!$F$8)</f>
        <v/>
      </c>
      <c r="G419" s="12" t="str">
        <f>IF(依頼票!G432="","",IF(依頼票!$F$9="有",依頼票!$F$10&amp;依頼票!$G$10&amp;依頼票!$H$10&amp;依頼票!$I$10&amp;依頼票!$J$10,IF(依頼票!$F$9="無","再請求なし","")))</f>
        <v/>
      </c>
      <c r="H419" s="12" t="str">
        <f>IF(依頼票!G432="","",依頼票!$F$11)</f>
        <v/>
      </c>
      <c r="I419" s="14" t="str">
        <f>IF(依頼票!C432="","",依頼票!A432)</f>
        <v/>
      </c>
      <c r="J419" s="12" t="str">
        <f>IF(依頼票!G432="","",依頼票!B432&amp;依頼票!C432&amp;(IF(依頼票!E432&lt;10,".0"&amp;依頼票!E432,"."&amp;依頼票!E432)))</f>
        <v/>
      </c>
      <c r="K419" s="13" t="str">
        <f>IF(依頼票!G432="","",依頼票!G432)</f>
        <v/>
      </c>
      <c r="L419" s="12" t="str">
        <f>IF(依頼票!Q432="","",依頼票!Q432)</f>
        <v/>
      </c>
      <c r="M419" s="12" t="str">
        <f>IF(依頼票!W432="","",依頼票!W432)</f>
        <v/>
      </c>
      <c r="N419" s="44" t="str">
        <f>IF(依頼票!AB432="","",依頼票!AB432)</f>
        <v/>
      </c>
      <c r="O419" s="44" t="str">
        <f>IF(依頼票!AF432="","",依頼票!AF432)</f>
        <v/>
      </c>
      <c r="P419" s="44" t="str">
        <f>IF(依頼票!AJ432="","",依頼票!AJ432)</f>
        <v/>
      </c>
      <c r="Q419" s="15" t="str">
        <f>IF(I419="","",VLOOKUP(依頼票!$F$11,データ規則!$C$1:$E$4,2,FALSE))</f>
        <v/>
      </c>
      <c r="R419" s="15" t="str">
        <f>IF(Q419="","",VLOOKUP(依頼票!$F$11,データ規則!$C$1:$E$4,3,FALSE))</f>
        <v/>
      </c>
    </row>
    <row r="420" spans="1:18">
      <c r="A420" s="15" t="str">
        <f>IF(依頼票!G433="","",依頼票!$F$3)</f>
        <v/>
      </c>
      <c r="B420" s="15" t="str">
        <f>IF(依頼票!G433="","",依頼票!$F$4)</f>
        <v/>
      </c>
      <c r="C420" s="15" t="str">
        <f>IF(依頼票!G433="","",依頼票!$F$5)</f>
        <v/>
      </c>
      <c r="D420" s="15" t="str">
        <f>IF(依頼票!G433="","",依頼票!$F$6)</f>
        <v/>
      </c>
      <c r="E420" s="15" t="str">
        <f>IF(依頼票!G433="","",依頼票!$F$7)</f>
        <v/>
      </c>
      <c r="F420" s="15" t="str">
        <f>IF(依頼票!G433="","",依頼票!$F$8)</f>
        <v/>
      </c>
      <c r="G420" s="12" t="str">
        <f>IF(依頼票!G433="","",IF(依頼票!$F$9="有",依頼票!$F$10&amp;依頼票!$G$10&amp;依頼票!$H$10&amp;依頼票!$I$10&amp;依頼票!$J$10,IF(依頼票!$F$9="無","再請求なし","")))</f>
        <v/>
      </c>
      <c r="H420" s="12" t="str">
        <f>IF(依頼票!G433="","",依頼票!$F$11)</f>
        <v/>
      </c>
      <c r="I420" s="14" t="str">
        <f>IF(依頼票!C433="","",依頼票!A433)</f>
        <v/>
      </c>
      <c r="J420" s="12" t="str">
        <f>IF(依頼票!G433="","",依頼票!B433&amp;依頼票!C433&amp;(IF(依頼票!E433&lt;10,".0"&amp;依頼票!E433,"."&amp;依頼票!E433)))</f>
        <v/>
      </c>
      <c r="K420" s="13" t="str">
        <f>IF(依頼票!G433="","",依頼票!G433)</f>
        <v/>
      </c>
      <c r="L420" s="12" t="str">
        <f>IF(依頼票!Q433="","",依頼票!Q433)</f>
        <v/>
      </c>
      <c r="M420" s="12" t="str">
        <f>IF(依頼票!W433="","",依頼票!W433)</f>
        <v/>
      </c>
      <c r="N420" s="44" t="str">
        <f>IF(依頼票!AB433="","",依頼票!AB433)</f>
        <v/>
      </c>
      <c r="O420" s="44" t="str">
        <f>IF(依頼票!AF433="","",依頼票!AF433)</f>
        <v/>
      </c>
      <c r="P420" s="44" t="str">
        <f>IF(依頼票!AJ433="","",依頼票!AJ433)</f>
        <v/>
      </c>
      <c r="Q420" s="15" t="str">
        <f>IF(I420="","",VLOOKUP(依頼票!$F$11,データ規則!$C$1:$E$4,2,FALSE))</f>
        <v/>
      </c>
      <c r="R420" s="15" t="str">
        <f>IF(Q420="","",VLOOKUP(依頼票!$F$11,データ規則!$C$1:$E$4,3,FALSE))</f>
        <v/>
      </c>
    </row>
    <row r="421" spans="1:18">
      <c r="A421" s="15" t="str">
        <f>IF(依頼票!G434="","",依頼票!$F$3)</f>
        <v/>
      </c>
      <c r="B421" s="15" t="str">
        <f>IF(依頼票!G434="","",依頼票!$F$4)</f>
        <v/>
      </c>
      <c r="C421" s="15" t="str">
        <f>IF(依頼票!G434="","",依頼票!$F$5)</f>
        <v/>
      </c>
      <c r="D421" s="15" t="str">
        <f>IF(依頼票!G434="","",依頼票!$F$6)</f>
        <v/>
      </c>
      <c r="E421" s="15" t="str">
        <f>IF(依頼票!G434="","",依頼票!$F$7)</f>
        <v/>
      </c>
      <c r="F421" s="15" t="str">
        <f>IF(依頼票!G434="","",依頼票!$F$8)</f>
        <v/>
      </c>
      <c r="G421" s="12" t="str">
        <f>IF(依頼票!G434="","",IF(依頼票!$F$9="有",依頼票!$F$10&amp;依頼票!$G$10&amp;依頼票!$H$10&amp;依頼票!$I$10&amp;依頼票!$J$10,IF(依頼票!$F$9="無","再請求なし","")))</f>
        <v/>
      </c>
      <c r="H421" s="12" t="str">
        <f>IF(依頼票!G434="","",依頼票!$F$11)</f>
        <v/>
      </c>
      <c r="I421" s="14" t="str">
        <f>IF(依頼票!C434="","",依頼票!A434)</f>
        <v/>
      </c>
      <c r="J421" s="12" t="str">
        <f>IF(依頼票!G434="","",依頼票!B434&amp;依頼票!C434&amp;(IF(依頼票!E434&lt;10,".0"&amp;依頼票!E434,"."&amp;依頼票!E434)))</f>
        <v/>
      </c>
      <c r="K421" s="13" t="str">
        <f>IF(依頼票!G434="","",依頼票!G434)</f>
        <v/>
      </c>
      <c r="L421" s="12" t="str">
        <f>IF(依頼票!Q434="","",依頼票!Q434)</f>
        <v/>
      </c>
      <c r="M421" s="12" t="str">
        <f>IF(依頼票!W434="","",依頼票!W434)</f>
        <v/>
      </c>
      <c r="N421" s="44" t="str">
        <f>IF(依頼票!AB434="","",依頼票!AB434)</f>
        <v/>
      </c>
      <c r="O421" s="44" t="str">
        <f>IF(依頼票!AF434="","",依頼票!AF434)</f>
        <v/>
      </c>
      <c r="P421" s="44" t="str">
        <f>IF(依頼票!AJ434="","",依頼票!AJ434)</f>
        <v/>
      </c>
      <c r="Q421" s="15" t="str">
        <f>IF(I421="","",VLOOKUP(依頼票!$F$11,データ規則!$C$1:$E$4,2,FALSE))</f>
        <v/>
      </c>
      <c r="R421" s="15" t="str">
        <f>IF(Q421="","",VLOOKUP(依頼票!$F$11,データ規則!$C$1:$E$4,3,FALSE))</f>
        <v/>
      </c>
    </row>
    <row r="422" spans="1:18">
      <c r="A422" s="15" t="str">
        <f>IF(依頼票!G435="","",依頼票!$F$3)</f>
        <v/>
      </c>
      <c r="B422" s="15" t="str">
        <f>IF(依頼票!G435="","",依頼票!$F$4)</f>
        <v/>
      </c>
      <c r="C422" s="15" t="str">
        <f>IF(依頼票!G435="","",依頼票!$F$5)</f>
        <v/>
      </c>
      <c r="D422" s="15" t="str">
        <f>IF(依頼票!G435="","",依頼票!$F$6)</f>
        <v/>
      </c>
      <c r="E422" s="15" t="str">
        <f>IF(依頼票!G435="","",依頼票!$F$7)</f>
        <v/>
      </c>
      <c r="F422" s="15" t="str">
        <f>IF(依頼票!G435="","",依頼票!$F$8)</f>
        <v/>
      </c>
      <c r="G422" s="12" t="str">
        <f>IF(依頼票!G435="","",IF(依頼票!$F$9="有",依頼票!$F$10&amp;依頼票!$G$10&amp;依頼票!$H$10&amp;依頼票!$I$10&amp;依頼票!$J$10,IF(依頼票!$F$9="無","再請求なし","")))</f>
        <v/>
      </c>
      <c r="H422" s="12" t="str">
        <f>IF(依頼票!G435="","",依頼票!$F$11)</f>
        <v/>
      </c>
      <c r="I422" s="14" t="str">
        <f>IF(依頼票!C435="","",依頼票!A435)</f>
        <v/>
      </c>
      <c r="J422" s="12" t="str">
        <f>IF(依頼票!G435="","",依頼票!B435&amp;依頼票!C435&amp;(IF(依頼票!E435&lt;10,".0"&amp;依頼票!E435,"."&amp;依頼票!E435)))</f>
        <v/>
      </c>
      <c r="K422" s="13" t="str">
        <f>IF(依頼票!G435="","",依頼票!G435)</f>
        <v/>
      </c>
      <c r="L422" s="12" t="str">
        <f>IF(依頼票!Q435="","",依頼票!Q435)</f>
        <v/>
      </c>
      <c r="M422" s="12" t="str">
        <f>IF(依頼票!W435="","",依頼票!W435)</f>
        <v/>
      </c>
      <c r="N422" s="44" t="str">
        <f>IF(依頼票!AB435="","",依頼票!AB435)</f>
        <v/>
      </c>
      <c r="O422" s="44" t="str">
        <f>IF(依頼票!AF435="","",依頼票!AF435)</f>
        <v/>
      </c>
      <c r="P422" s="44" t="str">
        <f>IF(依頼票!AJ435="","",依頼票!AJ435)</f>
        <v/>
      </c>
      <c r="Q422" s="15" t="str">
        <f>IF(I422="","",VLOOKUP(依頼票!$F$11,データ規則!$C$1:$E$4,2,FALSE))</f>
        <v/>
      </c>
      <c r="R422" s="15" t="str">
        <f>IF(Q422="","",VLOOKUP(依頼票!$F$11,データ規則!$C$1:$E$4,3,FALSE))</f>
        <v/>
      </c>
    </row>
    <row r="423" spans="1:18">
      <c r="A423" s="15" t="str">
        <f>IF(依頼票!G436="","",依頼票!$F$3)</f>
        <v/>
      </c>
      <c r="B423" s="15" t="str">
        <f>IF(依頼票!G436="","",依頼票!$F$4)</f>
        <v/>
      </c>
      <c r="C423" s="15" t="str">
        <f>IF(依頼票!G436="","",依頼票!$F$5)</f>
        <v/>
      </c>
      <c r="D423" s="15" t="str">
        <f>IF(依頼票!G436="","",依頼票!$F$6)</f>
        <v/>
      </c>
      <c r="E423" s="15" t="str">
        <f>IF(依頼票!G436="","",依頼票!$F$7)</f>
        <v/>
      </c>
      <c r="F423" s="15" t="str">
        <f>IF(依頼票!G436="","",依頼票!$F$8)</f>
        <v/>
      </c>
      <c r="G423" s="12" t="str">
        <f>IF(依頼票!G436="","",IF(依頼票!$F$9="有",依頼票!$F$10&amp;依頼票!$G$10&amp;依頼票!$H$10&amp;依頼票!$I$10&amp;依頼票!$J$10,IF(依頼票!$F$9="無","再請求なし","")))</f>
        <v/>
      </c>
      <c r="H423" s="12" t="str">
        <f>IF(依頼票!G436="","",依頼票!$F$11)</f>
        <v/>
      </c>
      <c r="I423" s="14" t="str">
        <f>IF(依頼票!C436="","",依頼票!A436)</f>
        <v/>
      </c>
      <c r="J423" s="12" t="str">
        <f>IF(依頼票!G436="","",依頼票!B436&amp;依頼票!C436&amp;(IF(依頼票!E436&lt;10,".0"&amp;依頼票!E436,"."&amp;依頼票!E436)))</f>
        <v/>
      </c>
      <c r="K423" s="13" t="str">
        <f>IF(依頼票!G436="","",依頼票!G436)</f>
        <v/>
      </c>
      <c r="L423" s="12" t="str">
        <f>IF(依頼票!Q436="","",依頼票!Q436)</f>
        <v/>
      </c>
      <c r="M423" s="12" t="str">
        <f>IF(依頼票!W436="","",依頼票!W436)</f>
        <v/>
      </c>
      <c r="N423" s="44" t="str">
        <f>IF(依頼票!AB436="","",依頼票!AB436)</f>
        <v/>
      </c>
      <c r="O423" s="44" t="str">
        <f>IF(依頼票!AF436="","",依頼票!AF436)</f>
        <v/>
      </c>
      <c r="P423" s="44" t="str">
        <f>IF(依頼票!AJ436="","",依頼票!AJ436)</f>
        <v/>
      </c>
      <c r="Q423" s="15" t="str">
        <f>IF(I423="","",VLOOKUP(依頼票!$F$11,データ規則!$C$1:$E$4,2,FALSE))</f>
        <v/>
      </c>
      <c r="R423" s="15" t="str">
        <f>IF(Q423="","",VLOOKUP(依頼票!$F$11,データ規則!$C$1:$E$4,3,FALSE))</f>
        <v/>
      </c>
    </row>
    <row r="424" spans="1:18">
      <c r="A424" s="15" t="str">
        <f>IF(依頼票!G437="","",依頼票!$F$3)</f>
        <v/>
      </c>
      <c r="B424" s="15" t="str">
        <f>IF(依頼票!G437="","",依頼票!$F$4)</f>
        <v/>
      </c>
      <c r="C424" s="15" t="str">
        <f>IF(依頼票!G437="","",依頼票!$F$5)</f>
        <v/>
      </c>
      <c r="D424" s="15" t="str">
        <f>IF(依頼票!G437="","",依頼票!$F$6)</f>
        <v/>
      </c>
      <c r="E424" s="15" t="str">
        <f>IF(依頼票!G437="","",依頼票!$F$7)</f>
        <v/>
      </c>
      <c r="F424" s="15" t="str">
        <f>IF(依頼票!G437="","",依頼票!$F$8)</f>
        <v/>
      </c>
      <c r="G424" s="12" t="str">
        <f>IF(依頼票!G437="","",IF(依頼票!$F$9="有",依頼票!$F$10&amp;依頼票!$G$10&amp;依頼票!$H$10&amp;依頼票!$I$10&amp;依頼票!$J$10,IF(依頼票!$F$9="無","再請求なし","")))</f>
        <v/>
      </c>
      <c r="H424" s="12" t="str">
        <f>IF(依頼票!G437="","",依頼票!$F$11)</f>
        <v/>
      </c>
      <c r="I424" s="14" t="str">
        <f>IF(依頼票!C437="","",依頼票!A437)</f>
        <v/>
      </c>
      <c r="J424" s="12" t="str">
        <f>IF(依頼票!G437="","",依頼票!B437&amp;依頼票!C437&amp;(IF(依頼票!E437&lt;10,".0"&amp;依頼票!E437,"."&amp;依頼票!E437)))</f>
        <v/>
      </c>
      <c r="K424" s="13" t="str">
        <f>IF(依頼票!G437="","",依頼票!G437)</f>
        <v/>
      </c>
      <c r="L424" s="12" t="str">
        <f>IF(依頼票!Q437="","",依頼票!Q437)</f>
        <v/>
      </c>
      <c r="M424" s="12" t="str">
        <f>IF(依頼票!W437="","",依頼票!W437)</f>
        <v/>
      </c>
      <c r="N424" s="44" t="str">
        <f>IF(依頼票!AB437="","",依頼票!AB437)</f>
        <v/>
      </c>
      <c r="O424" s="44" t="str">
        <f>IF(依頼票!AF437="","",依頼票!AF437)</f>
        <v/>
      </c>
      <c r="P424" s="44" t="str">
        <f>IF(依頼票!AJ437="","",依頼票!AJ437)</f>
        <v/>
      </c>
      <c r="Q424" s="15" t="str">
        <f>IF(I424="","",VLOOKUP(依頼票!$F$11,データ規則!$C$1:$E$4,2,FALSE))</f>
        <v/>
      </c>
      <c r="R424" s="15" t="str">
        <f>IF(Q424="","",VLOOKUP(依頼票!$F$11,データ規則!$C$1:$E$4,3,FALSE))</f>
        <v/>
      </c>
    </row>
    <row r="425" spans="1:18">
      <c r="A425" s="15" t="str">
        <f>IF(依頼票!G438="","",依頼票!$F$3)</f>
        <v/>
      </c>
      <c r="B425" s="15" t="str">
        <f>IF(依頼票!G438="","",依頼票!$F$4)</f>
        <v/>
      </c>
      <c r="C425" s="15" t="str">
        <f>IF(依頼票!G438="","",依頼票!$F$5)</f>
        <v/>
      </c>
      <c r="D425" s="15" t="str">
        <f>IF(依頼票!G438="","",依頼票!$F$6)</f>
        <v/>
      </c>
      <c r="E425" s="15" t="str">
        <f>IF(依頼票!G438="","",依頼票!$F$7)</f>
        <v/>
      </c>
      <c r="F425" s="15" t="str">
        <f>IF(依頼票!G438="","",依頼票!$F$8)</f>
        <v/>
      </c>
      <c r="G425" s="12" t="str">
        <f>IF(依頼票!G438="","",IF(依頼票!$F$9="有",依頼票!$F$10&amp;依頼票!$G$10&amp;依頼票!$H$10&amp;依頼票!$I$10&amp;依頼票!$J$10,IF(依頼票!$F$9="無","再請求なし","")))</f>
        <v/>
      </c>
      <c r="H425" s="12" t="str">
        <f>IF(依頼票!G438="","",依頼票!$F$11)</f>
        <v/>
      </c>
      <c r="I425" s="14" t="str">
        <f>IF(依頼票!C438="","",依頼票!A438)</f>
        <v/>
      </c>
      <c r="J425" s="12" t="str">
        <f>IF(依頼票!G438="","",依頼票!B438&amp;依頼票!C438&amp;(IF(依頼票!E438&lt;10,".0"&amp;依頼票!E438,"."&amp;依頼票!E438)))</f>
        <v/>
      </c>
      <c r="K425" s="13" t="str">
        <f>IF(依頼票!G438="","",依頼票!G438)</f>
        <v/>
      </c>
      <c r="L425" s="12" t="str">
        <f>IF(依頼票!Q438="","",依頼票!Q438)</f>
        <v/>
      </c>
      <c r="M425" s="12" t="str">
        <f>IF(依頼票!W438="","",依頼票!W438)</f>
        <v/>
      </c>
      <c r="N425" s="44" t="str">
        <f>IF(依頼票!AB438="","",依頼票!AB438)</f>
        <v/>
      </c>
      <c r="O425" s="44" t="str">
        <f>IF(依頼票!AF438="","",依頼票!AF438)</f>
        <v/>
      </c>
      <c r="P425" s="44" t="str">
        <f>IF(依頼票!AJ438="","",依頼票!AJ438)</f>
        <v/>
      </c>
      <c r="Q425" s="15" t="str">
        <f>IF(I425="","",VLOOKUP(依頼票!$F$11,データ規則!$C$1:$E$4,2,FALSE))</f>
        <v/>
      </c>
      <c r="R425" s="15" t="str">
        <f>IF(Q425="","",VLOOKUP(依頼票!$F$11,データ規則!$C$1:$E$4,3,FALSE))</f>
        <v/>
      </c>
    </row>
    <row r="426" spans="1:18">
      <c r="A426" s="15" t="str">
        <f>IF(依頼票!G439="","",依頼票!$F$3)</f>
        <v/>
      </c>
      <c r="B426" s="15" t="str">
        <f>IF(依頼票!G439="","",依頼票!$F$4)</f>
        <v/>
      </c>
      <c r="C426" s="15" t="str">
        <f>IF(依頼票!G439="","",依頼票!$F$5)</f>
        <v/>
      </c>
      <c r="D426" s="15" t="str">
        <f>IF(依頼票!G439="","",依頼票!$F$6)</f>
        <v/>
      </c>
      <c r="E426" s="15" t="str">
        <f>IF(依頼票!G439="","",依頼票!$F$7)</f>
        <v/>
      </c>
      <c r="F426" s="15" t="str">
        <f>IF(依頼票!G439="","",依頼票!$F$8)</f>
        <v/>
      </c>
      <c r="G426" s="12" t="str">
        <f>IF(依頼票!G439="","",IF(依頼票!$F$9="有",依頼票!$F$10&amp;依頼票!$G$10&amp;依頼票!$H$10&amp;依頼票!$I$10&amp;依頼票!$J$10,IF(依頼票!$F$9="無","再請求なし","")))</f>
        <v/>
      </c>
      <c r="H426" s="12" t="str">
        <f>IF(依頼票!G439="","",依頼票!$F$11)</f>
        <v/>
      </c>
      <c r="I426" s="14" t="str">
        <f>IF(依頼票!C439="","",依頼票!A439)</f>
        <v/>
      </c>
      <c r="J426" s="12" t="str">
        <f>IF(依頼票!G439="","",依頼票!B439&amp;依頼票!C439&amp;(IF(依頼票!E439&lt;10,".0"&amp;依頼票!E439,"."&amp;依頼票!E439)))</f>
        <v/>
      </c>
      <c r="K426" s="13" t="str">
        <f>IF(依頼票!G439="","",依頼票!G439)</f>
        <v/>
      </c>
      <c r="L426" s="12" t="str">
        <f>IF(依頼票!Q439="","",依頼票!Q439)</f>
        <v/>
      </c>
      <c r="M426" s="12" t="str">
        <f>IF(依頼票!W439="","",依頼票!W439)</f>
        <v/>
      </c>
      <c r="N426" s="44" t="str">
        <f>IF(依頼票!AB439="","",依頼票!AB439)</f>
        <v/>
      </c>
      <c r="O426" s="44" t="str">
        <f>IF(依頼票!AF439="","",依頼票!AF439)</f>
        <v/>
      </c>
      <c r="P426" s="44" t="str">
        <f>IF(依頼票!AJ439="","",依頼票!AJ439)</f>
        <v/>
      </c>
      <c r="Q426" s="15" t="str">
        <f>IF(I426="","",VLOOKUP(依頼票!$F$11,データ規則!$C$1:$E$4,2,FALSE))</f>
        <v/>
      </c>
      <c r="R426" s="15" t="str">
        <f>IF(Q426="","",VLOOKUP(依頼票!$F$11,データ規則!$C$1:$E$4,3,FALSE))</f>
        <v/>
      </c>
    </row>
    <row r="427" spans="1:18">
      <c r="A427" s="15" t="str">
        <f>IF(依頼票!G440="","",依頼票!$F$3)</f>
        <v/>
      </c>
      <c r="B427" s="15" t="str">
        <f>IF(依頼票!G440="","",依頼票!$F$4)</f>
        <v/>
      </c>
      <c r="C427" s="15" t="str">
        <f>IF(依頼票!G440="","",依頼票!$F$5)</f>
        <v/>
      </c>
      <c r="D427" s="15" t="str">
        <f>IF(依頼票!G440="","",依頼票!$F$6)</f>
        <v/>
      </c>
      <c r="E427" s="15" t="str">
        <f>IF(依頼票!G440="","",依頼票!$F$7)</f>
        <v/>
      </c>
      <c r="F427" s="15" t="str">
        <f>IF(依頼票!G440="","",依頼票!$F$8)</f>
        <v/>
      </c>
      <c r="G427" s="12" t="str">
        <f>IF(依頼票!G440="","",IF(依頼票!$F$9="有",依頼票!$F$10&amp;依頼票!$G$10&amp;依頼票!$H$10&amp;依頼票!$I$10&amp;依頼票!$J$10,IF(依頼票!$F$9="無","再請求なし","")))</f>
        <v/>
      </c>
      <c r="H427" s="12" t="str">
        <f>IF(依頼票!G440="","",依頼票!$F$11)</f>
        <v/>
      </c>
      <c r="I427" s="14" t="str">
        <f>IF(依頼票!C440="","",依頼票!A440)</f>
        <v/>
      </c>
      <c r="J427" s="12" t="str">
        <f>IF(依頼票!G440="","",依頼票!B440&amp;依頼票!C440&amp;(IF(依頼票!E440&lt;10,".0"&amp;依頼票!E440,"."&amp;依頼票!E440)))</f>
        <v/>
      </c>
      <c r="K427" s="13" t="str">
        <f>IF(依頼票!G440="","",依頼票!G440)</f>
        <v/>
      </c>
      <c r="L427" s="12" t="str">
        <f>IF(依頼票!Q440="","",依頼票!Q440)</f>
        <v/>
      </c>
      <c r="M427" s="12" t="str">
        <f>IF(依頼票!W440="","",依頼票!W440)</f>
        <v/>
      </c>
      <c r="N427" s="44" t="str">
        <f>IF(依頼票!AB440="","",依頼票!AB440)</f>
        <v/>
      </c>
      <c r="O427" s="44" t="str">
        <f>IF(依頼票!AF440="","",依頼票!AF440)</f>
        <v/>
      </c>
      <c r="P427" s="44" t="str">
        <f>IF(依頼票!AJ440="","",依頼票!AJ440)</f>
        <v/>
      </c>
      <c r="Q427" s="15" t="str">
        <f>IF(I427="","",VLOOKUP(依頼票!$F$11,データ規則!$C$1:$E$4,2,FALSE))</f>
        <v/>
      </c>
      <c r="R427" s="15" t="str">
        <f>IF(Q427="","",VLOOKUP(依頼票!$F$11,データ規則!$C$1:$E$4,3,FALSE))</f>
        <v/>
      </c>
    </row>
    <row r="428" spans="1:18">
      <c r="A428" s="15" t="str">
        <f>IF(依頼票!G441="","",依頼票!$F$3)</f>
        <v/>
      </c>
      <c r="B428" s="15" t="str">
        <f>IF(依頼票!G441="","",依頼票!$F$4)</f>
        <v/>
      </c>
      <c r="C428" s="15" t="str">
        <f>IF(依頼票!G441="","",依頼票!$F$5)</f>
        <v/>
      </c>
      <c r="D428" s="15" t="str">
        <f>IF(依頼票!G441="","",依頼票!$F$6)</f>
        <v/>
      </c>
      <c r="E428" s="15" t="str">
        <f>IF(依頼票!G441="","",依頼票!$F$7)</f>
        <v/>
      </c>
      <c r="F428" s="15" t="str">
        <f>IF(依頼票!G441="","",依頼票!$F$8)</f>
        <v/>
      </c>
      <c r="G428" s="12" t="str">
        <f>IF(依頼票!G441="","",IF(依頼票!$F$9="有",依頼票!$F$10&amp;依頼票!$G$10&amp;依頼票!$H$10&amp;依頼票!$I$10&amp;依頼票!$J$10,IF(依頼票!$F$9="無","再請求なし","")))</f>
        <v/>
      </c>
      <c r="H428" s="12" t="str">
        <f>IF(依頼票!G441="","",依頼票!$F$11)</f>
        <v/>
      </c>
      <c r="I428" s="14" t="str">
        <f>IF(依頼票!C441="","",依頼票!A441)</f>
        <v/>
      </c>
      <c r="J428" s="12" t="str">
        <f>IF(依頼票!G441="","",依頼票!B441&amp;依頼票!C441&amp;(IF(依頼票!E441&lt;10,".0"&amp;依頼票!E441,"."&amp;依頼票!E441)))</f>
        <v/>
      </c>
      <c r="K428" s="13" t="str">
        <f>IF(依頼票!G441="","",依頼票!G441)</f>
        <v/>
      </c>
      <c r="L428" s="12" t="str">
        <f>IF(依頼票!Q441="","",依頼票!Q441)</f>
        <v/>
      </c>
      <c r="M428" s="12" t="str">
        <f>IF(依頼票!W441="","",依頼票!W441)</f>
        <v/>
      </c>
      <c r="N428" s="44" t="str">
        <f>IF(依頼票!AB441="","",依頼票!AB441)</f>
        <v/>
      </c>
      <c r="O428" s="44" t="str">
        <f>IF(依頼票!AF441="","",依頼票!AF441)</f>
        <v/>
      </c>
      <c r="P428" s="44" t="str">
        <f>IF(依頼票!AJ441="","",依頼票!AJ441)</f>
        <v/>
      </c>
      <c r="Q428" s="15" t="str">
        <f>IF(I428="","",VLOOKUP(依頼票!$F$11,データ規則!$C$1:$E$4,2,FALSE))</f>
        <v/>
      </c>
      <c r="R428" s="15" t="str">
        <f>IF(Q428="","",VLOOKUP(依頼票!$F$11,データ規則!$C$1:$E$4,3,FALSE))</f>
        <v/>
      </c>
    </row>
    <row r="429" spans="1:18">
      <c r="A429" s="15" t="str">
        <f>IF(依頼票!G442="","",依頼票!$F$3)</f>
        <v/>
      </c>
      <c r="B429" s="15" t="str">
        <f>IF(依頼票!G442="","",依頼票!$F$4)</f>
        <v/>
      </c>
      <c r="C429" s="15" t="str">
        <f>IF(依頼票!G442="","",依頼票!$F$5)</f>
        <v/>
      </c>
      <c r="D429" s="15" t="str">
        <f>IF(依頼票!G442="","",依頼票!$F$6)</f>
        <v/>
      </c>
      <c r="E429" s="15" t="str">
        <f>IF(依頼票!G442="","",依頼票!$F$7)</f>
        <v/>
      </c>
      <c r="F429" s="15" t="str">
        <f>IF(依頼票!G442="","",依頼票!$F$8)</f>
        <v/>
      </c>
      <c r="G429" s="12" t="str">
        <f>IF(依頼票!G442="","",IF(依頼票!$F$9="有",依頼票!$F$10&amp;依頼票!$G$10&amp;依頼票!$H$10&amp;依頼票!$I$10&amp;依頼票!$J$10,IF(依頼票!$F$9="無","再請求なし","")))</f>
        <v/>
      </c>
      <c r="H429" s="12" t="str">
        <f>IF(依頼票!G442="","",依頼票!$F$11)</f>
        <v/>
      </c>
      <c r="I429" s="14" t="str">
        <f>IF(依頼票!C442="","",依頼票!A442)</f>
        <v/>
      </c>
      <c r="J429" s="12" t="str">
        <f>IF(依頼票!G442="","",依頼票!B442&amp;依頼票!C442&amp;(IF(依頼票!E442&lt;10,".0"&amp;依頼票!E442,"."&amp;依頼票!E442)))</f>
        <v/>
      </c>
      <c r="K429" s="13" t="str">
        <f>IF(依頼票!G442="","",依頼票!G442)</f>
        <v/>
      </c>
      <c r="L429" s="12" t="str">
        <f>IF(依頼票!Q442="","",依頼票!Q442)</f>
        <v/>
      </c>
      <c r="M429" s="12" t="str">
        <f>IF(依頼票!W442="","",依頼票!W442)</f>
        <v/>
      </c>
      <c r="N429" s="44" t="str">
        <f>IF(依頼票!AB442="","",依頼票!AB442)</f>
        <v/>
      </c>
      <c r="O429" s="44" t="str">
        <f>IF(依頼票!AF442="","",依頼票!AF442)</f>
        <v/>
      </c>
      <c r="P429" s="44" t="str">
        <f>IF(依頼票!AJ442="","",依頼票!AJ442)</f>
        <v/>
      </c>
      <c r="Q429" s="15" t="str">
        <f>IF(I429="","",VLOOKUP(依頼票!$F$11,データ規則!$C$1:$E$4,2,FALSE))</f>
        <v/>
      </c>
      <c r="R429" s="15" t="str">
        <f>IF(Q429="","",VLOOKUP(依頼票!$F$11,データ規則!$C$1:$E$4,3,FALSE))</f>
        <v/>
      </c>
    </row>
    <row r="430" spans="1:18">
      <c r="A430" s="15" t="str">
        <f>IF(依頼票!G443="","",依頼票!$F$3)</f>
        <v/>
      </c>
      <c r="B430" s="15" t="str">
        <f>IF(依頼票!G443="","",依頼票!$F$4)</f>
        <v/>
      </c>
      <c r="C430" s="15" t="str">
        <f>IF(依頼票!G443="","",依頼票!$F$5)</f>
        <v/>
      </c>
      <c r="D430" s="15" t="str">
        <f>IF(依頼票!G443="","",依頼票!$F$6)</f>
        <v/>
      </c>
      <c r="E430" s="15" t="str">
        <f>IF(依頼票!G443="","",依頼票!$F$7)</f>
        <v/>
      </c>
      <c r="F430" s="15" t="str">
        <f>IF(依頼票!G443="","",依頼票!$F$8)</f>
        <v/>
      </c>
      <c r="G430" s="12" t="str">
        <f>IF(依頼票!G443="","",IF(依頼票!$F$9="有",依頼票!$F$10&amp;依頼票!$G$10&amp;依頼票!$H$10&amp;依頼票!$I$10&amp;依頼票!$J$10,IF(依頼票!$F$9="無","再請求なし","")))</f>
        <v/>
      </c>
      <c r="H430" s="12" t="str">
        <f>IF(依頼票!G443="","",依頼票!$F$11)</f>
        <v/>
      </c>
      <c r="I430" s="14" t="str">
        <f>IF(依頼票!C443="","",依頼票!A443)</f>
        <v/>
      </c>
      <c r="J430" s="12" t="str">
        <f>IF(依頼票!G443="","",依頼票!B443&amp;依頼票!C443&amp;(IF(依頼票!E443&lt;10,".0"&amp;依頼票!E443,"."&amp;依頼票!E443)))</f>
        <v/>
      </c>
      <c r="K430" s="13" t="str">
        <f>IF(依頼票!G443="","",依頼票!G443)</f>
        <v/>
      </c>
      <c r="L430" s="12" t="str">
        <f>IF(依頼票!Q443="","",依頼票!Q443)</f>
        <v/>
      </c>
      <c r="M430" s="12" t="str">
        <f>IF(依頼票!W443="","",依頼票!W443)</f>
        <v/>
      </c>
      <c r="N430" s="44" t="str">
        <f>IF(依頼票!AB443="","",依頼票!AB443)</f>
        <v/>
      </c>
      <c r="O430" s="44" t="str">
        <f>IF(依頼票!AF443="","",依頼票!AF443)</f>
        <v/>
      </c>
      <c r="P430" s="44" t="str">
        <f>IF(依頼票!AJ443="","",依頼票!AJ443)</f>
        <v/>
      </c>
      <c r="Q430" s="15" t="str">
        <f>IF(I430="","",VLOOKUP(依頼票!$F$11,データ規則!$C$1:$E$4,2,FALSE))</f>
        <v/>
      </c>
      <c r="R430" s="15" t="str">
        <f>IF(Q430="","",VLOOKUP(依頼票!$F$11,データ規則!$C$1:$E$4,3,FALSE))</f>
        <v/>
      </c>
    </row>
    <row r="431" spans="1:18">
      <c r="A431" s="15" t="str">
        <f>IF(依頼票!G444="","",依頼票!$F$3)</f>
        <v/>
      </c>
      <c r="B431" s="15" t="str">
        <f>IF(依頼票!G444="","",依頼票!$F$4)</f>
        <v/>
      </c>
      <c r="C431" s="15" t="str">
        <f>IF(依頼票!G444="","",依頼票!$F$5)</f>
        <v/>
      </c>
      <c r="D431" s="15" t="str">
        <f>IF(依頼票!G444="","",依頼票!$F$6)</f>
        <v/>
      </c>
      <c r="E431" s="15" t="str">
        <f>IF(依頼票!G444="","",依頼票!$F$7)</f>
        <v/>
      </c>
      <c r="F431" s="15" t="str">
        <f>IF(依頼票!G444="","",依頼票!$F$8)</f>
        <v/>
      </c>
      <c r="G431" s="12" t="str">
        <f>IF(依頼票!G444="","",IF(依頼票!$F$9="有",依頼票!$F$10&amp;依頼票!$G$10&amp;依頼票!$H$10&amp;依頼票!$I$10&amp;依頼票!$J$10,IF(依頼票!$F$9="無","再請求なし","")))</f>
        <v/>
      </c>
      <c r="H431" s="12" t="str">
        <f>IF(依頼票!G444="","",依頼票!$F$11)</f>
        <v/>
      </c>
      <c r="I431" s="14" t="str">
        <f>IF(依頼票!C444="","",依頼票!A444)</f>
        <v/>
      </c>
      <c r="J431" s="12" t="str">
        <f>IF(依頼票!G444="","",依頼票!B444&amp;依頼票!C444&amp;(IF(依頼票!E444&lt;10,".0"&amp;依頼票!E444,"."&amp;依頼票!E444)))</f>
        <v/>
      </c>
      <c r="K431" s="13" t="str">
        <f>IF(依頼票!G444="","",依頼票!G444)</f>
        <v/>
      </c>
      <c r="L431" s="12" t="str">
        <f>IF(依頼票!Q444="","",依頼票!Q444)</f>
        <v/>
      </c>
      <c r="M431" s="12" t="str">
        <f>IF(依頼票!W444="","",依頼票!W444)</f>
        <v/>
      </c>
      <c r="N431" s="44" t="str">
        <f>IF(依頼票!AB444="","",依頼票!AB444)</f>
        <v/>
      </c>
      <c r="O431" s="44" t="str">
        <f>IF(依頼票!AF444="","",依頼票!AF444)</f>
        <v/>
      </c>
      <c r="P431" s="44" t="str">
        <f>IF(依頼票!AJ444="","",依頼票!AJ444)</f>
        <v/>
      </c>
      <c r="Q431" s="15" t="str">
        <f>IF(I431="","",VLOOKUP(依頼票!$F$11,データ規則!$C$1:$E$4,2,FALSE))</f>
        <v/>
      </c>
      <c r="R431" s="15" t="str">
        <f>IF(Q431="","",VLOOKUP(依頼票!$F$11,データ規則!$C$1:$E$4,3,FALSE))</f>
        <v/>
      </c>
    </row>
    <row r="432" spans="1:18">
      <c r="A432" s="15" t="str">
        <f>IF(依頼票!G445="","",依頼票!$F$3)</f>
        <v/>
      </c>
      <c r="B432" s="15" t="str">
        <f>IF(依頼票!G445="","",依頼票!$F$4)</f>
        <v/>
      </c>
      <c r="C432" s="15" t="str">
        <f>IF(依頼票!G445="","",依頼票!$F$5)</f>
        <v/>
      </c>
      <c r="D432" s="15" t="str">
        <f>IF(依頼票!G445="","",依頼票!$F$6)</f>
        <v/>
      </c>
      <c r="E432" s="15" t="str">
        <f>IF(依頼票!G445="","",依頼票!$F$7)</f>
        <v/>
      </c>
      <c r="F432" s="15" t="str">
        <f>IF(依頼票!G445="","",依頼票!$F$8)</f>
        <v/>
      </c>
      <c r="G432" s="12" t="str">
        <f>IF(依頼票!G445="","",IF(依頼票!$F$9="有",依頼票!$F$10&amp;依頼票!$G$10&amp;依頼票!$H$10&amp;依頼票!$I$10&amp;依頼票!$J$10,IF(依頼票!$F$9="無","再請求なし","")))</f>
        <v/>
      </c>
      <c r="H432" s="12" t="str">
        <f>IF(依頼票!G445="","",依頼票!$F$11)</f>
        <v/>
      </c>
      <c r="I432" s="14" t="str">
        <f>IF(依頼票!C445="","",依頼票!A445)</f>
        <v/>
      </c>
      <c r="J432" s="12" t="str">
        <f>IF(依頼票!G445="","",依頼票!B445&amp;依頼票!C445&amp;(IF(依頼票!E445&lt;10,".0"&amp;依頼票!E445,"."&amp;依頼票!E445)))</f>
        <v/>
      </c>
      <c r="K432" s="13" t="str">
        <f>IF(依頼票!G445="","",依頼票!G445)</f>
        <v/>
      </c>
      <c r="L432" s="12" t="str">
        <f>IF(依頼票!Q445="","",依頼票!Q445)</f>
        <v/>
      </c>
      <c r="M432" s="12" t="str">
        <f>IF(依頼票!W445="","",依頼票!W445)</f>
        <v/>
      </c>
      <c r="N432" s="44" t="str">
        <f>IF(依頼票!AB445="","",依頼票!AB445)</f>
        <v/>
      </c>
      <c r="O432" s="44" t="str">
        <f>IF(依頼票!AF445="","",依頼票!AF445)</f>
        <v/>
      </c>
      <c r="P432" s="44" t="str">
        <f>IF(依頼票!AJ445="","",依頼票!AJ445)</f>
        <v/>
      </c>
      <c r="Q432" s="15" t="str">
        <f>IF(I432="","",VLOOKUP(依頼票!$F$11,データ規則!$C$1:$E$4,2,FALSE))</f>
        <v/>
      </c>
      <c r="R432" s="15" t="str">
        <f>IF(Q432="","",VLOOKUP(依頼票!$F$11,データ規則!$C$1:$E$4,3,FALSE))</f>
        <v/>
      </c>
    </row>
    <row r="433" spans="1:18">
      <c r="A433" s="15" t="str">
        <f>IF(依頼票!G446="","",依頼票!$F$3)</f>
        <v/>
      </c>
      <c r="B433" s="15" t="str">
        <f>IF(依頼票!G446="","",依頼票!$F$4)</f>
        <v/>
      </c>
      <c r="C433" s="15" t="str">
        <f>IF(依頼票!G446="","",依頼票!$F$5)</f>
        <v/>
      </c>
      <c r="D433" s="15" t="str">
        <f>IF(依頼票!G446="","",依頼票!$F$6)</f>
        <v/>
      </c>
      <c r="E433" s="15" t="str">
        <f>IF(依頼票!G446="","",依頼票!$F$7)</f>
        <v/>
      </c>
      <c r="F433" s="15" t="str">
        <f>IF(依頼票!G446="","",依頼票!$F$8)</f>
        <v/>
      </c>
      <c r="G433" s="12" t="str">
        <f>IF(依頼票!G446="","",IF(依頼票!$F$9="有",依頼票!$F$10&amp;依頼票!$G$10&amp;依頼票!$H$10&amp;依頼票!$I$10&amp;依頼票!$J$10,IF(依頼票!$F$9="無","再請求なし","")))</f>
        <v/>
      </c>
      <c r="H433" s="12" t="str">
        <f>IF(依頼票!G446="","",依頼票!$F$11)</f>
        <v/>
      </c>
      <c r="I433" s="14" t="str">
        <f>IF(依頼票!C446="","",依頼票!A446)</f>
        <v/>
      </c>
      <c r="J433" s="12" t="str">
        <f>IF(依頼票!G446="","",依頼票!B446&amp;依頼票!C446&amp;(IF(依頼票!E446&lt;10,".0"&amp;依頼票!E446,"."&amp;依頼票!E446)))</f>
        <v/>
      </c>
      <c r="K433" s="13" t="str">
        <f>IF(依頼票!G446="","",依頼票!G446)</f>
        <v/>
      </c>
      <c r="L433" s="12" t="str">
        <f>IF(依頼票!Q446="","",依頼票!Q446)</f>
        <v/>
      </c>
      <c r="M433" s="12" t="str">
        <f>IF(依頼票!W446="","",依頼票!W446)</f>
        <v/>
      </c>
      <c r="N433" s="44" t="str">
        <f>IF(依頼票!AB446="","",依頼票!AB446)</f>
        <v/>
      </c>
      <c r="O433" s="44" t="str">
        <f>IF(依頼票!AF446="","",依頼票!AF446)</f>
        <v/>
      </c>
      <c r="P433" s="44" t="str">
        <f>IF(依頼票!AJ446="","",依頼票!AJ446)</f>
        <v/>
      </c>
      <c r="Q433" s="15" t="str">
        <f>IF(I433="","",VLOOKUP(依頼票!$F$11,データ規則!$C$1:$E$4,2,FALSE))</f>
        <v/>
      </c>
      <c r="R433" s="15" t="str">
        <f>IF(Q433="","",VLOOKUP(依頼票!$F$11,データ規則!$C$1:$E$4,3,FALSE))</f>
        <v/>
      </c>
    </row>
    <row r="434" spans="1:18">
      <c r="A434" s="15" t="str">
        <f>IF(依頼票!G447="","",依頼票!$F$3)</f>
        <v/>
      </c>
      <c r="B434" s="15" t="str">
        <f>IF(依頼票!G447="","",依頼票!$F$4)</f>
        <v/>
      </c>
      <c r="C434" s="15" t="str">
        <f>IF(依頼票!G447="","",依頼票!$F$5)</f>
        <v/>
      </c>
      <c r="D434" s="15" t="str">
        <f>IF(依頼票!G447="","",依頼票!$F$6)</f>
        <v/>
      </c>
      <c r="E434" s="15" t="str">
        <f>IF(依頼票!G447="","",依頼票!$F$7)</f>
        <v/>
      </c>
      <c r="F434" s="15" t="str">
        <f>IF(依頼票!G447="","",依頼票!$F$8)</f>
        <v/>
      </c>
      <c r="G434" s="12" t="str">
        <f>IF(依頼票!G447="","",IF(依頼票!$F$9="有",依頼票!$F$10&amp;依頼票!$G$10&amp;依頼票!$H$10&amp;依頼票!$I$10&amp;依頼票!$J$10,IF(依頼票!$F$9="無","再請求なし","")))</f>
        <v/>
      </c>
      <c r="H434" s="12" t="str">
        <f>IF(依頼票!G447="","",依頼票!$F$11)</f>
        <v/>
      </c>
      <c r="I434" s="14" t="str">
        <f>IF(依頼票!C447="","",依頼票!A447)</f>
        <v/>
      </c>
      <c r="J434" s="12" t="str">
        <f>IF(依頼票!G447="","",依頼票!B447&amp;依頼票!C447&amp;(IF(依頼票!E447&lt;10,".0"&amp;依頼票!E447,"."&amp;依頼票!E447)))</f>
        <v/>
      </c>
      <c r="K434" s="13" t="str">
        <f>IF(依頼票!G447="","",依頼票!G447)</f>
        <v/>
      </c>
      <c r="L434" s="12" t="str">
        <f>IF(依頼票!Q447="","",依頼票!Q447)</f>
        <v/>
      </c>
      <c r="M434" s="12" t="str">
        <f>IF(依頼票!W447="","",依頼票!W447)</f>
        <v/>
      </c>
      <c r="N434" s="44" t="str">
        <f>IF(依頼票!AB447="","",依頼票!AB447)</f>
        <v/>
      </c>
      <c r="O434" s="44" t="str">
        <f>IF(依頼票!AF447="","",依頼票!AF447)</f>
        <v/>
      </c>
      <c r="P434" s="44" t="str">
        <f>IF(依頼票!AJ447="","",依頼票!AJ447)</f>
        <v/>
      </c>
      <c r="Q434" s="15" t="str">
        <f>IF(I434="","",VLOOKUP(依頼票!$F$11,データ規則!$C$1:$E$4,2,FALSE))</f>
        <v/>
      </c>
      <c r="R434" s="15" t="str">
        <f>IF(Q434="","",VLOOKUP(依頼票!$F$11,データ規則!$C$1:$E$4,3,FALSE))</f>
        <v/>
      </c>
    </row>
    <row r="435" spans="1:18">
      <c r="A435" s="15" t="str">
        <f>IF(依頼票!G448="","",依頼票!$F$3)</f>
        <v/>
      </c>
      <c r="B435" s="15" t="str">
        <f>IF(依頼票!G448="","",依頼票!$F$4)</f>
        <v/>
      </c>
      <c r="C435" s="15" t="str">
        <f>IF(依頼票!G448="","",依頼票!$F$5)</f>
        <v/>
      </c>
      <c r="D435" s="15" t="str">
        <f>IF(依頼票!G448="","",依頼票!$F$6)</f>
        <v/>
      </c>
      <c r="E435" s="15" t="str">
        <f>IF(依頼票!G448="","",依頼票!$F$7)</f>
        <v/>
      </c>
      <c r="F435" s="15" t="str">
        <f>IF(依頼票!G448="","",依頼票!$F$8)</f>
        <v/>
      </c>
      <c r="G435" s="12" t="str">
        <f>IF(依頼票!G448="","",IF(依頼票!$F$9="有",依頼票!$F$10&amp;依頼票!$G$10&amp;依頼票!$H$10&amp;依頼票!$I$10&amp;依頼票!$J$10,IF(依頼票!$F$9="無","再請求なし","")))</f>
        <v/>
      </c>
      <c r="H435" s="12" t="str">
        <f>IF(依頼票!G448="","",依頼票!$F$11)</f>
        <v/>
      </c>
      <c r="I435" s="14" t="str">
        <f>IF(依頼票!C448="","",依頼票!A448)</f>
        <v/>
      </c>
      <c r="J435" s="12" t="str">
        <f>IF(依頼票!G448="","",依頼票!B448&amp;依頼票!C448&amp;(IF(依頼票!E448&lt;10,".0"&amp;依頼票!E448,"."&amp;依頼票!E448)))</f>
        <v/>
      </c>
      <c r="K435" s="13" t="str">
        <f>IF(依頼票!G448="","",依頼票!G448)</f>
        <v/>
      </c>
      <c r="L435" s="12" t="str">
        <f>IF(依頼票!Q448="","",依頼票!Q448)</f>
        <v/>
      </c>
      <c r="M435" s="12" t="str">
        <f>IF(依頼票!W448="","",依頼票!W448)</f>
        <v/>
      </c>
      <c r="N435" s="44" t="str">
        <f>IF(依頼票!AB448="","",依頼票!AB448)</f>
        <v/>
      </c>
      <c r="O435" s="44" t="str">
        <f>IF(依頼票!AF448="","",依頼票!AF448)</f>
        <v/>
      </c>
      <c r="P435" s="44" t="str">
        <f>IF(依頼票!AJ448="","",依頼票!AJ448)</f>
        <v/>
      </c>
      <c r="Q435" s="15" t="str">
        <f>IF(I435="","",VLOOKUP(依頼票!$F$11,データ規則!$C$1:$E$4,2,FALSE))</f>
        <v/>
      </c>
      <c r="R435" s="15" t="str">
        <f>IF(Q435="","",VLOOKUP(依頼票!$F$11,データ規則!$C$1:$E$4,3,FALSE))</f>
        <v/>
      </c>
    </row>
    <row r="436" spans="1:18">
      <c r="A436" s="15" t="str">
        <f>IF(依頼票!G449="","",依頼票!$F$3)</f>
        <v/>
      </c>
      <c r="B436" s="15" t="str">
        <f>IF(依頼票!G449="","",依頼票!$F$4)</f>
        <v/>
      </c>
      <c r="C436" s="15" t="str">
        <f>IF(依頼票!G449="","",依頼票!$F$5)</f>
        <v/>
      </c>
      <c r="D436" s="15" t="str">
        <f>IF(依頼票!G449="","",依頼票!$F$6)</f>
        <v/>
      </c>
      <c r="E436" s="15" t="str">
        <f>IF(依頼票!G449="","",依頼票!$F$7)</f>
        <v/>
      </c>
      <c r="F436" s="15" t="str">
        <f>IF(依頼票!G449="","",依頼票!$F$8)</f>
        <v/>
      </c>
      <c r="G436" s="12" t="str">
        <f>IF(依頼票!G449="","",IF(依頼票!$F$9="有",依頼票!$F$10&amp;依頼票!$G$10&amp;依頼票!$H$10&amp;依頼票!$I$10&amp;依頼票!$J$10,IF(依頼票!$F$9="無","再請求なし","")))</f>
        <v/>
      </c>
      <c r="H436" s="12" t="str">
        <f>IF(依頼票!G449="","",依頼票!$F$11)</f>
        <v/>
      </c>
      <c r="I436" s="14" t="str">
        <f>IF(依頼票!C449="","",依頼票!A449)</f>
        <v/>
      </c>
      <c r="J436" s="12" t="str">
        <f>IF(依頼票!G449="","",依頼票!B449&amp;依頼票!C449&amp;(IF(依頼票!E449&lt;10,".0"&amp;依頼票!E449,"."&amp;依頼票!E449)))</f>
        <v/>
      </c>
      <c r="K436" s="13" t="str">
        <f>IF(依頼票!G449="","",依頼票!G449)</f>
        <v/>
      </c>
      <c r="L436" s="12" t="str">
        <f>IF(依頼票!Q449="","",依頼票!Q449)</f>
        <v/>
      </c>
      <c r="M436" s="12" t="str">
        <f>IF(依頼票!W449="","",依頼票!W449)</f>
        <v/>
      </c>
      <c r="N436" s="44" t="str">
        <f>IF(依頼票!AB449="","",依頼票!AB449)</f>
        <v/>
      </c>
      <c r="O436" s="44" t="str">
        <f>IF(依頼票!AF449="","",依頼票!AF449)</f>
        <v/>
      </c>
      <c r="P436" s="44" t="str">
        <f>IF(依頼票!AJ449="","",依頼票!AJ449)</f>
        <v/>
      </c>
      <c r="Q436" s="15" t="str">
        <f>IF(I436="","",VLOOKUP(依頼票!$F$11,データ規則!$C$1:$E$4,2,FALSE))</f>
        <v/>
      </c>
      <c r="R436" s="15" t="str">
        <f>IF(Q436="","",VLOOKUP(依頼票!$F$11,データ規則!$C$1:$E$4,3,FALSE))</f>
        <v/>
      </c>
    </row>
    <row r="437" spans="1:18">
      <c r="A437" s="15" t="str">
        <f>IF(依頼票!G450="","",依頼票!$F$3)</f>
        <v/>
      </c>
      <c r="B437" s="15" t="str">
        <f>IF(依頼票!G450="","",依頼票!$F$4)</f>
        <v/>
      </c>
      <c r="C437" s="15" t="str">
        <f>IF(依頼票!G450="","",依頼票!$F$5)</f>
        <v/>
      </c>
      <c r="D437" s="15" t="str">
        <f>IF(依頼票!G450="","",依頼票!$F$6)</f>
        <v/>
      </c>
      <c r="E437" s="15" t="str">
        <f>IF(依頼票!G450="","",依頼票!$F$7)</f>
        <v/>
      </c>
      <c r="F437" s="15" t="str">
        <f>IF(依頼票!G450="","",依頼票!$F$8)</f>
        <v/>
      </c>
      <c r="G437" s="12" t="str">
        <f>IF(依頼票!G450="","",IF(依頼票!$F$9="有",依頼票!$F$10&amp;依頼票!$G$10&amp;依頼票!$H$10&amp;依頼票!$I$10&amp;依頼票!$J$10,IF(依頼票!$F$9="無","再請求なし","")))</f>
        <v/>
      </c>
      <c r="H437" s="12" t="str">
        <f>IF(依頼票!G450="","",依頼票!$F$11)</f>
        <v/>
      </c>
      <c r="I437" s="14" t="str">
        <f>IF(依頼票!C450="","",依頼票!A450)</f>
        <v/>
      </c>
      <c r="J437" s="12" t="str">
        <f>IF(依頼票!G450="","",依頼票!B450&amp;依頼票!C450&amp;(IF(依頼票!E450&lt;10,".0"&amp;依頼票!E450,"."&amp;依頼票!E450)))</f>
        <v/>
      </c>
      <c r="K437" s="13" t="str">
        <f>IF(依頼票!G450="","",依頼票!G450)</f>
        <v/>
      </c>
      <c r="L437" s="12" t="str">
        <f>IF(依頼票!Q450="","",依頼票!Q450)</f>
        <v/>
      </c>
      <c r="M437" s="12" t="str">
        <f>IF(依頼票!W450="","",依頼票!W450)</f>
        <v/>
      </c>
      <c r="N437" s="44" t="str">
        <f>IF(依頼票!AB450="","",依頼票!AB450)</f>
        <v/>
      </c>
      <c r="O437" s="44" t="str">
        <f>IF(依頼票!AF450="","",依頼票!AF450)</f>
        <v/>
      </c>
      <c r="P437" s="44" t="str">
        <f>IF(依頼票!AJ450="","",依頼票!AJ450)</f>
        <v/>
      </c>
      <c r="Q437" s="15" t="str">
        <f>IF(I437="","",VLOOKUP(依頼票!$F$11,データ規則!$C$1:$E$4,2,FALSE))</f>
        <v/>
      </c>
      <c r="R437" s="15" t="str">
        <f>IF(Q437="","",VLOOKUP(依頼票!$F$11,データ規則!$C$1:$E$4,3,FALSE))</f>
        <v/>
      </c>
    </row>
    <row r="438" spans="1:18">
      <c r="A438" s="15" t="str">
        <f>IF(依頼票!G451="","",依頼票!$F$3)</f>
        <v/>
      </c>
      <c r="B438" s="15" t="str">
        <f>IF(依頼票!G451="","",依頼票!$F$4)</f>
        <v/>
      </c>
      <c r="C438" s="15" t="str">
        <f>IF(依頼票!G451="","",依頼票!$F$5)</f>
        <v/>
      </c>
      <c r="D438" s="15" t="str">
        <f>IF(依頼票!G451="","",依頼票!$F$6)</f>
        <v/>
      </c>
      <c r="E438" s="15" t="str">
        <f>IF(依頼票!G451="","",依頼票!$F$7)</f>
        <v/>
      </c>
      <c r="F438" s="15" t="str">
        <f>IF(依頼票!G451="","",依頼票!$F$8)</f>
        <v/>
      </c>
      <c r="G438" s="12" t="str">
        <f>IF(依頼票!G451="","",IF(依頼票!$F$9="有",依頼票!$F$10&amp;依頼票!$G$10&amp;依頼票!$H$10&amp;依頼票!$I$10&amp;依頼票!$J$10,IF(依頼票!$F$9="無","再請求なし","")))</f>
        <v/>
      </c>
      <c r="H438" s="12" t="str">
        <f>IF(依頼票!G451="","",依頼票!$F$11)</f>
        <v/>
      </c>
      <c r="I438" s="14" t="str">
        <f>IF(依頼票!C451="","",依頼票!A451)</f>
        <v/>
      </c>
      <c r="J438" s="12" t="str">
        <f>IF(依頼票!G451="","",依頼票!B451&amp;依頼票!C451&amp;(IF(依頼票!E451&lt;10,".0"&amp;依頼票!E451,"."&amp;依頼票!E451)))</f>
        <v/>
      </c>
      <c r="K438" s="13" t="str">
        <f>IF(依頼票!G451="","",依頼票!G451)</f>
        <v/>
      </c>
      <c r="L438" s="12" t="str">
        <f>IF(依頼票!Q451="","",依頼票!Q451)</f>
        <v/>
      </c>
      <c r="M438" s="12" t="str">
        <f>IF(依頼票!W451="","",依頼票!W451)</f>
        <v/>
      </c>
      <c r="N438" s="44" t="str">
        <f>IF(依頼票!AB451="","",依頼票!AB451)</f>
        <v/>
      </c>
      <c r="O438" s="44" t="str">
        <f>IF(依頼票!AF451="","",依頼票!AF451)</f>
        <v/>
      </c>
      <c r="P438" s="44" t="str">
        <f>IF(依頼票!AJ451="","",依頼票!AJ451)</f>
        <v/>
      </c>
      <c r="Q438" s="15" t="str">
        <f>IF(I438="","",VLOOKUP(依頼票!$F$11,データ規則!$C$1:$E$4,2,FALSE))</f>
        <v/>
      </c>
      <c r="R438" s="15" t="str">
        <f>IF(Q438="","",VLOOKUP(依頼票!$F$11,データ規則!$C$1:$E$4,3,FALSE))</f>
        <v/>
      </c>
    </row>
    <row r="439" spans="1:18">
      <c r="A439" s="15" t="str">
        <f>IF(依頼票!G452="","",依頼票!$F$3)</f>
        <v/>
      </c>
      <c r="B439" s="15" t="str">
        <f>IF(依頼票!G452="","",依頼票!$F$4)</f>
        <v/>
      </c>
      <c r="C439" s="15" t="str">
        <f>IF(依頼票!G452="","",依頼票!$F$5)</f>
        <v/>
      </c>
      <c r="D439" s="15" t="str">
        <f>IF(依頼票!G452="","",依頼票!$F$6)</f>
        <v/>
      </c>
      <c r="E439" s="15" t="str">
        <f>IF(依頼票!G452="","",依頼票!$F$7)</f>
        <v/>
      </c>
      <c r="F439" s="15" t="str">
        <f>IF(依頼票!G452="","",依頼票!$F$8)</f>
        <v/>
      </c>
      <c r="G439" s="12" t="str">
        <f>IF(依頼票!G452="","",IF(依頼票!$F$9="有",依頼票!$F$10&amp;依頼票!$G$10&amp;依頼票!$H$10&amp;依頼票!$I$10&amp;依頼票!$J$10,IF(依頼票!$F$9="無","再請求なし","")))</f>
        <v/>
      </c>
      <c r="H439" s="12" t="str">
        <f>IF(依頼票!G452="","",依頼票!$F$11)</f>
        <v/>
      </c>
      <c r="I439" s="14" t="str">
        <f>IF(依頼票!C452="","",依頼票!A452)</f>
        <v/>
      </c>
      <c r="J439" s="12" t="str">
        <f>IF(依頼票!G452="","",依頼票!B452&amp;依頼票!C452&amp;(IF(依頼票!E452&lt;10,".0"&amp;依頼票!E452,"."&amp;依頼票!E452)))</f>
        <v/>
      </c>
      <c r="K439" s="13" t="str">
        <f>IF(依頼票!G452="","",依頼票!G452)</f>
        <v/>
      </c>
      <c r="L439" s="12" t="str">
        <f>IF(依頼票!Q452="","",依頼票!Q452)</f>
        <v/>
      </c>
      <c r="M439" s="12" t="str">
        <f>IF(依頼票!W452="","",依頼票!W452)</f>
        <v/>
      </c>
      <c r="N439" s="44" t="str">
        <f>IF(依頼票!AB452="","",依頼票!AB452)</f>
        <v/>
      </c>
      <c r="O439" s="44" t="str">
        <f>IF(依頼票!AF452="","",依頼票!AF452)</f>
        <v/>
      </c>
      <c r="P439" s="44" t="str">
        <f>IF(依頼票!AJ452="","",依頼票!AJ452)</f>
        <v/>
      </c>
      <c r="Q439" s="15" t="str">
        <f>IF(I439="","",VLOOKUP(依頼票!$F$11,データ規則!$C$1:$E$4,2,FALSE))</f>
        <v/>
      </c>
      <c r="R439" s="15" t="str">
        <f>IF(Q439="","",VLOOKUP(依頼票!$F$11,データ規則!$C$1:$E$4,3,FALSE))</f>
        <v/>
      </c>
    </row>
    <row r="440" spans="1:18">
      <c r="A440" s="15" t="str">
        <f>IF(依頼票!G453="","",依頼票!$F$3)</f>
        <v/>
      </c>
      <c r="B440" s="15" t="str">
        <f>IF(依頼票!G453="","",依頼票!$F$4)</f>
        <v/>
      </c>
      <c r="C440" s="15" t="str">
        <f>IF(依頼票!G453="","",依頼票!$F$5)</f>
        <v/>
      </c>
      <c r="D440" s="15" t="str">
        <f>IF(依頼票!G453="","",依頼票!$F$6)</f>
        <v/>
      </c>
      <c r="E440" s="15" t="str">
        <f>IF(依頼票!G453="","",依頼票!$F$7)</f>
        <v/>
      </c>
      <c r="F440" s="15" t="str">
        <f>IF(依頼票!G453="","",依頼票!$F$8)</f>
        <v/>
      </c>
      <c r="G440" s="12" t="str">
        <f>IF(依頼票!G453="","",IF(依頼票!$F$9="有",依頼票!$F$10&amp;依頼票!$G$10&amp;依頼票!$H$10&amp;依頼票!$I$10&amp;依頼票!$J$10,IF(依頼票!$F$9="無","再請求なし","")))</f>
        <v/>
      </c>
      <c r="H440" s="12" t="str">
        <f>IF(依頼票!G453="","",依頼票!$F$11)</f>
        <v/>
      </c>
      <c r="I440" s="14" t="str">
        <f>IF(依頼票!C453="","",依頼票!A453)</f>
        <v/>
      </c>
      <c r="J440" s="12" t="str">
        <f>IF(依頼票!G453="","",依頼票!B453&amp;依頼票!C453&amp;(IF(依頼票!E453&lt;10,".0"&amp;依頼票!E453,"."&amp;依頼票!E453)))</f>
        <v/>
      </c>
      <c r="K440" s="13" t="str">
        <f>IF(依頼票!G453="","",依頼票!G453)</f>
        <v/>
      </c>
      <c r="L440" s="12" t="str">
        <f>IF(依頼票!Q453="","",依頼票!Q453)</f>
        <v/>
      </c>
      <c r="M440" s="12" t="str">
        <f>IF(依頼票!W453="","",依頼票!W453)</f>
        <v/>
      </c>
      <c r="N440" s="44" t="str">
        <f>IF(依頼票!AB453="","",依頼票!AB453)</f>
        <v/>
      </c>
      <c r="O440" s="44" t="str">
        <f>IF(依頼票!AF453="","",依頼票!AF453)</f>
        <v/>
      </c>
      <c r="P440" s="44" t="str">
        <f>IF(依頼票!AJ453="","",依頼票!AJ453)</f>
        <v/>
      </c>
      <c r="Q440" s="15" t="str">
        <f>IF(I440="","",VLOOKUP(依頼票!$F$11,データ規則!$C$1:$E$4,2,FALSE))</f>
        <v/>
      </c>
      <c r="R440" s="15" t="str">
        <f>IF(Q440="","",VLOOKUP(依頼票!$F$11,データ規則!$C$1:$E$4,3,FALSE))</f>
        <v/>
      </c>
    </row>
    <row r="441" spans="1:18">
      <c r="A441" s="15" t="str">
        <f>IF(依頼票!G454="","",依頼票!$F$3)</f>
        <v/>
      </c>
      <c r="B441" s="15" t="str">
        <f>IF(依頼票!G454="","",依頼票!$F$4)</f>
        <v/>
      </c>
      <c r="C441" s="15" t="str">
        <f>IF(依頼票!G454="","",依頼票!$F$5)</f>
        <v/>
      </c>
      <c r="D441" s="15" t="str">
        <f>IF(依頼票!G454="","",依頼票!$F$6)</f>
        <v/>
      </c>
      <c r="E441" s="15" t="str">
        <f>IF(依頼票!G454="","",依頼票!$F$7)</f>
        <v/>
      </c>
      <c r="F441" s="15" t="str">
        <f>IF(依頼票!G454="","",依頼票!$F$8)</f>
        <v/>
      </c>
      <c r="G441" s="12" t="str">
        <f>IF(依頼票!G454="","",IF(依頼票!$F$9="有",依頼票!$F$10&amp;依頼票!$G$10&amp;依頼票!$H$10&amp;依頼票!$I$10&amp;依頼票!$J$10,IF(依頼票!$F$9="無","再請求なし","")))</f>
        <v/>
      </c>
      <c r="H441" s="12" t="str">
        <f>IF(依頼票!G454="","",依頼票!$F$11)</f>
        <v/>
      </c>
      <c r="I441" s="14" t="str">
        <f>IF(依頼票!C454="","",依頼票!A454)</f>
        <v/>
      </c>
      <c r="J441" s="12" t="str">
        <f>IF(依頼票!G454="","",依頼票!B454&amp;依頼票!C454&amp;(IF(依頼票!E454&lt;10,".0"&amp;依頼票!E454,"."&amp;依頼票!E454)))</f>
        <v/>
      </c>
      <c r="K441" s="13" t="str">
        <f>IF(依頼票!G454="","",依頼票!G454)</f>
        <v/>
      </c>
      <c r="L441" s="12" t="str">
        <f>IF(依頼票!Q454="","",依頼票!Q454)</f>
        <v/>
      </c>
      <c r="M441" s="12" t="str">
        <f>IF(依頼票!W454="","",依頼票!W454)</f>
        <v/>
      </c>
      <c r="N441" s="44" t="str">
        <f>IF(依頼票!AB454="","",依頼票!AB454)</f>
        <v/>
      </c>
      <c r="O441" s="44" t="str">
        <f>IF(依頼票!AF454="","",依頼票!AF454)</f>
        <v/>
      </c>
      <c r="P441" s="44" t="str">
        <f>IF(依頼票!AJ454="","",依頼票!AJ454)</f>
        <v/>
      </c>
      <c r="Q441" s="15" t="str">
        <f>IF(I441="","",VLOOKUP(依頼票!$F$11,データ規則!$C$1:$E$4,2,FALSE))</f>
        <v/>
      </c>
      <c r="R441" s="15" t="str">
        <f>IF(Q441="","",VLOOKUP(依頼票!$F$11,データ規則!$C$1:$E$4,3,FALSE))</f>
        <v/>
      </c>
    </row>
    <row r="442" spans="1:18">
      <c r="A442" s="15" t="str">
        <f>IF(依頼票!G455="","",依頼票!$F$3)</f>
        <v/>
      </c>
      <c r="B442" s="15" t="str">
        <f>IF(依頼票!G455="","",依頼票!$F$4)</f>
        <v/>
      </c>
      <c r="C442" s="15" t="str">
        <f>IF(依頼票!G455="","",依頼票!$F$5)</f>
        <v/>
      </c>
      <c r="D442" s="15" t="str">
        <f>IF(依頼票!G455="","",依頼票!$F$6)</f>
        <v/>
      </c>
      <c r="E442" s="15" t="str">
        <f>IF(依頼票!G455="","",依頼票!$F$7)</f>
        <v/>
      </c>
      <c r="F442" s="15" t="str">
        <f>IF(依頼票!G455="","",依頼票!$F$8)</f>
        <v/>
      </c>
      <c r="G442" s="12" t="str">
        <f>IF(依頼票!G455="","",IF(依頼票!$F$9="有",依頼票!$F$10&amp;依頼票!$G$10&amp;依頼票!$H$10&amp;依頼票!$I$10&amp;依頼票!$J$10,IF(依頼票!$F$9="無","再請求なし","")))</f>
        <v/>
      </c>
      <c r="H442" s="12" t="str">
        <f>IF(依頼票!G455="","",依頼票!$F$11)</f>
        <v/>
      </c>
      <c r="I442" s="14" t="str">
        <f>IF(依頼票!C455="","",依頼票!A455)</f>
        <v/>
      </c>
      <c r="J442" s="12" t="str">
        <f>IF(依頼票!G455="","",依頼票!B455&amp;依頼票!C455&amp;(IF(依頼票!E455&lt;10,".0"&amp;依頼票!E455,"."&amp;依頼票!E455)))</f>
        <v/>
      </c>
      <c r="K442" s="13" t="str">
        <f>IF(依頼票!G455="","",依頼票!G455)</f>
        <v/>
      </c>
      <c r="L442" s="12" t="str">
        <f>IF(依頼票!Q455="","",依頼票!Q455)</f>
        <v/>
      </c>
      <c r="M442" s="12" t="str">
        <f>IF(依頼票!W455="","",依頼票!W455)</f>
        <v/>
      </c>
      <c r="N442" s="44" t="str">
        <f>IF(依頼票!AB455="","",依頼票!AB455)</f>
        <v/>
      </c>
      <c r="O442" s="44" t="str">
        <f>IF(依頼票!AF455="","",依頼票!AF455)</f>
        <v/>
      </c>
      <c r="P442" s="44" t="str">
        <f>IF(依頼票!AJ455="","",依頼票!AJ455)</f>
        <v/>
      </c>
      <c r="Q442" s="15" t="str">
        <f>IF(I442="","",VLOOKUP(依頼票!$F$11,データ規則!$C$1:$E$4,2,FALSE))</f>
        <v/>
      </c>
      <c r="R442" s="15" t="str">
        <f>IF(Q442="","",VLOOKUP(依頼票!$F$11,データ規則!$C$1:$E$4,3,FALSE))</f>
        <v/>
      </c>
    </row>
    <row r="443" spans="1:18">
      <c r="A443" s="15" t="str">
        <f>IF(依頼票!G456="","",依頼票!$F$3)</f>
        <v/>
      </c>
      <c r="B443" s="15" t="str">
        <f>IF(依頼票!G456="","",依頼票!$F$4)</f>
        <v/>
      </c>
      <c r="C443" s="15" t="str">
        <f>IF(依頼票!G456="","",依頼票!$F$5)</f>
        <v/>
      </c>
      <c r="D443" s="15" t="str">
        <f>IF(依頼票!G456="","",依頼票!$F$6)</f>
        <v/>
      </c>
      <c r="E443" s="15" t="str">
        <f>IF(依頼票!G456="","",依頼票!$F$7)</f>
        <v/>
      </c>
      <c r="F443" s="15" t="str">
        <f>IF(依頼票!G456="","",依頼票!$F$8)</f>
        <v/>
      </c>
      <c r="G443" s="12" t="str">
        <f>IF(依頼票!G456="","",IF(依頼票!$F$9="有",依頼票!$F$10&amp;依頼票!$G$10&amp;依頼票!$H$10&amp;依頼票!$I$10&amp;依頼票!$J$10,IF(依頼票!$F$9="無","再請求なし","")))</f>
        <v/>
      </c>
      <c r="H443" s="12" t="str">
        <f>IF(依頼票!G456="","",依頼票!$F$11)</f>
        <v/>
      </c>
      <c r="I443" s="14" t="str">
        <f>IF(依頼票!C456="","",依頼票!A456)</f>
        <v/>
      </c>
      <c r="J443" s="12" t="str">
        <f>IF(依頼票!G456="","",依頼票!B456&amp;依頼票!C456&amp;(IF(依頼票!E456&lt;10,".0"&amp;依頼票!E456,"."&amp;依頼票!E456)))</f>
        <v/>
      </c>
      <c r="K443" s="13" t="str">
        <f>IF(依頼票!G456="","",依頼票!G456)</f>
        <v/>
      </c>
      <c r="L443" s="12" t="str">
        <f>IF(依頼票!Q456="","",依頼票!Q456)</f>
        <v/>
      </c>
      <c r="M443" s="12" t="str">
        <f>IF(依頼票!W456="","",依頼票!W456)</f>
        <v/>
      </c>
      <c r="N443" s="44" t="str">
        <f>IF(依頼票!AB456="","",依頼票!AB456)</f>
        <v/>
      </c>
      <c r="O443" s="44" t="str">
        <f>IF(依頼票!AF456="","",依頼票!AF456)</f>
        <v/>
      </c>
      <c r="P443" s="44" t="str">
        <f>IF(依頼票!AJ456="","",依頼票!AJ456)</f>
        <v/>
      </c>
      <c r="Q443" s="15" t="str">
        <f>IF(I443="","",VLOOKUP(依頼票!$F$11,データ規則!$C$1:$E$4,2,FALSE))</f>
        <v/>
      </c>
      <c r="R443" s="15" t="str">
        <f>IF(Q443="","",VLOOKUP(依頼票!$F$11,データ規則!$C$1:$E$4,3,FALSE))</f>
        <v/>
      </c>
    </row>
    <row r="444" spans="1:18">
      <c r="A444" s="15" t="str">
        <f>IF(依頼票!G457="","",依頼票!$F$3)</f>
        <v/>
      </c>
      <c r="B444" s="15" t="str">
        <f>IF(依頼票!G457="","",依頼票!$F$4)</f>
        <v/>
      </c>
      <c r="C444" s="15" t="str">
        <f>IF(依頼票!G457="","",依頼票!$F$5)</f>
        <v/>
      </c>
      <c r="D444" s="15" t="str">
        <f>IF(依頼票!G457="","",依頼票!$F$6)</f>
        <v/>
      </c>
      <c r="E444" s="15" t="str">
        <f>IF(依頼票!G457="","",依頼票!$F$7)</f>
        <v/>
      </c>
      <c r="F444" s="15" t="str">
        <f>IF(依頼票!G457="","",依頼票!$F$8)</f>
        <v/>
      </c>
      <c r="G444" s="12" t="str">
        <f>IF(依頼票!G457="","",IF(依頼票!$F$9="有",依頼票!$F$10&amp;依頼票!$G$10&amp;依頼票!$H$10&amp;依頼票!$I$10&amp;依頼票!$J$10,IF(依頼票!$F$9="無","再請求なし","")))</f>
        <v/>
      </c>
      <c r="H444" s="12" t="str">
        <f>IF(依頼票!G457="","",依頼票!$F$11)</f>
        <v/>
      </c>
      <c r="I444" s="14" t="str">
        <f>IF(依頼票!C457="","",依頼票!A457)</f>
        <v/>
      </c>
      <c r="J444" s="12" t="str">
        <f>IF(依頼票!G457="","",依頼票!B457&amp;依頼票!C457&amp;(IF(依頼票!E457&lt;10,".0"&amp;依頼票!E457,"."&amp;依頼票!E457)))</f>
        <v/>
      </c>
      <c r="K444" s="13" t="str">
        <f>IF(依頼票!G457="","",依頼票!G457)</f>
        <v/>
      </c>
      <c r="L444" s="12" t="str">
        <f>IF(依頼票!Q457="","",依頼票!Q457)</f>
        <v/>
      </c>
      <c r="M444" s="12" t="str">
        <f>IF(依頼票!W457="","",依頼票!W457)</f>
        <v/>
      </c>
      <c r="N444" s="44" t="str">
        <f>IF(依頼票!AB457="","",依頼票!AB457)</f>
        <v/>
      </c>
      <c r="O444" s="44" t="str">
        <f>IF(依頼票!AF457="","",依頼票!AF457)</f>
        <v/>
      </c>
      <c r="P444" s="44" t="str">
        <f>IF(依頼票!AJ457="","",依頼票!AJ457)</f>
        <v/>
      </c>
      <c r="Q444" s="15" t="str">
        <f>IF(I444="","",VLOOKUP(依頼票!$F$11,データ規則!$C$1:$E$4,2,FALSE))</f>
        <v/>
      </c>
      <c r="R444" s="15" t="str">
        <f>IF(Q444="","",VLOOKUP(依頼票!$F$11,データ規則!$C$1:$E$4,3,FALSE))</f>
        <v/>
      </c>
    </row>
    <row r="445" spans="1:18">
      <c r="A445" s="15" t="str">
        <f>IF(依頼票!G458="","",依頼票!$F$3)</f>
        <v/>
      </c>
      <c r="B445" s="15" t="str">
        <f>IF(依頼票!G458="","",依頼票!$F$4)</f>
        <v/>
      </c>
      <c r="C445" s="15" t="str">
        <f>IF(依頼票!G458="","",依頼票!$F$5)</f>
        <v/>
      </c>
      <c r="D445" s="15" t="str">
        <f>IF(依頼票!G458="","",依頼票!$F$6)</f>
        <v/>
      </c>
      <c r="E445" s="15" t="str">
        <f>IF(依頼票!G458="","",依頼票!$F$7)</f>
        <v/>
      </c>
      <c r="F445" s="15" t="str">
        <f>IF(依頼票!G458="","",依頼票!$F$8)</f>
        <v/>
      </c>
      <c r="G445" s="12" t="str">
        <f>IF(依頼票!G458="","",IF(依頼票!$F$9="有",依頼票!$F$10&amp;依頼票!$G$10&amp;依頼票!$H$10&amp;依頼票!$I$10&amp;依頼票!$J$10,IF(依頼票!$F$9="無","再請求なし","")))</f>
        <v/>
      </c>
      <c r="H445" s="12" t="str">
        <f>IF(依頼票!G458="","",依頼票!$F$11)</f>
        <v/>
      </c>
      <c r="I445" s="14" t="str">
        <f>IF(依頼票!C458="","",依頼票!A458)</f>
        <v/>
      </c>
      <c r="J445" s="12" t="str">
        <f>IF(依頼票!G458="","",依頼票!B458&amp;依頼票!C458&amp;(IF(依頼票!E458&lt;10,".0"&amp;依頼票!E458,"."&amp;依頼票!E458)))</f>
        <v/>
      </c>
      <c r="K445" s="13" t="str">
        <f>IF(依頼票!G458="","",依頼票!G458)</f>
        <v/>
      </c>
      <c r="L445" s="12" t="str">
        <f>IF(依頼票!Q458="","",依頼票!Q458)</f>
        <v/>
      </c>
      <c r="M445" s="12" t="str">
        <f>IF(依頼票!W458="","",依頼票!W458)</f>
        <v/>
      </c>
      <c r="N445" s="44" t="str">
        <f>IF(依頼票!AB458="","",依頼票!AB458)</f>
        <v/>
      </c>
      <c r="O445" s="44" t="str">
        <f>IF(依頼票!AF458="","",依頼票!AF458)</f>
        <v/>
      </c>
      <c r="P445" s="44" t="str">
        <f>IF(依頼票!AJ458="","",依頼票!AJ458)</f>
        <v/>
      </c>
      <c r="Q445" s="15" t="str">
        <f>IF(I445="","",VLOOKUP(依頼票!$F$11,データ規則!$C$1:$E$4,2,FALSE))</f>
        <v/>
      </c>
      <c r="R445" s="15" t="str">
        <f>IF(Q445="","",VLOOKUP(依頼票!$F$11,データ規則!$C$1:$E$4,3,FALSE))</f>
        <v/>
      </c>
    </row>
    <row r="446" spans="1:18">
      <c r="A446" s="15" t="str">
        <f>IF(依頼票!G459="","",依頼票!$F$3)</f>
        <v/>
      </c>
      <c r="B446" s="15" t="str">
        <f>IF(依頼票!G459="","",依頼票!$F$4)</f>
        <v/>
      </c>
      <c r="C446" s="15" t="str">
        <f>IF(依頼票!G459="","",依頼票!$F$5)</f>
        <v/>
      </c>
      <c r="D446" s="15" t="str">
        <f>IF(依頼票!G459="","",依頼票!$F$6)</f>
        <v/>
      </c>
      <c r="E446" s="15" t="str">
        <f>IF(依頼票!G459="","",依頼票!$F$7)</f>
        <v/>
      </c>
      <c r="F446" s="15" t="str">
        <f>IF(依頼票!G459="","",依頼票!$F$8)</f>
        <v/>
      </c>
      <c r="G446" s="12" t="str">
        <f>IF(依頼票!G459="","",IF(依頼票!$F$9="有",依頼票!$F$10&amp;依頼票!$G$10&amp;依頼票!$H$10&amp;依頼票!$I$10&amp;依頼票!$J$10,IF(依頼票!$F$9="無","再請求なし","")))</f>
        <v/>
      </c>
      <c r="H446" s="12" t="str">
        <f>IF(依頼票!G459="","",依頼票!$F$11)</f>
        <v/>
      </c>
      <c r="I446" s="14" t="str">
        <f>IF(依頼票!C459="","",依頼票!A459)</f>
        <v/>
      </c>
      <c r="J446" s="12" t="str">
        <f>IF(依頼票!G459="","",依頼票!B459&amp;依頼票!C459&amp;(IF(依頼票!E459&lt;10,".0"&amp;依頼票!E459,"."&amp;依頼票!E459)))</f>
        <v/>
      </c>
      <c r="K446" s="13" t="str">
        <f>IF(依頼票!G459="","",依頼票!G459)</f>
        <v/>
      </c>
      <c r="L446" s="12" t="str">
        <f>IF(依頼票!Q459="","",依頼票!Q459)</f>
        <v/>
      </c>
      <c r="M446" s="12" t="str">
        <f>IF(依頼票!W459="","",依頼票!W459)</f>
        <v/>
      </c>
      <c r="N446" s="44" t="str">
        <f>IF(依頼票!AB459="","",依頼票!AB459)</f>
        <v/>
      </c>
      <c r="O446" s="44" t="str">
        <f>IF(依頼票!AF459="","",依頼票!AF459)</f>
        <v/>
      </c>
      <c r="P446" s="44" t="str">
        <f>IF(依頼票!AJ459="","",依頼票!AJ459)</f>
        <v/>
      </c>
      <c r="Q446" s="15" t="str">
        <f>IF(I446="","",VLOOKUP(依頼票!$F$11,データ規則!$C$1:$E$4,2,FALSE))</f>
        <v/>
      </c>
      <c r="R446" s="15" t="str">
        <f>IF(Q446="","",VLOOKUP(依頼票!$F$11,データ規則!$C$1:$E$4,3,FALSE))</f>
        <v/>
      </c>
    </row>
    <row r="447" spans="1:18">
      <c r="A447" s="15" t="str">
        <f>IF(依頼票!G460="","",依頼票!$F$3)</f>
        <v/>
      </c>
      <c r="B447" s="15" t="str">
        <f>IF(依頼票!G460="","",依頼票!$F$4)</f>
        <v/>
      </c>
      <c r="C447" s="15" t="str">
        <f>IF(依頼票!G460="","",依頼票!$F$5)</f>
        <v/>
      </c>
      <c r="D447" s="15" t="str">
        <f>IF(依頼票!G460="","",依頼票!$F$6)</f>
        <v/>
      </c>
      <c r="E447" s="15" t="str">
        <f>IF(依頼票!G460="","",依頼票!$F$7)</f>
        <v/>
      </c>
      <c r="F447" s="15" t="str">
        <f>IF(依頼票!G460="","",依頼票!$F$8)</f>
        <v/>
      </c>
      <c r="G447" s="12" t="str">
        <f>IF(依頼票!G460="","",IF(依頼票!$F$9="有",依頼票!$F$10&amp;依頼票!$G$10&amp;依頼票!$H$10&amp;依頼票!$I$10&amp;依頼票!$J$10,IF(依頼票!$F$9="無","再請求なし","")))</f>
        <v/>
      </c>
      <c r="H447" s="12" t="str">
        <f>IF(依頼票!G460="","",依頼票!$F$11)</f>
        <v/>
      </c>
      <c r="I447" s="14" t="str">
        <f>IF(依頼票!C460="","",依頼票!A460)</f>
        <v/>
      </c>
      <c r="J447" s="12" t="str">
        <f>IF(依頼票!G460="","",依頼票!B460&amp;依頼票!C460&amp;(IF(依頼票!E460&lt;10,".0"&amp;依頼票!E460,"."&amp;依頼票!E460)))</f>
        <v/>
      </c>
      <c r="K447" s="13" t="str">
        <f>IF(依頼票!G460="","",依頼票!G460)</f>
        <v/>
      </c>
      <c r="L447" s="12" t="str">
        <f>IF(依頼票!Q460="","",依頼票!Q460)</f>
        <v/>
      </c>
      <c r="M447" s="12" t="str">
        <f>IF(依頼票!W460="","",依頼票!W460)</f>
        <v/>
      </c>
      <c r="N447" s="44" t="str">
        <f>IF(依頼票!AB460="","",依頼票!AB460)</f>
        <v/>
      </c>
      <c r="O447" s="44" t="str">
        <f>IF(依頼票!AF460="","",依頼票!AF460)</f>
        <v/>
      </c>
      <c r="P447" s="44" t="str">
        <f>IF(依頼票!AJ460="","",依頼票!AJ460)</f>
        <v/>
      </c>
      <c r="Q447" s="15" t="str">
        <f>IF(I447="","",VLOOKUP(依頼票!$F$11,データ規則!$C$1:$E$4,2,FALSE))</f>
        <v/>
      </c>
      <c r="R447" s="15" t="str">
        <f>IF(Q447="","",VLOOKUP(依頼票!$F$11,データ規則!$C$1:$E$4,3,FALSE))</f>
        <v/>
      </c>
    </row>
    <row r="448" spans="1:18">
      <c r="A448" s="15" t="str">
        <f>IF(依頼票!G461="","",依頼票!$F$3)</f>
        <v/>
      </c>
      <c r="B448" s="15" t="str">
        <f>IF(依頼票!G461="","",依頼票!$F$4)</f>
        <v/>
      </c>
      <c r="C448" s="15" t="str">
        <f>IF(依頼票!G461="","",依頼票!$F$5)</f>
        <v/>
      </c>
      <c r="D448" s="15" t="str">
        <f>IF(依頼票!G461="","",依頼票!$F$6)</f>
        <v/>
      </c>
      <c r="E448" s="15" t="str">
        <f>IF(依頼票!G461="","",依頼票!$F$7)</f>
        <v/>
      </c>
      <c r="F448" s="15" t="str">
        <f>IF(依頼票!G461="","",依頼票!$F$8)</f>
        <v/>
      </c>
      <c r="G448" s="12" t="str">
        <f>IF(依頼票!G461="","",IF(依頼票!$F$9="有",依頼票!$F$10&amp;依頼票!$G$10&amp;依頼票!$H$10&amp;依頼票!$I$10&amp;依頼票!$J$10,IF(依頼票!$F$9="無","再請求なし","")))</f>
        <v/>
      </c>
      <c r="H448" s="12" t="str">
        <f>IF(依頼票!G461="","",依頼票!$F$11)</f>
        <v/>
      </c>
      <c r="I448" s="14" t="str">
        <f>IF(依頼票!C461="","",依頼票!A461)</f>
        <v/>
      </c>
      <c r="J448" s="12" t="str">
        <f>IF(依頼票!G461="","",依頼票!B461&amp;依頼票!C461&amp;(IF(依頼票!E461&lt;10,".0"&amp;依頼票!E461,"."&amp;依頼票!E461)))</f>
        <v/>
      </c>
      <c r="K448" s="13" t="str">
        <f>IF(依頼票!G461="","",依頼票!G461)</f>
        <v/>
      </c>
      <c r="L448" s="12" t="str">
        <f>IF(依頼票!Q461="","",依頼票!Q461)</f>
        <v/>
      </c>
      <c r="M448" s="12" t="str">
        <f>IF(依頼票!W461="","",依頼票!W461)</f>
        <v/>
      </c>
      <c r="N448" s="44" t="str">
        <f>IF(依頼票!AB461="","",依頼票!AB461)</f>
        <v/>
      </c>
      <c r="O448" s="44" t="str">
        <f>IF(依頼票!AF461="","",依頼票!AF461)</f>
        <v/>
      </c>
      <c r="P448" s="44" t="str">
        <f>IF(依頼票!AJ461="","",依頼票!AJ461)</f>
        <v/>
      </c>
      <c r="Q448" s="15" t="str">
        <f>IF(I448="","",VLOOKUP(依頼票!$F$11,データ規則!$C$1:$E$4,2,FALSE))</f>
        <v/>
      </c>
      <c r="R448" s="15" t="str">
        <f>IF(Q448="","",VLOOKUP(依頼票!$F$11,データ規則!$C$1:$E$4,3,FALSE))</f>
        <v/>
      </c>
    </row>
    <row r="449" spans="1:18">
      <c r="A449" s="15" t="str">
        <f>IF(依頼票!G462="","",依頼票!$F$3)</f>
        <v/>
      </c>
      <c r="B449" s="15" t="str">
        <f>IF(依頼票!G462="","",依頼票!$F$4)</f>
        <v/>
      </c>
      <c r="C449" s="15" t="str">
        <f>IF(依頼票!G462="","",依頼票!$F$5)</f>
        <v/>
      </c>
      <c r="D449" s="15" t="str">
        <f>IF(依頼票!G462="","",依頼票!$F$6)</f>
        <v/>
      </c>
      <c r="E449" s="15" t="str">
        <f>IF(依頼票!G462="","",依頼票!$F$7)</f>
        <v/>
      </c>
      <c r="F449" s="15" t="str">
        <f>IF(依頼票!G462="","",依頼票!$F$8)</f>
        <v/>
      </c>
      <c r="G449" s="12" t="str">
        <f>IF(依頼票!G462="","",IF(依頼票!$F$9="有",依頼票!$F$10&amp;依頼票!$G$10&amp;依頼票!$H$10&amp;依頼票!$I$10&amp;依頼票!$J$10,IF(依頼票!$F$9="無","再請求なし","")))</f>
        <v/>
      </c>
      <c r="H449" s="12" t="str">
        <f>IF(依頼票!G462="","",依頼票!$F$11)</f>
        <v/>
      </c>
      <c r="I449" s="14" t="str">
        <f>IF(依頼票!C462="","",依頼票!A462)</f>
        <v/>
      </c>
      <c r="J449" s="12" t="str">
        <f>IF(依頼票!G462="","",依頼票!B462&amp;依頼票!C462&amp;(IF(依頼票!E462&lt;10,".0"&amp;依頼票!E462,"."&amp;依頼票!E462)))</f>
        <v/>
      </c>
      <c r="K449" s="13" t="str">
        <f>IF(依頼票!G462="","",依頼票!G462)</f>
        <v/>
      </c>
      <c r="L449" s="12" t="str">
        <f>IF(依頼票!Q462="","",依頼票!Q462)</f>
        <v/>
      </c>
      <c r="M449" s="12" t="str">
        <f>IF(依頼票!W462="","",依頼票!W462)</f>
        <v/>
      </c>
      <c r="N449" s="44" t="str">
        <f>IF(依頼票!AB462="","",依頼票!AB462)</f>
        <v/>
      </c>
      <c r="O449" s="44" t="str">
        <f>IF(依頼票!AF462="","",依頼票!AF462)</f>
        <v/>
      </c>
      <c r="P449" s="44" t="str">
        <f>IF(依頼票!AJ462="","",依頼票!AJ462)</f>
        <v/>
      </c>
      <c r="Q449" s="15" t="str">
        <f>IF(I449="","",VLOOKUP(依頼票!$F$11,データ規則!$C$1:$E$4,2,FALSE))</f>
        <v/>
      </c>
      <c r="R449" s="15" t="str">
        <f>IF(Q449="","",VLOOKUP(依頼票!$F$11,データ規則!$C$1:$E$4,3,FALSE))</f>
        <v/>
      </c>
    </row>
    <row r="450" spans="1:18">
      <c r="A450" s="15" t="str">
        <f>IF(依頼票!G463="","",依頼票!$F$3)</f>
        <v/>
      </c>
      <c r="B450" s="15" t="str">
        <f>IF(依頼票!G463="","",依頼票!$F$4)</f>
        <v/>
      </c>
      <c r="C450" s="15" t="str">
        <f>IF(依頼票!G463="","",依頼票!$F$5)</f>
        <v/>
      </c>
      <c r="D450" s="15" t="str">
        <f>IF(依頼票!G463="","",依頼票!$F$6)</f>
        <v/>
      </c>
      <c r="E450" s="15" t="str">
        <f>IF(依頼票!G463="","",依頼票!$F$7)</f>
        <v/>
      </c>
      <c r="F450" s="15" t="str">
        <f>IF(依頼票!G463="","",依頼票!$F$8)</f>
        <v/>
      </c>
      <c r="G450" s="12" t="str">
        <f>IF(依頼票!G463="","",IF(依頼票!$F$9="有",依頼票!$F$10&amp;依頼票!$G$10&amp;依頼票!$H$10&amp;依頼票!$I$10&amp;依頼票!$J$10,IF(依頼票!$F$9="無","再請求なし","")))</f>
        <v/>
      </c>
      <c r="H450" s="12" t="str">
        <f>IF(依頼票!G463="","",依頼票!$F$11)</f>
        <v/>
      </c>
      <c r="I450" s="14" t="str">
        <f>IF(依頼票!C463="","",依頼票!A463)</f>
        <v/>
      </c>
      <c r="J450" s="12" t="str">
        <f>IF(依頼票!G463="","",依頼票!B463&amp;依頼票!C463&amp;(IF(依頼票!E463&lt;10,".0"&amp;依頼票!E463,"."&amp;依頼票!E463)))</f>
        <v/>
      </c>
      <c r="K450" s="13" t="str">
        <f>IF(依頼票!G463="","",依頼票!G463)</f>
        <v/>
      </c>
      <c r="L450" s="12" t="str">
        <f>IF(依頼票!Q463="","",依頼票!Q463)</f>
        <v/>
      </c>
      <c r="M450" s="12" t="str">
        <f>IF(依頼票!W463="","",依頼票!W463)</f>
        <v/>
      </c>
      <c r="N450" s="44" t="str">
        <f>IF(依頼票!AB463="","",依頼票!AB463)</f>
        <v/>
      </c>
      <c r="O450" s="44" t="str">
        <f>IF(依頼票!AF463="","",依頼票!AF463)</f>
        <v/>
      </c>
      <c r="P450" s="44" t="str">
        <f>IF(依頼票!AJ463="","",依頼票!AJ463)</f>
        <v/>
      </c>
      <c r="Q450" s="15" t="str">
        <f>IF(I450="","",VLOOKUP(依頼票!$F$11,データ規則!$C$1:$E$4,2,FALSE))</f>
        <v/>
      </c>
      <c r="R450" s="15" t="str">
        <f>IF(Q450="","",VLOOKUP(依頼票!$F$11,データ規則!$C$1:$E$4,3,FALSE))</f>
        <v/>
      </c>
    </row>
    <row r="451" spans="1:18">
      <c r="A451" s="15" t="str">
        <f>IF(依頼票!G464="","",依頼票!$F$3)</f>
        <v/>
      </c>
      <c r="B451" s="15" t="str">
        <f>IF(依頼票!G464="","",依頼票!$F$4)</f>
        <v/>
      </c>
      <c r="C451" s="15" t="str">
        <f>IF(依頼票!G464="","",依頼票!$F$5)</f>
        <v/>
      </c>
      <c r="D451" s="15" t="str">
        <f>IF(依頼票!G464="","",依頼票!$F$6)</f>
        <v/>
      </c>
      <c r="E451" s="15" t="str">
        <f>IF(依頼票!G464="","",依頼票!$F$7)</f>
        <v/>
      </c>
      <c r="F451" s="15" t="str">
        <f>IF(依頼票!G464="","",依頼票!$F$8)</f>
        <v/>
      </c>
      <c r="G451" s="12" t="str">
        <f>IF(依頼票!G464="","",IF(依頼票!$F$9="有",依頼票!$F$10&amp;依頼票!$G$10&amp;依頼票!$H$10&amp;依頼票!$I$10&amp;依頼票!$J$10,IF(依頼票!$F$9="無","再請求なし","")))</f>
        <v/>
      </c>
      <c r="H451" s="12" t="str">
        <f>IF(依頼票!G464="","",依頼票!$F$11)</f>
        <v/>
      </c>
      <c r="I451" s="14" t="str">
        <f>IF(依頼票!C464="","",依頼票!A464)</f>
        <v/>
      </c>
      <c r="J451" s="12" t="str">
        <f>IF(依頼票!G464="","",依頼票!B464&amp;依頼票!C464&amp;(IF(依頼票!E464&lt;10,".0"&amp;依頼票!E464,"."&amp;依頼票!E464)))</f>
        <v/>
      </c>
      <c r="K451" s="13" t="str">
        <f>IF(依頼票!G464="","",依頼票!G464)</f>
        <v/>
      </c>
      <c r="L451" s="12" t="str">
        <f>IF(依頼票!Q464="","",依頼票!Q464)</f>
        <v/>
      </c>
      <c r="M451" s="12" t="str">
        <f>IF(依頼票!W464="","",依頼票!W464)</f>
        <v/>
      </c>
      <c r="N451" s="44" t="str">
        <f>IF(依頼票!AB464="","",依頼票!AB464)</f>
        <v/>
      </c>
      <c r="O451" s="44" t="str">
        <f>IF(依頼票!AF464="","",依頼票!AF464)</f>
        <v/>
      </c>
      <c r="P451" s="44" t="str">
        <f>IF(依頼票!AJ464="","",依頼票!AJ464)</f>
        <v/>
      </c>
      <c r="Q451" s="15" t="str">
        <f>IF(I451="","",VLOOKUP(依頼票!$F$11,データ規則!$C$1:$E$4,2,FALSE))</f>
        <v/>
      </c>
      <c r="R451" s="15" t="str">
        <f>IF(Q451="","",VLOOKUP(依頼票!$F$11,データ規則!$C$1:$E$4,3,FALSE))</f>
        <v/>
      </c>
    </row>
    <row r="452" spans="1:18">
      <c r="A452" s="15" t="str">
        <f>IF(依頼票!G465="","",依頼票!$F$3)</f>
        <v/>
      </c>
      <c r="B452" s="15" t="str">
        <f>IF(依頼票!G465="","",依頼票!$F$4)</f>
        <v/>
      </c>
      <c r="C452" s="15" t="str">
        <f>IF(依頼票!G465="","",依頼票!$F$5)</f>
        <v/>
      </c>
      <c r="D452" s="15" t="str">
        <f>IF(依頼票!G465="","",依頼票!$F$6)</f>
        <v/>
      </c>
      <c r="E452" s="15" t="str">
        <f>IF(依頼票!G465="","",依頼票!$F$7)</f>
        <v/>
      </c>
      <c r="F452" s="15" t="str">
        <f>IF(依頼票!G465="","",依頼票!$F$8)</f>
        <v/>
      </c>
      <c r="G452" s="12" t="str">
        <f>IF(依頼票!G465="","",IF(依頼票!$F$9="有",依頼票!$F$10&amp;依頼票!$G$10&amp;依頼票!$H$10&amp;依頼票!$I$10&amp;依頼票!$J$10,IF(依頼票!$F$9="無","再請求なし","")))</f>
        <v/>
      </c>
      <c r="H452" s="12" t="str">
        <f>IF(依頼票!G465="","",依頼票!$F$11)</f>
        <v/>
      </c>
      <c r="I452" s="14" t="str">
        <f>IF(依頼票!C465="","",依頼票!A465)</f>
        <v/>
      </c>
      <c r="J452" s="12" t="str">
        <f>IF(依頼票!G465="","",依頼票!B465&amp;依頼票!C465&amp;(IF(依頼票!E465&lt;10,".0"&amp;依頼票!E465,"."&amp;依頼票!E465)))</f>
        <v/>
      </c>
      <c r="K452" s="13" t="str">
        <f>IF(依頼票!G465="","",依頼票!G465)</f>
        <v/>
      </c>
      <c r="L452" s="12" t="str">
        <f>IF(依頼票!Q465="","",依頼票!Q465)</f>
        <v/>
      </c>
      <c r="M452" s="12" t="str">
        <f>IF(依頼票!W465="","",依頼票!W465)</f>
        <v/>
      </c>
      <c r="N452" s="44" t="str">
        <f>IF(依頼票!AB465="","",依頼票!AB465)</f>
        <v/>
      </c>
      <c r="O452" s="44" t="str">
        <f>IF(依頼票!AF465="","",依頼票!AF465)</f>
        <v/>
      </c>
      <c r="P452" s="44" t="str">
        <f>IF(依頼票!AJ465="","",依頼票!AJ465)</f>
        <v/>
      </c>
      <c r="Q452" s="15" t="str">
        <f>IF(I452="","",VLOOKUP(依頼票!$F$11,データ規則!$C$1:$E$4,2,FALSE))</f>
        <v/>
      </c>
      <c r="R452" s="15" t="str">
        <f>IF(Q452="","",VLOOKUP(依頼票!$F$11,データ規則!$C$1:$E$4,3,FALSE))</f>
        <v/>
      </c>
    </row>
    <row r="453" spans="1:18">
      <c r="A453" s="15" t="str">
        <f>IF(依頼票!G466="","",依頼票!$F$3)</f>
        <v/>
      </c>
      <c r="B453" s="15" t="str">
        <f>IF(依頼票!G466="","",依頼票!$F$4)</f>
        <v/>
      </c>
      <c r="C453" s="15" t="str">
        <f>IF(依頼票!G466="","",依頼票!$F$5)</f>
        <v/>
      </c>
      <c r="D453" s="15" t="str">
        <f>IF(依頼票!G466="","",依頼票!$F$6)</f>
        <v/>
      </c>
      <c r="E453" s="15" t="str">
        <f>IF(依頼票!G466="","",依頼票!$F$7)</f>
        <v/>
      </c>
      <c r="F453" s="15" t="str">
        <f>IF(依頼票!G466="","",依頼票!$F$8)</f>
        <v/>
      </c>
      <c r="G453" s="12" t="str">
        <f>IF(依頼票!G466="","",IF(依頼票!$F$9="有",依頼票!$F$10&amp;依頼票!$G$10&amp;依頼票!$H$10&amp;依頼票!$I$10&amp;依頼票!$J$10,IF(依頼票!$F$9="無","再請求なし","")))</f>
        <v/>
      </c>
      <c r="H453" s="12" t="str">
        <f>IF(依頼票!G466="","",依頼票!$F$11)</f>
        <v/>
      </c>
      <c r="I453" s="14" t="str">
        <f>IF(依頼票!C466="","",依頼票!A466)</f>
        <v/>
      </c>
      <c r="J453" s="12" t="str">
        <f>IF(依頼票!G466="","",依頼票!B466&amp;依頼票!C466&amp;(IF(依頼票!E466&lt;10,".0"&amp;依頼票!E466,"."&amp;依頼票!E466)))</f>
        <v/>
      </c>
      <c r="K453" s="13" t="str">
        <f>IF(依頼票!G466="","",依頼票!G466)</f>
        <v/>
      </c>
      <c r="L453" s="12" t="str">
        <f>IF(依頼票!Q466="","",依頼票!Q466)</f>
        <v/>
      </c>
      <c r="M453" s="12" t="str">
        <f>IF(依頼票!W466="","",依頼票!W466)</f>
        <v/>
      </c>
      <c r="N453" s="44" t="str">
        <f>IF(依頼票!AB466="","",依頼票!AB466)</f>
        <v/>
      </c>
      <c r="O453" s="44" t="str">
        <f>IF(依頼票!AF466="","",依頼票!AF466)</f>
        <v/>
      </c>
      <c r="P453" s="44" t="str">
        <f>IF(依頼票!AJ466="","",依頼票!AJ466)</f>
        <v/>
      </c>
      <c r="Q453" s="15" t="str">
        <f>IF(I453="","",VLOOKUP(依頼票!$F$11,データ規則!$C$1:$E$4,2,FALSE))</f>
        <v/>
      </c>
      <c r="R453" s="15" t="str">
        <f>IF(Q453="","",VLOOKUP(依頼票!$F$11,データ規則!$C$1:$E$4,3,FALSE))</f>
        <v/>
      </c>
    </row>
    <row r="454" spans="1:18">
      <c r="A454" s="15" t="str">
        <f>IF(依頼票!G467="","",依頼票!$F$3)</f>
        <v/>
      </c>
      <c r="B454" s="15" t="str">
        <f>IF(依頼票!G467="","",依頼票!$F$4)</f>
        <v/>
      </c>
      <c r="C454" s="15" t="str">
        <f>IF(依頼票!G467="","",依頼票!$F$5)</f>
        <v/>
      </c>
      <c r="D454" s="15" t="str">
        <f>IF(依頼票!G467="","",依頼票!$F$6)</f>
        <v/>
      </c>
      <c r="E454" s="15" t="str">
        <f>IF(依頼票!G467="","",依頼票!$F$7)</f>
        <v/>
      </c>
      <c r="F454" s="15" t="str">
        <f>IF(依頼票!G467="","",依頼票!$F$8)</f>
        <v/>
      </c>
      <c r="G454" s="12" t="str">
        <f>IF(依頼票!G467="","",IF(依頼票!$F$9="有",依頼票!$F$10&amp;依頼票!$G$10&amp;依頼票!$H$10&amp;依頼票!$I$10&amp;依頼票!$J$10,IF(依頼票!$F$9="無","再請求なし","")))</f>
        <v/>
      </c>
      <c r="H454" s="12" t="str">
        <f>IF(依頼票!G467="","",依頼票!$F$11)</f>
        <v/>
      </c>
      <c r="I454" s="14" t="str">
        <f>IF(依頼票!C467="","",依頼票!A467)</f>
        <v/>
      </c>
      <c r="J454" s="12" t="str">
        <f>IF(依頼票!G467="","",依頼票!B467&amp;依頼票!C467&amp;(IF(依頼票!E467&lt;10,".0"&amp;依頼票!E467,"."&amp;依頼票!E467)))</f>
        <v/>
      </c>
      <c r="K454" s="13" t="str">
        <f>IF(依頼票!G467="","",依頼票!G467)</f>
        <v/>
      </c>
      <c r="L454" s="12" t="str">
        <f>IF(依頼票!Q467="","",依頼票!Q467)</f>
        <v/>
      </c>
      <c r="M454" s="12" t="str">
        <f>IF(依頼票!W467="","",依頼票!W467)</f>
        <v/>
      </c>
      <c r="N454" s="44" t="str">
        <f>IF(依頼票!AB467="","",依頼票!AB467)</f>
        <v/>
      </c>
      <c r="O454" s="44" t="str">
        <f>IF(依頼票!AF467="","",依頼票!AF467)</f>
        <v/>
      </c>
      <c r="P454" s="44" t="str">
        <f>IF(依頼票!AJ467="","",依頼票!AJ467)</f>
        <v/>
      </c>
      <c r="Q454" s="15" t="str">
        <f>IF(I454="","",VLOOKUP(依頼票!$F$11,データ規則!$C$1:$E$4,2,FALSE))</f>
        <v/>
      </c>
      <c r="R454" s="15" t="str">
        <f>IF(Q454="","",VLOOKUP(依頼票!$F$11,データ規則!$C$1:$E$4,3,FALSE))</f>
        <v/>
      </c>
    </row>
    <row r="455" spans="1:18">
      <c r="A455" s="15" t="str">
        <f>IF(依頼票!G468="","",依頼票!$F$3)</f>
        <v/>
      </c>
      <c r="B455" s="15" t="str">
        <f>IF(依頼票!G468="","",依頼票!$F$4)</f>
        <v/>
      </c>
      <c r="C455" s="15" t="str">
        <f>IF(依頼票!G468="","",依頼票!$F$5)</f>
        <v/>
      </c>
      <c r="D455" s="15" t="str">
        <f>IF(依頼票!G468="","",依頼票!$F$6)</f>
        <v/>
      </c>
      <c r="E455" s="15" t="str">
        <f>IF(依頼票!G468="","",依頼票!$F$7)</f>
        <v/>
      </c>
      <c r="F455" s="15" t="str">
        <f>IF(依頼票!G468="","",依頼票!$F$8)</f>
        <v/>
      </c>
      <c r="G455" s="12" t="str">
        <f>IF(依頼票!G468="","",IF(依頼票!$F$9="有",依頼票!$F$10&amp;依頼票!$G$10&amp;依頼票!$H$10&amp;依頼票!$I$10&amp;依頼票!$J$10,IF(依頼票!$F$9="無","再請求なし","")))</f>
        <v/>
      </c>
      <c r="H455" s="12" t="str">
        <f>IF(依頼票!G468="","",依頼票!$F$11)</f>
        <v/>
      </c>
      <c r="I455" s="14" t="str">
        <f>IF(依頼票!C468="","",依頼票!A468)</f>
        <v/>
      </c>
      <c r="J455" s="12" t="str">
        <f>IF(依頼票!G468="","",依頼票!B468&amp;依頼票!C468&amp;(IF(依頼票!E468&lt;10,".0"&amp;依頼票!E468,"."&amp;依頼票!E468)))</f>
        <v/>
      </c>
      <c r="K455" s="13" t="str">
        <f>IF(依頼票!G468="","",依頼票!G468)</f>
        <v/>
      </c>
      <c r="L455" s="12" t="str">
        <f>IF(依頼票!Q468="","",依頼票!Q468)</f>
        <v/>
      </c>
      <c r="M455" s="12" t="str">
        <f>IF(依頼票!W468="","",依頼票!W468)</f>
        <v/>
      </c>
      <c r="N455" s="44" t="str">
        <f>IF(依頼票!AB468="","",依頼票!AB468)</f>
        <v/>
      </c>
      <c r="O455" s="44" t="str">
        <f>IF(依頼票!AF468="","",依頼票!AF468)</f>
        <v/>
      </c>
      <c r="P455" s="44" t="str">
        <f>IF(依頼票!AJ468="","",依頼票!AJ468)</f>
        <v/>
      </c>
      <c r="Q455" s="15" t="str">
        <f>IF(I455="","",VLOOKUP(依頼票!$F$11,データ規則!$C$1:$E$4,2,FALSE))</f>
        <v/>
      </c>
      <c r="R455" s="15" t="str">
        <f>IF(Q455="","",VLOOKUP(依頼票!$F$11,データ規則!$C$1:$E$4,3,FALSE))</f>
        <v/>
      </c>
    </row>
    <row r="456" spans="1:18">
      <c r="A456" s="15" t="str">
        <f>IF(依頼票!G469="","",依頼票!$F$3)</f>
        <v/>
      </c>
      <c r="B456" s="15" t="str">
        <f>IF(依頼票!G469="","",依頼票!$F$4)</f>
        <v/>
      </c>
      <c r="C456" s="15" t="str">
        <f>IF(依頼票!G469="","",依頼票!$F$5)</f>
        <v/>
      </c>
      <c r="D456" s="15" t="str">
        <f>IF(依頼票!G469="","",依頼票!$F$6)</f>
        <v/>
      </c>
      <c r="E456" s="15" t="str">
        <f>IF(依頼票!G469="","",依頼票!$F$7)</f>
        <v/>
      </c>
      <c r="F456" s="15" t="str">
        <f>IF(依頼票!G469="","",依頼票!$F$8)</f>
        <v/>
      </c>
      <c r="G456" s="12" t="str">
        <f>IF(依頼票!G469="","",IF(依頼票!$F$9="有",依頼票!$F$10&amp;依頼票!$G$10&amp;依頼票!$H$10&amp;依頼票!$I$10&amp;依頼票!$J$10,IF(依頼票!$F$9="無","再請求なし","")))</f>
        <v/>
      </c>
      <c r="H456" s="12" t="str">
        <f>IF(依頼票!G469="","",依頼票!$F$11)</f>
        <v/>
      </c>
      <c r="I456" s="14" t="str">
        <f>IF(依頼票!C469="","",依頼票!A469)</f>
        <v/>
      </c>
      <c r="J456" s="12" t="str">
        <f>IF(依頼票!G469="","",依頼票!B469&amp;依頼票!C469&amp;(IF(依頼票!E469&lt;10,".0"&amp;依頼票!E469,"."&amp;依頼票!E469)))</f>
        <v/>
      </c>
      <c r="K456" s="13" t="str">
        <f>IF(依頼票!G469="","",依頼票!G469)</f>
        <v/>
      </c>
      <c r="L456" s="12" t="str">
        <f>IF(依頼票!Q469="","",依頼票!Q469)</f>
        <v/>
      </c>
      <c r="M456" s="12" t="str">
        <f>IF(依頼票!W469="","",依頼票!W469)</f>
        <v/>
      </c>
      <c r="N456" s="44" t="str">
        <f>IF(依頼票!AB469="","",依頼票!AB469)</f>
        <v/>
      </c>
      <c r="O456" s="44" t="str">
        <f>IF(依頼票!AF469="","",依頼票!AF469)</f>
        <v/>
      </c>
      <c r="P456" s="44" t="str">
        <f>IF(依頼票!AJ469="","",依頼票!AJ469)</f>
        <v/>
      </c>
      <c r="Q456" s="15" t="str">
        <f>IF(I456="","",VLOOKUP(依頼票!$F$11,データ規則!$C$1:$E$4,2,FALSE))</f>
        <v/>
      </c>
      <c r="R456" s="15" t="str">
        <f>IF(Q456="","",VLOOKUP(依頼票!$F$11,データ規則!$C$1:$E$4,3,FALSE))</f>
        <v/>
      </c>
    </row>
    <row r="457" spans="1:18">
      <c r="A457" s="15" t="str">
        <f>IF(依頼票!G470="","",依頼票!$F$3)</f>
        <v/>
      </c>
      <c r="B457" s="15" t="str">
        <f>IF(依頼票!G470="","",依頼票!$F$4)</f>
        <v/>
      </c>
      <c r="C457" s="15" t="str">
        <f>IF(依頼票!G470="","",依頼票!$F$5)</f>
        <v/>
      </c>
      <c r="D457" s="15" t="str">
        <f>IF(依頼票!G470="","",依頼票!$F$6)</f>
        <v/>
      </c>
      <c r="E457" s="15" t="str">
        <f>IF(依頼票!G470="","",依頼票!$F$7)</f>
        <v/>
      </c>
      <c r="F457" s="15" t="str">
        <f>IF(依頼票!G470="","",依頼票!$F$8)</f>
        <v/>
      </c>
      <c r="G457" s="12" t="str">
        <f>IF(依頼票!G470="","",IF(依頼票!$F$9="有",依頼票!$F$10&amp;依頼票!$G$10&amp;依頼票!$H$10&amp;依頼票!$I$10&amp;依頼票!$J$10,IF(依頼票!$F$9="無","再請求なし","")))</f>
        <v/>
      </c>
      <c r="H457" s="12" t="str">
        <f>IF(依頼票!G470="","",依頼票!$F$11)</f>
        <v/>
      </c>
      <c r="I457" s="14" t="str">
        <f>IF(依頼票!C470="","",依頼票!A470)</f>
        <v/>
      </c>
      <c r="J457" s="12" t="str">
        <f>IF(依頼票!G470="","",依頼票!B470&amp;依頼票!C470&amp;(IF(依頼票!E470&lt;10,".0"&amp;依頼票!E470,"."&amp;依頼票!E470)))</f>
        <v/>
      </c>
      <c r="K457" s="13" t="str">
        <f>IF(依頼票!G470="","",依頼票!G470)</f>
        <v/>
      </c>
      <c r="L457" s="12" t="str">
        <f>IF(依頼票!Q470="","",依頼票!Q470)</f>
        <v/>
      </c>
      <c r="M457" s="12" t="str">
        <f>IF(依頼票!W470="","",依頼票!W470)</f>
        <v/>
      </c>
      <c r="N457" s="44" t="str">
        <f>IF(依頼票!AB470="","",依頼票!AB470)</f>
        <v/>
      </c>
      <c r="O457" s="44" t="str">
        <f>IF(依頼票!AF470="","",依頼票!AF470)</f>
        <v/>
      </c>
      <c r="P457" s="44" t="str">
        <f>IF(依頼票!AJ470="","",依頼票!AJ470)</f>
        <v/>
      </c>
      <c r="Q457" s="15" t="str">
        <f>IF(I457="","",VLOOKUP(依頼票!$F$11,データ規則!$C$1:$E$4,2,FALSE))</f>
        <v/>
      </c>
      <c r="R457" s="15" t="str">
        <f>IF(Q457="","",VLOOKUP(依頼票!$F$11,データ規則!$C$1:$E$4,3,FALSE))</f>
        <v/>
      </c>
    </row>
    <row r="458" spans="1:18">
      <c r="A458" s="15" t="str">
        <f>IF(依頼票!G471="","",依頼票!$F$3)</f>
        <v/>
      </c>
      <c r="B458" s="15" t="str">
        <f>IF(依頼票!G471="","",依頼票!$F$4)</f>
        <v/>
      </c>
      <c r="C458" s="15" t="str">
        <f>IF(依頼票!G471="","",依頼票!$F$5)</f>
        <v/>
      </c>
      <c r="D458" s="15" t="str">
        <f>IF(依頼票!G471="","",依頼票!$F$6)</f>
        <v/>
      </c>
      <c r="E458" s="15" t="str">
        <f>IF(依頼票!G471="","",依頼票!$F$7)</f>
        <v/>
      </c>
      <c r="F458" s="15" t="str">
        <f>IF(依頼票!G471="","",依頼票!$F$8)</f>
        <v/>
      </c>
      <c r="G458" s="12" t="str">
        <f>IF(依頼票!G471="","",IF(依頼票!$F$9="有",依頼票!$F$10&amp;依頼票!$G$10&amp;依頼票!$H$10&amp;依頼票!$I$10&amp;依頼票!$J$10,IF(依頼票!$F$9="無","再請求なし","")))</f>
        <v/>
      </c>
      <c r="H458" s="12" t="str">
        <f>IF(依頼票!G471="","",依頼票!$F$11)</f>
        <v/>
      </c>
      <c r="I458" s="14" t="str">
        <f>IF(依頼票!C471="","",依頼票!A471)</f>
        <v/>
      </c>
      <c r="J458" s="12" t="str">
        <f>IF(依頼票!G471="","",依頼票!B471&amp;依頼票!C471&amp;(IF(依頼票!E471&lt;10,".0"&amp;依頼票!E471,"."&amp;依頼票!E471)))</f>
        <v/>
      </c>
      <c r="K458" s="13" t="str">
        <f>IF(依頼票!G471="","",依頼票!G471)</f>
        <v/>
      </c>
      <c r="L458" s="12" t="str">
        <f>IF(依頼票!Q471="","",依頼票!Q471)</f>
        <v/>
      </c>
      <c r="M458" s="12" t="str">
        <f>IF(依頼票!W471="","",依頼票!W471)</f>
        <v/>
      </c>
      <c r="N458" s="44" t="str">
        <f>IF(依頼票!AB471="","",依頼票!AB471)</f>
        <v/>
      </c>
      <c r="O458" s="44" t="str">
        <f>IF(依頼票!AF471="","",依頼票!AF471)</f>
        <v/>
      </c>
      <c r="P458" s="44" t="str">
        <f>IF(依頼票!AJ471="","",依頼票!AJ471)</f>
        <v/>
      </c>
      <c r="Q458" s="15" t="str">
        <f>IF(I458="","",VLOOKUP(依頼票!$F$11,データ規則!$C$1:$E$4,2,FALSE))</f>
        <v/>
      </c>
      <c r="R458" s="15" t="str">
        <f>IF(Q458="","",VLOOKUP(依頼票!$F$11,データ規則!$C$1:$E$4,3,FALSE))</f>
        <v/>
      </c>
    </row>
    <row r="459" spans="1:18">
      <c r="A459" s="15" t="str">
        <f>IF(依頼票!G472="","",依頼票!$F$3)</f>
        <v/>
      </c>
      <c r="B459" s="15" t="str">
        <f>IF(依頼票!G472="","",依頼票!$F$4)</f>
        <v/>
      </c>
      <c r="C459" s="15" t="str">
        <f>IF(依頼票!G472="","",依頼票!$F$5)</f>
        <v/>
      </c>
      <c r="D459" s="15" t="str">
        <f>IF(依頼票!G472="","",依頼票!$F$6)</f>
        <v/>
      </c>
      <c r="E459" s="15" t="str">
        <f>IF(依頼票!G472="","",依頼票!$F$7)</f>
        <v/>
      </c>
      <c r="F459" s="15" t="str">
        <f>IF(依頼票!G472="","",依頼票!$F$8)</f>
        <v/>
      </c>
      <c r="G459" s="12" t="str">
        <f>IF(依頼票!G472="","",IF(依頼票!$F$9="有",依頼票!$F$10&amp;依頼票!$G$10&amp;依頼票!$H$10&amp;依頼票!$I$10&amp;依頼票!$J$10,IF(依頼票!$F$9="無","再請求なし","")))</f>
        <v/>
      </c>
      <c r="H459" s="12" t="str">
        <f>IF(依頼票!G472="","",依頼票!$F$11)</f>
        <v/>
      </c>
      <c r="I459" s="14" t="str">
        <f>IF(依頼票!C472="","",依頼票!A472)</f>
        <v/>
      </c>
      <c r="J459" s="12" t="str">
        <f>IF(依頼票!G472="","",依頼票!B472&amp;依頼票!C472&amp;(IF(依頼票!E472&lt;10,".0"&amp;依頼票!E472,"."&amp;依頼票!E472)))</f>
        <v/>
      </c>
      <c r="K459" s="13" t="str">
        <f>IF(依頼票!G472="","",依頼票!G472)</f>
        <v/>
      </c>
      <c r="L459" s="12" t="str">
        <f>IF(依頼票!Q472="","",依頼票!Q472)</f>
        <v/>
      </c>
      <c r="M459" s="12" t="str">
        <f>IF(依頼票!W472="","",依頼票!W472)</f>
        <v/>
      </c>
      <c r="N459" s="44" t="str">
        <f>IF(依頼票!AB472="","",依頼票!AB472)</f>
        <v/>
      </c>
      <c r="O459" s="44" t="str">
        <f>IF(依頼票!AF472="","",依頼票!AF472)</f>
        <v/>
      </c>
      <c r="P459" s="44" t="str">
        <f>IF(依頼票!AJ472="","",依頼票!AJ472)</f>
        <v/>
      </c>
      <c r="Q459" s="15" t="str">
        <f>IF(I459="","",VLOOKUP(依頼票!$F$11,データ規則!$C$1:$E$4,2,FALSE))</f>
        <v/>
      </c>
      <c r="R459" s="15" t="str">
        <f>IF(Q459="","",VLOOKUP(依頼票!$F$11,データ規則!$C$1:$E$4,3,FALSE))</f>
        <v/>
      </c>
    </row>
    <row r="460" spans="1:18">
      <c r="A460" s="15" t="str">
        <f>IF(依頼票!G473="","",依頼票!$F$3)</f>
        <v/>
      </c>
      <c r="B460" s="15" t="str">
        <f>IF(依頼票!G473="","",依頼票!$F$4)</f>
        <v/>
      </c>
      <c r="C460" s="15" t="str">
        <f>IF(依頼票!G473="","",依頼票!$F$5)</f>
        <v/>
      </c>
      <c r="D460" s="15" t="str">
        <f>IF(依頼票!G473="","",依頼票!$F$6)</f>
        <v/>
      </c>
      <c r="E460" s="15" t="str">
        <f>IF(依頼票!G473="","",依頼票!$F$7)</f>
        <v/>
      </c>
      <c r="F460" s="15" t="str">
        <f>IF(依頼票!G473="","",依頼票!$F$8)</f>
        <v/>
      </c>
      <c r="G460" s="12" t="str">
        <f>IF(依頼票!G473="","",IF(依頼票!$F$9="有",依頼票!$F$10&amp;依頼票!$G$10&amp;依頼票!$H$10&amp;依頼票!$I$10&amp;依頼票!$J$10,IF(依頼票!$F$9="無","再請求なし","")))</f>
        <v/>
      </c>
      <c r="H460" s="12" t="str">
        <f>IF(依頼票!G473="","",依頼票!$F$11)</f>
        <v/>
      </c>
      <c r="I460" s="14" t="str">
        <f>IF(依頼票!C473="","",依頼票!A473)</f>
        <v/>
      </c>
      <c r="J460" s="12" t="str">
        <f>IF(依頼票!G473="","",依頼票!B473&amp;依頼票!C473&amp;(IF(依頼票!E473&lt;10,".0"&amp;依頼票!E473,"."&amp;依頼票!E473)))</f>
        <v/>
      </c>
      <c r="K460" s="13" t="str">
        <f>IF(依頼票!G473="","",依頼票!G473)</f>
        <v/>
      </c>
      <c r="L460" s="12" t="str">
        <f>IF(依頼票!Q473="","",依頼票!Q473)</f>
        <v/>
      </c>
      <c r="M460" s="12" t="str">
        <f>IF(依頼票!W473="","",依頼票!W473)</f>
        <v/>
      </c>
      <c r="N460" s="44" t="str">
        <f>IF(依頼票!AB473="","",依頼票!AB473)</f>
        <v/>
      </c>
      <c r="O460" s="44" t="str">
        <f>IF(依頼票!AF473="","",依頼票!AF473)</f>
        <v/>
      </c>
      <c r="P460" s="44" t="str">
        <f>IF(依頼票!AJ473="","",依頼票!AJ473)</f>
        <v/>
      </c>
      <c r="Q460" s="15" t="str">
        <f>IF(I460="","",VLOOKUP(依頼票!$F$11,データ規則!$C$1:$E$4,2,FALSE))</f>
        <v/>
      </c>
      <c r="R460" s="15" t="str">
        <f>IF(Q460="","",VLOOKUP(依頼票!$F$11,データ規則!$C$1:$E$4,3,FALSE))</f>
        <v/>
      </c>
    </row>
    <row r="461" spans="1:18">
      <c r="A461" s="15" t="str">
        <f>IF(依頼票!G474="","",依頼票!$F$3)</f>
        <v/>
      </c>
      <c r="B461" s="15" t="str">
        <f>IF(依頼票!G474="","",依頼票!$F$4)</f>
        <v/>
      </c>
      <c r="C461" s="15" t="str">
        <f>IF(依頼票!G474="","",依頼票!$F$5)</f>
        <v/>
      </c>
      <c r="D461" s="15" t="str">
        <f>IF(依頼票!G474="","",依頼票!$F$6)</f>
        <v/>
      </c>
      <c r="E461" s="15" t="str">
        <f>IF(依頼票!G474="","",依頼票!$F$7)</f>
        <v/>
      </c>
      <c r="F461" s="15" t="str">
        <f>IF(依頼票!G474="","",依頼票!$F$8)</f>
        <v/>
      </c>
      <c r="G461" s="12" t="str">
        <f>IF(依頼票!G474="","",IF(依頼票!$F$9="有",依頼票!$F$10&amp;依頼票!$G$10&amp;依頼票!$H$10&amp;依頼票!$I$10&amp;依頼票!$J$10,IF(依頼票!$F$9="無","再請求なし","")))</f>
        <v/>
      </c>
      <c r="H461" s="12" t="str">
        <f>IF(依頼票!G474="","",依頼票!$F$11)</f>
        <v/>
      </c>
      <c r="I461" s="14" t="str">
        <f>IF(依頼票!C474="","",依頼票!A474)</f>
        <v/>
      </c>
      <c r="J461" s="12" t="str">
        <f>IF(依頼票!G474="","",依頼票!B474&amp;依頼票!C474&amp;(IF(依頼票!E474&lt;10,".0"&amp;依頼票!E474,"."&amp;依頼票!E474)))</f>
        <v/>
      </c>
      <c r="K461" s="13" t="str">
        <f>IF(依頼票!G474="","",依頼票!G474)</f>
        <v/>
      </c>
      <c r="L461" s="12" t="str">
        <f>IF(依頼票!Q474="","",依頼票!Q474)</f>
        <v/>
      </c>
      <c r="M461" s="12" t="str">
        <f>IF(依頼票!W474="","",依頼票!W474)</f>
        <v/>
      </c>
      <c r="N461" s="44" t="str">
        <f>IF(依頼票!AB474="","",依頼票!AB474)</f>
        <v/>
      </c>
      <c r="O461" s="44" t="str">
        <f>IF(依頼票!AF474="","",依頼票!AF474)</f>
        <v/>
      </c>
      <c r="P461" s="44" t="str">
        <f>IF(依頼票!AJ474="","",依頼票!AJ474)</f>
        <v/>
      </c>
      <c r="Q461" s="15" t="str">
        <f>IF(I461="","",VLOOKUP(依頼票!$F$11,データ規則!$C$1:$E$4,2,FALSE))</f>
        <v/>
      </c>
      <c r="R461" s="15" t="str">
        <f>IF(Q461="","",VLOOKUP(依頼票!$F$11,データ規則!$C$1:$E$4,3,FALSE))</f>
        <v/>
      </c>
    </row>
    <row r="462" spans="1:18">
      <c r="A462" s="15" t="str">
        <f>IF(依頼票!G475="","",依頼票!$F$3)</f>
        <v/>
      </c>
      <c r="B462" s="15" t="str">
        <f>IF(依頼票!G475="","",依頼票!$F$4)</f>
        <v/>
      </c>
      <c r="C462" s="15" t="str">
        <f>IF(依頼票!G475="","",依頼票!$F$5)</f>
        <v/>
      </c>
      <c r="D462" s="15" t="str">
        <f>IF(依頼票!G475="","",依頼票!$F$6)</f>
        <v/>
      </c>
      <c r="E462" s="15" t="str">
        <f>IF(依頼票!G475="","",依頼票!$F$7)</f>
        <v/>
      </c>
      <c r="F462" s="15" t="str">
        <f>IF(依頼票!G475="","",依頼票!$F$8)</f>
        <v/>
      </c>
      <c r="G462" s="12" t="str">
        <f>IF(依頼票!G475="","",IF(依頼票!$F$9="有",依頼票!$F$10&amp;依頼票!$G$10&amp;依頼票!$H$10&amp;依頼票!$I$10&amp;依頼票!$J$10,IF(依頼票!$F$9="無","再請求なし","")))</f>
        <v/>
      </c>
      <c r="H462" s="12" t="str">
        <f>IF(依頼票!G475="","",依頼票!$F$11)</f>
        <v/>
      </c>
      <c r="I462" s="14" t="str">
        <f>IF(依頼票!C475="","",依頼票!A475)</f>
        <v/>
      </c>
      <c r="J462" s="12" t="str">
        <f>IF(依頼票!G475="","",依頼票!B475&amp;依頼票!C475&amp;(IF(依頼票!E475&lt;10,".0"&amp;依頼票!E475,"."&amp;依頼票!E475)))</f>
        <v/>
      </c>
      <c r="K462" s="13" t="str">
        <f>IF(依頼票!G475="","",依頼票!G475)</f>
        <v/>
      </c>
      <c r="L462" s="12" t="str">
        <f>IF(依頼票!Q475="","",依頼票!Q475)</f>
        <v/>
      </c>
      <c r="M462" s="12" t="str">
        <f>IF(依頼票!W475="","",依頼票!W475)</f>
        <v/>
      </c>
      <c r="N462" s="44" t="str">
        <f>IF(依頼票!AB475="","",依頼票!AB475)</f>
        <v/>
      </c>
      <c r="O462" s="44" t="str">
        <f>IF(依頼票!AF475="","",依頼票!AF475)</f>
        <v/>
      </c>
      <c r="P462" s="44" t="str">
        <f>IF(依頼票!AJ475="","",依頼票!AJ475)</f>
        <v/>
      </c>
      <c r="Q462" s="15" t="str">
        <f>IF(I462="","",VLOOKUP(依頼票!$F$11,データ規則!$C$1:$E$4,2,FALSE))</f>
        <v/>
      </c>
      <c r="R462" s="15" t="str">
        <f>IF(Q462="","",VLOOKUP(依頼票!$F$11,データ規則!$C$1:$E$4,3,FALSE))</f>
        <v/>
      </c>
    </row>
    <row r="463" spans="1:18">
      <c r="A463" s="15" t="str">
        <f>IF(依頼票!G476="","",依頼票!$F$3)</f>
        <v/>
      </c>
      <c r="B463" s="15" t="str">
        <f>IF(依頼票!G476="","",依頼票!$F$4)</f>
        <v/>
      </c>
      <c r="C463" s="15" t="str">
        <f>IF(依頼票!G476="","",依頼票!$F$5)</f>
        <v/>
      </c>
      <c r="D463" s="15" t="str">
        <f>IF(依頼票!G476="","",依頼票!$F$6)</f>
        <v/>
      </c>
      <c r="E463" s="15" t="str">
        <f>IF(依頼票!G476="","",依頼票!$F$7)</f>
        <v/>
      </c>
      <c r="F463" s="15" t="str">
        <f>IF(依頼票!G476="","",依頼票!$F$8)</f>
        <v/>
      </c>
      <c r="G463" s="12" t="str">
        <f>IF(依頼票!G476="","",IF(依頼票!$F$9="有",依頼票!$F$10&amp;依頼票!$G$10&amp;依頼票!$H$10&amp;依頼票!$I$10&amp;依頼票!$J$10,IF(依頼票!$F$9="無","再請求なし","")))</f>
        <v/>
      </c>
      <c r="H463" s="12" t="str">
        <f>IF(依頼票!G476="","",依頼票!$F$11)</f>
        <v/>
      </c>
      <c r="I463" s="14" t="str">
        <f>IF(依頼票!C476="","",依頼票!A476)</f>
        <v/>
      </c>
      <c r="J463" s="12" t="str">
        <f>IF(依頼票!G476="","",依頼票!B476&amp;依頼票!C476&amp;(IF(依頼票!E476&lt;10,".0"&amp;依頼票!E476,"."&amp;依頼票!E476)))</f>
        <v/>
      </c>
      <c r="K463" s="13" t="str">
        <f>IF(依頼票!G476="","",依頼票!G476)</f>
        <v/>
      </c>
      <c r="L463" s="12" t="str">
        <f>IF(依頼票!Q476="","",依頼票!Q476)</f>
        <v/>
      </c>
      <c r="M463" s="12" t="str">
        <f>IF(依頼票!W476="","",依頼票!W476)</f>
        <v/>
      </c>
      <c r="N463" s="44" t="str">
        <f>IF(依頼票!AB476="","",依頼票!AB476)</f>
        <v/>
      </c>
      <c r="O463" s="44" t="str">
        <f>IF(依頼票!AF476="","",依頼票!AF476)</f>
        <v/>
      </c>
      <c r="P463" s="44" t="str">
        <f>IF(依頼票!AJ476="","",依頼票!AJ476)</f>
        <v/>
      </c>
      <c r="Q463" s="15" t="str">
        <f>IF(I463="","",VLOOKUP(依頼票!$F$11,データ規則!$C$1:$E$4,2,FALSE))</f>
        <v/>
      </c>
      <c r="R463" s="15" t="str">
        <f>IF(Q463="","",VLOOKUP(依頼票!$F$11,データ規則!$C$1:$E$4,3,FALSE))</f>
        <v/>
      </c>
    </row>
    <row r="464" spans="1:18">
      <c r="A464" s="15" t="str">
        <f>IF(依頼票!G477="","",依頼票!$F$3)</f>
        <v/>
      </c>
      <c r="B464" s="15" t="str">
        <f>IF(依頼票!G477="","",依頼票!$F$4)</f>
        <v/>
      </c>
      <c r="C464" s="15" t="str">
        <f>IF(依頼票!G477="","",依頼票!$F$5)</f>
        <v/>
      </c>
      <c r="D464" s="15" t="str">
        <f>IF(依頼票!G477="","",依頼票!$F$6)</f>
        <v/>
      </c>
      <c r="E464" s="15" t="str">
        <f>IF(依頼票!G477="","",依頼票!$F$7)</f>
        <v/>
      </c>
      <c r="F464" s="15" t="str">
        <f>IF(依頼票!G477="","",依頼票!$F$8)</f>
        <v/>
      </c>
      <c r="G464" s="12" t="str">
        <f>IF(依頼票!G477="","",IF(依頼票!$F$9="有",依頼票!$F$10&amp;依頼票!$G$10&amp;依頼票!$H$10&amp;依頼票!$I$10&amp;依頼票!$J$10,IF(依頼票!$F$9="無","再請求なし","")))</f>
        <v/>
      </c>
      <c r="H464" s="12" t="str">
        <f>IF(依頼票!G477="","",依頼票!$F$11)</f>
        <v/>
      </c>
      <c r="I464" s="14" t="str">
        <f>IF(依頼票!C477="","",依頼票!A477)</f>
        <v/>
      </c>
      <c r="J464" s="12" t="str">
        <f>IF(依頼票!G477="","",依頼票!B477&amp;依頼票!C477&amp;(IF(依頼票!E477&lt;10,".0"&amp;依頼票!E477,"."&amp;依頼票!E477)))</f>
        <v/>
      </c>
      <c r="K464" s="13" t="str">
        <f>IF(依頼票!G477="","",依頼票!G477)</f>
        <v/>
      </c>
      <c r="L464" s="12" t="str">
        <f>IF(依頼票!Q477="","",依頼票!Q477)</f>
        <v/>
      </c>
      <c r="M464" s="12" t="str">
        <f>IF(依頼票!W477="","",依頼票!W477)</f>
        <v/>
      </c>
      <c r="N464" s="44" t="str">
        <f>IF(依頼票!AB477="","",依頼票!AB477)</f>
        <v/>
      </c>
      <c r="O464" s="44" t="str">
        <f>IF(依頼票!AF477="","",依頼票!AF477)</f>
        <v/>
      </c>
      <c r="P464" s="44" t="str">
        <f>IF(依頼票!AJ477="","",依頼票!AJ477)</f>
        <v/>
      </c>
      <c r="Q464" s="15" t="str">
        <f>IF(I464="","",VLOOKUP(依頼票!$F$11,データ規則!$C$1:$E$4,2,FALSE))</f>
        <v/>
      </c>
      <c r="R464" s="15" t="str">
        <f>IF(Q464="","",VLOOKUP(依頼票!$F$11,データ規則!$C$1:$E$4,3,FALSE))</f>
        <v/>
      </c>
    </row>
    <row r="465" spans="1:18">
      <c r="A465" s="15" t="str">
        <f>IF(依頼票!G478="","",依頼票!$F$3)</f>
        <v/>
      </c>
      <c r="B465" s="15" t="str">
        <f>IF(依頼票!G478="","",依頼票!$F$4)</f>
        <v/>
      </c>
      <c r="C465" s="15" t="str">
        <f>IF(依頼票!G478="","",依頼票!$F$5)</f>
        <v/>
      </c>
      <c r="D465" s="15" t="str">
        <f>IF(依頼票!G478="","",依頼票!$F$6)</f>
        <v/>
      </c>
      <c r="E465" s="15" t="str">
        <f>IF(依頼票!G478="","",依頼票!$F$7)</f>
        <v/>
      </c>
      <c r="F465" s="15" t="str">
        <f>IF(依頼票!G478="","",依頼票!$F$8)</f>
        <v/>
      </c>
      <c r="G465" s="12" t="str">
        <f>IF(依頼票!G478="","",IF(依頼票!$F$9="有",依頼票!$F$10&amp;依頼票!$G$10&amp;依頼票!$H$10&amp;依頼票!$I$10&amp;依頼票!$J$10,IF(依頼票!$F$9="無","再請求なし","")))</f>
        <v/>
      </c>
      <c r="H465" s="12" t="str">
        <f>IF(依頼票!G478="","",依頼票!$F$11)</f>
        <v/>
      </c>
      <c r="I465" s="14" t="str">
        <f>IF(依頼票!C478="","",依頼票!A478)</f>
        <v/>
      </c>
      <c r="J465" s="12" t="str">
        <f>IF(依頼票!G478="","",依頼票!B478&amp;依頼票!C478&amp;(IF(依頼票!E478&lt;10,".0"&amp;依頼票!E478,"."&amp;依頼票!E478)))</f>
        <v/>
      </c>
      <c r="K465" s="13" t="str">
        <f>IF(依頼票!G478="","",依頼票!G478)</f>
        <v/>
      </c>
      <c r="L465" s="12" t="str">
        <f>IF(依頼票!Q478="","",依頼票!Q478)</f>
        <v/>
      </c>
      <c r="M465" s="12" t="str">
        <f>IF(依頼票!W478="","",依頼票!W478)</f>
        <v/>
      </c>
      <c r="N465" s="44" t="str">
        <f>IF(依頼票!AB478="","",依頼票!AB478)</f>
        <v/>
      </c>
      <c r="O465" s="44" t="str">
        <f>IF(依頼票!AF478="","",依頼票!AF478)</f>
        <v/>
      </c>
      <c r="P465" s="44" t="str">
        <f>IF(依頼票!AJ478="","",依頼票!AJ478)</f>
        <v/>
      </c>
      <c r="Q465" s="15" t="str">
        <f>IF(I465="","",VLOOKUP(依頼票!$F$11,データ規則!$C$1:$E$4,2,FALSE))</f>
        <v/>
      </c>
      <c r="R465" s="15" t="str">
        <f>IF(Q465="","",VLOOKUP(依頼票!$F$11,データ規則!$C$1:$E$4,3,FALSE))</f>
        <v/>
      </c>
    </row>
    <row r="466" spans="1:18">
      <c r="A466" s="15" t="str">
        <f>IF(依頼票!G479="","",依頼票!$F$3)</f>
        <v/>
      </c>
      <c r="B466" s="15" t="str">
        <f>IF(依頼票!G479="","",依頼票!$F$4)</f>
        <v/>
      </c>
      <c r="C466" s="15" t="str">
        <f>IF(依頼票!G479="","",依頼票!$F$5)</f>
        <v/>
      </c>
      <c r="D466" s="15" t="str">
        <f>IF(依頼票!G479="","",依頼票!$F$6)</f>
        <v/>
      </c>
      <c r="E466" s="15" t="str">
        <f>IF(依頼票!G479="","",依頼票!$F$7)</f>
        <v/>
      </c>
      <c r="F466" s="15" t="str">
        <f>IF(依頼票!G479="","",依頼票!$F$8)</f>
        <v/>
      </c>
      <c r="G466" s="12" t="str">
        <f>IF(依頼票!G479="","",IF(依頼票!$F$9="有",依頼票!$F$10&amp;依頼票!$G$10&amp;依頼票!$H$10&amp;依頼票!$I$10&amp;依頼票!$J$10,IF(依頼票!$F$9="無","再請求なし","")))</f>
        <v/>
      </c>
      <c r="H466" s="12" t="str">
        <f>IF(依頼票!G479="","",依頼票!$F$11)</f>
        <v/>
      </c>
      <c r="I466" s="14" t="str">
        <f>IF(依頼票!C479="","",依頼票!A479)</f>
        <v/>
      </c>
      <c r="J466" s="12" t="str">
        <f>IF(依頼票!G479="","",依頼票!B479&amp;依頼票!C479&amp;(IF(依頼票!E479&lt;10,".0"&amp;依頼票!E479,"."&amp;依頼票!E479)))</f>
        <v/>
      </c>
      <c r="K466" s="13" t="str">
        <f>IF(依頼票!G479="","",依頼票!G479)</f>
        <v/>
      </c>
      <c r="L466" s="12" t="str">
        <f>IF(依頼票!Q479="","",依頼票!Q479)</f>
        <v/>
      </c>
      <c r="M466" s="12" t="str">
        <f>IF(依頼票!W479="","",依頼票!W479)</f>
        <v/>
      </c>
      <c r="N466" s="44" t="str">
        <f>IF(依頼票!AB479="","",依頼票!AB479)</f>
        <v/>
      </c>
      <c r="O466" s="44" t="str">
        <f>IF(依頼票!AF479="","",依頼票!AF479)</f>
        <v/>
      </c>
      <c r="P466" s="44" t="str">
        <f>IF(依頼票!AJ479="","",依頼票!AJ479)</f>
        <v/>
      </c>
      <c r="Q466" s="15" t="str">
        <f>IF(I466="","",VLOOKUP(依頼票!$F$11,データ規則!$C$1:$E$4,2,FALSE))</f>
        <v/>
      </c>
      <c r="R466" s="15" t="str">
        <f>IF(Q466="","",VLOOKUP(依頼票!$F$11,データ規則!$C$1:$E$4,3,FALSE))</f>
        <v/>
      </c>
    </row>
    <row r="467" spans="1:18">
      <c r="A467" s="15" t="str">
        <f>IF(依頼票!G480="","",依頼票!$F$3)</f>
        <v/>
      </c>
      <c r="B467" s="15" t="str">
        <f>IF(依頼票!G480="","",依頼票!$F$4)</f>
        <v/>
      </c>
      <c r="C467" s="15" t="str">
        <f>IF(依頼票!G480="","",依頼票!$F$5)</f>
        <v/>
      </c>
      <c r="D467" s="15" t="str">
        <f>IF(依頼票!G480="","",依頼票!$F$6)</f>
        <v/>
      </c>
      <c r="E467" s="15" t="str">
        <f>IF(依頼票!G480="","",依頼票!$F$7)</f>
        <v/>
      </c>
      <c r="F467" s="15" t="str">
        <f>IF(依頼票!G480="","",依頼票!$F$8)</f>
        <v/>
      </c>
      <c r="G467" s="12" t="str">
        <f>IF(依頼票!G480="","",IF(依頼票!$F$9="有",依頼票!$F$10&amp;依頼票!$G$10&amp;依頼票!$H$10&amp;依頼票!$I$10&amp;依頼票!$J$10,IF(依頼票!$F$9="無","再請求なし","")))</f>
        <v/>
      </c>
      <c r="H467" s="12" t="str">
        <f>IF(依頼票!G480="","",依頼票!$F$11)</f>
        <v/>
      </c>
      <c r="I467" s="14" t="str">
        <f>IF(依頼票!C480="","",依頼票!A480)</f>
        <v/>
      </c>
      <c r="J467" s="12" t="str">
        <f>IF(依頼票!G480="","",依頼票!B480&amp;依頼票!C480&amp;(IF(依頼票!E480&lt;10,".0"&amp;依頼票!E480,"."&amp;依頼票!E480)))</f>
        <v/>
      </c>
      <c r="K467" s="13" t="str">
        <f>IF(依頼票!G480="","",依頼票!G480)</f>
        <v/>
      </c>
      <c r="L467" s="12" t="str">
        <f>IF(依頼票!Q480="","",依頼票!Q480)</f>
        <v/>
      </c>
      <c r="M467" s="12" t="str">
        <f>IF(依頼票!W480="","",依頼票!W480)</f>
        <v/>
      </c>
      <c r="N467" s="44" t="str">
        <f>IF(依頼票!AB480="","",依頼票!AB480)</f>
        <v/>
      </c>
      <c r="O467" s="44" t="str">
        <f>IF(依頼票!AF480="","",依頼票!AF480)</f>
        <v/>
      </c>
      <c r="P467" s="44" t="str">
        <f>IF(依頼票!AJ480="","",依頼票!AJ480)</f>
        <v/>
      </c>
      <c r="Q467" s="15" t="str">
        <f>IF(I467="","",VLOOKUP(依頼票!$F$11,データ規則!$C$1:$E$4,2,FALSE))</f>
        <v/>
      </c>
      <c r="R467" s="15" t="str">
        <f>IF(Q467="","",VLOOKUP(依頼票!$F$11,データ規則!$C$1:$E$4,3,FALSE))</f>
        <v/>
      </c>
    </row>
    <row r="468" spans="1:18">
      <c r="A468" s="15" t="str">
        <f>IF(依頼票!G481="","",依頼票!$F$3)</f>
        <v/>
      </c>
      <c r="B468" s="15" t="str">
        <f>IF(依頼票!G481="","",依頼票!$F$4)</f>
        <v/>
      </c>
      <c r="C468" s="15" t="str">
        <f>IF(依頼票!G481="","",依頼票!$F$5)</f>
        <v/>
      </c>
      <c r="D468" s="15" t="str">
        <f>IF(依頼票!G481="","",依頼票!$F$6)</f>
        <v/>
      </c>
      <c r="E468" s="15" t="str">
        <f>IF(依頼票!G481="","",依頼票!$F$7)</f>
        <v/>
      </c>
      <c r="F468" s="15" t="str">
        <f>IF(依頼票!G481="","",依頼票!$F$8)</f>
        <v/>
      </c>
      <c r="G468" s="12" t="str">
        <f>IF(依頼票!G481="","",IF(依頼票!$F$9="有",依頼票!$F$10&amp;依頼票!$G$10&amp;依頼票!$H$10&amp;依頼票!$I$10&amp;依頼票!$J$10,IF(依頼票!$F$9="無","再請求なし","")))</f>
        <v/>
      </c>
      <c r="H468" s="12" t="str">
        <f>IF(依頼票!G481="","",依頼票!$F$11)</f>
        <v/>
      </c>
      <c r="I468" s="14" t="str">
        <f>IF(依頼票!C481="","",依頼票!A481)</f>
        <v/>
      </c>
      <c r="J468" s="12" t="str">
        <f>IF(依頼票!G481="","",依頼票!B481&amp;依頼票!C481&amp;(IF(依頼票!E481&lt;10,".0"&amp;依頼票!E481,"."&amp;依頼票!E481)))</f>
        <v/>
      </c>
      <c r="K468" s="13" t="str">
        <f>IF(依頼票!G481="","",依頼票!G481)</f>
        <v/>
      </c>
      <c r="L468" s="12" t="str">
        <f>IF(依頼票!Q481="","",依頼票!Q481)</f>
        <v/>
      </c>
      <c r="M468" s="12" t="str">
        <f>IF(依頼票!W481="","",依頼票!W481)</f>
        <v/>
      </c>
      <c r="N468" s="44" t="str">
        <f>IF(依頼票!AB481="","",依頼票!AB481)</f>
        <v/>
      </c>
      <c r="O468" s="44" t="str">
        <f>IF(依頼票!AF481="","",依頼票!AF481)</f>
        <v/>
      </c>
      <c r="P468" s="44" t="str">
        <f>IF(依頼票!AJ481="","",依頼票!AJ481)</f>
        <v/>
      </c>
      <c r="Q468" s="15" t="str">
        <f>IF(I468="","",VLOOKUP(依頼票!$F$11,データ規則!$C$1:$E$4,2,FALSE))</f>
        <v/>
      </c>
      <c r="R468" s="15" t="str">
        <f>IF(Q468="","",VLOOKUP(依頼票!$F$11,データ規則!$C$1:$E$4,3,FALSE))</f>
        <v/>
      </c>
    </row>
    <row r="469" spans="1:18">
      <c r="A469" s="15" t="str">
        <f>IF(依頼票!G482="","",依頼票!$F$3)</f>
        <v/>
      </c>
      <c r="B469" s="15" t="str">
        <f>IF(依頼票!G482="","",依頼票!$F$4)</f>
        <v/>
      </c>
      <c r="C469" s="15" t="str">
        <f>IF(依頼票!G482="","",依頼票!$F$5)</f>
        <v/>
      </c>
      <c r="D469" s="15" t="str">
        <f>IF(依頼票!G482="","",依頼票!$F$6)</f>
        <v/>
      </c>
      <c r="E469" s="15" t="str">
        <f>IF(依頼票!G482="","",依頼票!$F$7)</f>
        <v/>
      </c>
      <c r="F469" s="15" t="str">
        <f>IF(依頼票!G482="","",依頼票!$F$8)</f>
        <v/>
      </c>
      <c r="G469" s="12" t="str">
        <f>IF(依頼票!G482="","",IF(依頼票!$F$9="有",依頼票!$F$10&amp;依頼票!$G$10&amp;依頼票!$H$10&amp;依頼票!$I$10&amp;依頼票!$J$10,IF(依頼票!$F$9="無","再請求なし","")))</f>
        <v/>
      </c>
      <c r="H469" s="12" t="str">
        <f>IF(依頼票!G482="","",依頼票!$F$11)</f>
        <v/>
      </c>
      <c r="I469" s="14" t="str">
        <f>IF(依頼票!C482="","",依頼票!A482)</f>
        <v/>
      </c>
      <c r="J469" s="12" t="str">
        <f>IF(依頼票!G482="","",依頼票!B482&amp;依頼票!C482&amp;(IF(依頼票!E482&lt;10,".0"&amp;依頼票!E482,"."&amp;依頼票!E482)))</f>
        <v/>
      </c>
      <c r="K469" s="13" t="str">
        <f>IF(依頼票!G482="","",依頼票!G482)</f>
        <v/>
      </c>
      <c r="L469" s="12" t="str">
        <f>IF(依頼票!Q482="","",依頼票!Q482)</f>
        <v/>
      </c>
      <c r="M469" s="12" t="str">
        <f>IF(依頼票!W482="","",依頼票!W482)</f>
        <v/>
      </c>
      <c r="N469" s="44" t="str">
        <f>IF(依頼票!AB482="","",依頼票!AB482)</f>
        <v/>
      </c>
      <c r="O469" s="44" t="str">
        <f>IF(依頼票!AF482="","",依頼票!AF482)</f>
        <v/>
      </c>
      <c r="P469" s="44" t="str">
        <f>IF(依頼票!AJ482="","",依頼票!AJ482)</f>
        <v/>
      </c>
      <c r="Q469" s="15" t="str">
        <f>IF(I469="","",VLOOKUP(依頼票!$F$11,データ規則!$C$1:$E$4,2,FALSE))</f>
        <v/>
      </c>
      <c r="R469" s="15" t="str">
        <f>IF(Q469="","",VLOOKUP(依頼票!$F$11,データ規則!$C$1:$E$4,3,FALSE))</f>
        <v/>
      </c>
    </row>
    <row r="470" spans="1:18">
      <c r="A470" s="15" t="str">
        <f>IF(依頼票!G483="","",依頼票!$F$3)</f>
        <v/>
      </c>
      <c r="B470" s="15" t="str">
        <f>IF(依頼票!G483="","",依頼票!$F$4)</f>
        <v/>
      </c>
      <c r="C470" s="15" t="str">
        <f>IF(依頼票!G483="","",依頼票!$F$5)</f>
        <v/>
      </c>
      <c r="D470" s="15" t="str">
        <f>IF(依頼票!G483="","",依頼票!$F$6)</f>
        <v/>
      </c>
      <c r="E470" s="15" t="str">
        <f>IF(依頼票!G483="","",依頼票!$F$7)</f>
        <v/>
      </c>
      <c r="F470" s="15" t="str">
        <f>IF(依頼票!G483="","",依頼票!$F$8)</f>
        <v/>
      </c>
      <c r="G470" s="12" t="str">
        <f>IF(依頼票!G483="","",IF(依頼票!$F$9="有",依頼票!$F$10&amp;依頼票!$G$10&amp;依頼票!$H$10&amp;依頼票!$I$10&amp;依頼票!$J$10,IF(依頼票!$F$9="無","再請求なし","")))</f>
        <v/>
      </c>
      <c r="H470" s="12" t="str">
        <f>IF(依頼票!G483="","",依頼票!$F$11)</f>
        <v/>
      </c>
      <c r="I470" s="14" t="str">
        <f>IF(依頼票!C483="","",依頼票!A483)</f>
        <v/>
      </c>
      <c r="J470" s="12" t="str">
        <f>IF(依頼票!G483="","",依頼票!B483&amp;依頼票!C483&amp;(IF(依頼票!E483&lt;10,".0"&amp;依頼票!E483,"."&amp;依頼票!E483)))</f>
        <v/>
      </c>
      <c r="K470" s="13" t="str">
        <f>IF(依頼票!G483="","",依頼票!G483)</f>
        <v/>
      </c>
      <c r="L470" s="12" t="str">
        <f>IF(依頼票!Q483="","",依頼票!Q483)</f>
        <v/>
      </c>
      <c r="M470" s="12" t="str">
        <f>IF(依頼票!W483="","",依頼票!W483)</f>
        <v/>
      </c>
      <c r="N470" s="44" t="str">
        <f>IF(依頼票!AB483="","",依頼票!AB483)</f>
        <v/>
      </c>
      <c r="O470" s="44" t="str">
        <f>IF(依頼票!AF483="","",依頼票!AF483)</f>
        <v/>
      </c>
      <c r="P470" s="44" t="str">
        <f>IF(依頼票!AJ483="","",依頼票!AJ483)</f>
        <v/>
      </c>
      <c r="Q470" s="15" t="str">
        <f>IF(I470="","",VLOOKUP(依頼票!$F$11,データ規則!$C$1:$E$4,2,FALSE))</f>
        <v/>
      </c>
      <c r="R470" s="15" t="str">
        <f>IF(Q470="","",VLOOKUP(依頼票!$F$11,データ規則!$C$1:$E$4,3,FALSE))</f>
        <v/>
      </c>
    </row>
    <row r="471" spans="1:18">
      <c r="A471" s="15" t="str">
        <f>IF(依頼票!G484="","",依頼票!$F$3)</f>
        <v/>
      </c>
      <c r="B471" s="15" t="str">
        <f>IF(依頼票!G484="","",依頼票!$F$4)</f>
        <v/>
      </c>
      <c r="C471" s="15" t="str">
        <f>IF(依頼票!G484="","",依頼票!$F$5)</f>
        <v/>
      </c>
      <c r="D471" s="15" t="str">
        <f>IF(依頼票!G484="","",依頼票!$F$6)</f>
        <v/>
      </c>
      <c r="E471" s="15" t="str">
        <f>IF(依頼票!G484="","",依頼票!$F$7)</f>
        <v/>
      </c>
      <c r="F471" s="15" t="str">
        <f>IF(依頼票!G484="","",依頼票!$F$8)</f>
        <v/>
      </c>
      <c r="G471" s="12" t="str">
        <f>IF(依頼票!G484="","",IF(依頼票!$F$9="有",依頼票!$F$10&amp;依頼票!$G$10&amp;依頼票!$H$10&amp;依頼票!$I$10&amp;依頼票!$J$10,IF(依頼票!$F$9="無","再請求なし","")))</f>
        <v/>
      </c>
      <c r="H471" s="12" t="str">
        <f>IF(依頼票!G484="","",依頼票!$F$11)</f>
        <v/>
      </c>
      <c r="I471" s="14" t="str">
        <f>IF(依頼票!C484="","",依頼票!A484)</f>
        <v/>
      </c>
      <c r="J471" s="12" t="str">
        <f>IF(依頼票!G484="","",依頼票!B484&amp;依頼票!C484&amp;(IF(依頼票!E484&lt;10,".0"&amp;依頼票!E484,"."&amp;依頼票!E484)))</f>
        <v/>
      </c>
      <c r="K471" s="13" t="str">
        <f>IF(依頼票!G484="","",依頼票!G484)</f>
        <v/>
      </c>
      <c r="L471" s="12" t="str">
        <f>IF(依頼票!Q484="","",依頼票!Q484)</f>
        <v/>
      </c>
      <c r="M471" s="12" t="str">
        <f>IF(依頼票!W484="","",依頼票!W484)</f>
        <v/>
      </c>
      <c r="N471" s="44" t="str">
        <f>IF(依頼票!AB484="","",依頼票!AB484)</f>
        <v/>
      </c>
      <c r="O471" s="44" t="str">
        <f>IF(依頼票!AF484="","",依頼票!AF484)</f>
        <v/>
      </c>
      <c r="P471" s="44" t="str">
        <f>IF(依頼票!AJ484="","",依頼票!AJ484)</f>
        <v/>
      </c>
      <c r="Q471" s="15" t="str">
        <f>IF(I471="","",VLOOKUP(依頼票!$F$11,データ規則!$C$1:$E$4,2,FALSE))</f>
        <v/>
      </c>
      <c r="R471" s="15" t="str">
        <f>IF(Q471="","",VLOOKUP(依頼票!$F$11,データ規則!$C$1:$E$4,3,FALSE))</f>
        <v/>
      </c>
    </row>
    <row r="472" spans="1:18">
      <c r="A472" s="15" t="str">
        <f>IF(依頼票!G485="","",依頼票!$F$3)</f>
        <v/>
      </c>
      <c r="B472" s="15" t="str">
        <f>IF(依頼票!G485="","",依頼票!$F$4)</f>
        <v/>
      </c>
      <c r="C472" s="15" t="str">
        <f>IF(依頼票!G485="","",依頼票!$F$5)</f>
        <v/>
      </c>
      <c r="D472" s="15" t="str">
        <f>IF(依頼票!G485="","",依頼票!$F$6)</f>
        <v/>
      </c>
      <c r="E472" s="15" t="str">
        <f>IF(依頼票!G485="","",依頼票!$F$7)</f>
        <v/>
      </c>
      <c r="F472" s="15" t="str">
        <f>IF(依頼票!G485="","",依頼票!$F$8)</f>
        <v/>
      </c>
      <c r="G472" s="12" t="str">
        <f>IF(依頼票!G485="","",IF(依頼票!$F$9="有",依頼票!$F$10&amp;依頼票!$G$10&amp;依頼票!$H$10&amp;依頼票!$I$10&amp;依頼票!$J$10,IF(依頼票!$F$9="無","再請求なし","")))</f>
        <v/>
      </c>
      <c r="H472" s="12" t="str">
        <f>IF(依頼票!G485="","",依頼票!$F$11)</f>
        <v/>
      </c>
      <c r="I472" s="14" t="str">
        <f>IF(依頼票!C485="","",依頼票!A485)</f>
        <v/>
      </c>
      <c r="J472" s="12" t="str">
        <f>IF(依頼票!G485="","",依頼票!B485&amp;依頼票!C485&amp;(IF(依頼票!E485&lt;10,".0"&amp;依頼票!E485,"."&amp;依頼票!E485)))</f>
        <v/>
      </c>
      <c r="K472" s="13" t="str">
        <f>IF(依頼票!G485="","",依頼票!G485)</f>
        <v/>
      </c>
      <c r="L472" s="12" t="str">
        <f>IF(依頼票!Q485="","",依頼票!Q485)</f>
        <v/>
      </c>
      <c r="M472" s="12" t="str">
        <f>IF(依頼票!W485="","",依頼票!W485)</f>
        <v/>
      </c>
      <c r="N472" s="44" t="str">
        <f>IF(依頼票!AB485="","",依頼票!AB485)</f>
        <v/>
      </c>
      <c r="O472" s="44" t="str">
        <f>IF(依頼票!AF485="","",依頼票!AF485)</f>
        <v/>
      </c>
      <c r="P472" s="44" t="str">
        <f>IF(依頼票!AJ485="","",依頼票!AJ485)</f>
        <v/>
      </c>
      <c r="Q472" s="15" t="str">
        <f>IF(I472="","",VLOOKUP(依頼票!$F$11,データ規則!$C$1:$E$4,2,FALSE))</f>
        <v/>
      </c>
      <c r="R472" s="15" t="str">
        <f>IF(Q472="","",VLOOKUP(依頼票!$F$11,データ規則!$C$1:$E$4,3,FALSE))</f>
        <v/>
      </c>
    </row>
    <row r="473" spans="1:18">
      <c r="A473" s="15" t="str">
        <f>IF(依頼票!G486="","",依頼票!$F$3)</f>
        <v/>
      </c>
      <c r="B473" s="15" t="str">
        <f>IF(依頼票!G486="","",依頼票!$F$4)</f>
        <v/>
      </c>
      <c r="C473" s="15" t="str">
        <f>IF(依頼票!G486="","",依頼票!$F$5)</f>
        <v/>
      </c>
      <c r="D473" s="15" t="str">
        <f>IF(依頼票!G486="","",依頼票!$F$6)</f>
        <v/>
      </c>
      <c r="E473" s="15" t="str">
        <f>IF(依頼票!G486="","",依頼票!$F$7)</f>
        <v/>
      </c>
      <c r="F473" s="15" t="str">
        <f>IF(依頼票!G486="","",依頼票!$F$8)</f>
        <v/>
      </c>
      <c r="G473" s="12" t="str">
        <f>IF(依頼票!G486="","",IF(依頼票!$F$9="有",依頼票!$F$10&amp;依頼票!$G$10&amp;依頼票!$H$10&amp;依頼票!$I$10&amp;依頼票!$J$10,IF(依頼票!$F$9="無","再請求なし","")))</f>
        <v/>
      </c>
      <c r="H473" s="12" t="str">
        <f>IF(依頼票!G486="","",依頼票!$F$11)</f>
        <v/>
      </c>
      <c r="I473" s="14" t="str">
        <f>IF(依頼票!C486="","",依頼票!A486)</f>
        <v/>
      </c>
      <c r="J473" s="12" t="str">
        <f>IF(依頼票!G486="","",依頼票!B486&amp;依頼票!C486&amp;(IF(依頼票!E486&lt;10,".0"&amp;依頼票!E486,"."&amp;依頼票!E486)))</f>
        <v/>
      </c>
      <c r="K473" s="13" t="str">
        <f>IF(依頼票!G486="","",依頼票!G486)</f>
        <v/>
      </c>
      <c r="L473" s="12" t="str">
        <f>IF(依頼票!Q486="","",依頼票!Q486)</f>
        <v/>
      </c>
      <c r="M473" s="12" t="str">
        <f>IF(依頼票!W486="","",依頼票!W486)</f>
        <v/>
      </c>
      <c r="N473" s="44" t="str">
        <f>IF(依頼票!AB486="","",依頼票!AB486)</f>
        <v/>
      </c>
      <c r="O473" s="44" t="str">
        <f>IF(依頼票!AF486="","",依頼票!AF486)</f>
        <v/>
      </c>
      <c r="P473" s="44" t="str">
        <f>IF(依頼票!AJ486="","",依頼票!AJ486)</f>
        <v/>
      </c>
      <c r="Q473" s="15" t="str">
        <f>IF(I473="","",VLOOKUP(依頼票!$F$11,データ規則!$C$1:$E$4,2,FALSE))</f>
        <v/>
      </c>
      <c r="R473" s="15" t="str">
        <f>IF(Q473="","",VLOOKUP(依頼票!$F$11,データ規則!$C$1:$E$4,3,FALSE))</f>
        <v/>
      </c>
    </row>
    <row r="474" spans="1:18">
      <c r="A474" s="15" t="str">
        <f>IF(依頼票!G487="","",依頼票!$F$3)</f>
        <v/>
      </c>
      <c r="B474" s="15" t="str">
        <f>IF(依頼票!G487="","",依頼票!$F$4)</f>
        <v/>
      </c>
      <c r="C474" s="15" t="str">
        <f>IF(依頼票!G487="","",依頼票!$F$5)</f>
        <v/>
      </c>
      <c r="D474" s="15" t="str">
        <f>IF(依頼票!G487="","",依頼票!$F$6)</f>
        <v/>
      </c>
      <c r="E474" s="15" t="str">
        <f>IF(依頼票!G487="","",依頼票!$F$7)</f>
        <v/>
      </c>
      <c r="F474" s="15" t="str">
        <f>IF(依頼票!G487="","",依頼票!$F$8)</f>
        <v/>
      </c>
      <c r="G474" s="12" t="str">
        <f>IF(依頼票!G487="","",IF(依頼票!$F$9="有",依頼票!$F$10&amp;依頼票!$G$10&amp;依頼票!$H$10&amp;依頼票!$I$10&amp;依頼票!$J$10,IF(依頼票!$F$9="無","再請求なし","")))</f>
        <v/>
      </c>
      <c r="H474" s="12" t="str">
        <f>IF(依頼票!G487="","",依頼票!$F$11)</f>
        <v/>
      </c>
      <c r="I474" s="14" t="str">
        <f>IF(依頼票!C487="","",依頼票!A487)</f>
        <v/>
      </c>
      <c r="J474" s="12" t="str">
        <f>IF(依頼票!G487="","",依頼票!B487&amp;依頼票!C487&amp;(IF(依頼票!E487&lt;10,".0"&amp;依頼票!E487,"."&amp;依頼票!E487)))</f>
        <v/>
      </c>
      <c r="K474" s="13" t="str">
        <f>IF(依頼票!G487="","",依頼票!G487)</f>
        <v/>
      </c>
      <c r="L474" s="12" t="str">
        <f>IF(依頼票!Q487="","",依頼票!Q487)</f>
        <v/>
      </c>
      <c r="M474" s="12" t="str">
        <f>IF(依頼票!W487="","",依頼票!W487)</f>
        <v/>
      </c>
      <c r="N474" s="44" t="str">
        <f>IF(依頼票!AB487="","",依頼票!AB487)</f>
        <v/>
      </c>
      <c r="O474" s="44" t="str">
        <f>IF(依頼票!AF487="","",依頼票!AF487)</f>
        <v/>
      </c>
      <c r="P474" s="44" t="str">
        <f>IF(依頼票!AJ487="","",依頼票!AJ487)</f>
        <v/>
      </c>
      <c r="Q474" s="15" t="str">
        <f>IF(I474="","",VLOOKUP(依頼票!$F$11,データ規則!$C$1:$E$4,2,FALSE))</f>
        <v/>
      </c>
      <c r="R474" s="15" t="str">
        <f>IF(Q474="","",VLOOKUP(依頼票!$F$11,データ規則!$C$1:$E$4,3,FALSE))</f>
        <v/>
      </c>
    </row>
    <row r="475" spans="1:18">
      <c r="A475" s="15" t="str">
        <f>IF(依頼票!G488="","",依頼票!$F$3)</f>
        <v/>
      </c>
      <c r="B475" s="15" t="str">
        <f>IF(依頼票!G488="","",依頼票!$F$4)</f>
        <v/>
      </c>
      <c r="C475" s="15" t="str">
        <f>IF(依頼票!G488="","",依頼票!$F$5)</f>
        <v/>
      </c>
      <c r="D475" s="15" t="str">
        <f>IF(依頼票!G488="","",依頼票!$F$6)</f>
        <v/>
      </c>
      <c r="E475" s="15" t="str">
        <f>IF(依頼票!G488="","",依頼票!$F$7)</f>
        <v/>
      </c>
      <c r="F475" s="15" t="str">
        <f>IF(依頼票!G488="","",依頼票!$F$8)</f>
        <v/>
      </c>
      <c r="G475" s="12" t="str">
        <f>IF(依頼票!G488="","",IF(依頼票!$F$9="有",依頼票!$F$10&amp;依頼票!$G$10&amp;依頼票!$H$10&amp;依頼票!$I$10&amp;依頼票!$J$10,IF(依頼票!$F$9="無","再請求なし","")))</f>
        <v/>
      </c>
      <c r="H475" s="12" t="str">
        <f>IF(依頼票!G488="","",依頼票!$F$11)</f>
        <v/>
      </c>
      <c r="I475" s="14" t="str">
        <f>IF(依頼票!C488="","",依頼票!A488)</f>
        <v/>
      </c>
      <c r="J475" s="12" t="str">
        <f>IF(依頼票!G488="","",依頼票!B488&amp;依頼票!C488&amp;(IF(依頼票!E488&lt;10,".0"&amp;依頼票!E488,"."&amp;依頼票!E488)))</f>
        <v/>
      </c>
      <c r="K475" s="13" t="str">
        <f>IF(依頼票!G488="","",依頼票!G488)</f>
        <v/>
      </c>
      <c r="L475" s="12" t="str">
        <f>IF(依頼票!Q488="","",依頼票!Q488)</f>
        <v/>
      </c>
      <c r="M475" s="12" t="str">
        <f>IF(依頼票!W488="","",依頼票!W488)</f>
        <v/>
      </c>
      <c r="N475" s="44" t="str">
        <f>IF(依頼票!AB488="","",依頼票!AB488)</f>
        <v/>
      </c>
      <c r="O475" s="44" t="str">
        <f>IF(依頼票!AF488="","",依頼票!AF488)</f>
        <v/>
      </c>
      <c r="P475" s="44" t="str">
        <f>IF(依頼票!AJ488="","",依頼票!AJ488)</f>
        <v/>
      </c>
      <c r="Q475" s="15" t="str">
        <f>IF(I475="","",VLOOKUP(依頼票!$F$11,データ規則!$C$1:$E$4,2,FALSE))</f>
        <v/>
      </c>
      <c r="R475" s="15" t="str">
        <f>IF(Q475="","",VLOOKUP(依頼票!$F$11,データ規則!$C$1:$E$4,3,FALSE))</f>
        <v/>
      </c>
    </row>
    <row r="476" spans="1:18">
      <c r="A476" s="15" t="str">
        <f>IF(依頼票!G489="","",依頼票!$F$3)</f>
        <v/>
      </c>
      <c r="B476" s="15" t="str">
        <f>IF(依頼票!G489="","",依頼票!$F$4)</f>
        <v/>
      </c>
      <c r="C476" s="15" t="str">
        <f>IF(依頼票!G489="","",依頼票!$F$5)</f>
        <v/>
      </c>
      <c r="D476" s="15" t="str">
        <f>IF(依頼票!G489="","",依頼票!$F$6)</f>
        <v/>
      </c>
      <c r="E476" s="15" t="str">
        <f>IF(依頼票!G489="","",依頼票!$F$7)</f>
        <v/>
      </c>
      <c r="F476" s="15" t="str">
        <f>IF(依頼票!G489="","",依頼票!$F$8)</f>
        <v/>
      </c>
      <c r="G476" s="12" t="str">
        <f>IF(依頼票!G489="","",IF(依頼票!$F$9="有",依頼票!$F$10&amp;依頼票!$G$10&amp;依頼票!$H$10&amp;依頼票!$I$10&amp;依頼票!$J$10,IF(依頼票!$F$9="無","再請求なし","")))</f>
        <v/>
      </c>
      <c r="H476" s="12" t="str">
        <f>IF(依頼票!G489="","",依頼票!$F$11)</f>
        <v/>
      </c>
      <c r="I476" s="14" t="str">
        <f>IF(依頼票!C489="","",依頼票!A489)</f>
        <v/>
      </c>
      <c r="J476" s="12" t="str">
        <f>IF(依頼票!G489="","",依頼票!B489&amp;依頼票!C489&amp;(IF(依頼票!E489&lt;10,".0"&amp;依頼票!E489,"."&amp;依頼票!E489)))</f>
        <v/>
      </c>
      <c r="K476" s="13" t="str">
        <f>IF(依頼票!G489="","",依頼票!G489)</f>
        <v/>
      </c>
      <c r="L476" s="12" t="str">
        <f>IF(依頼票!Q489="","",依頼票!Q489)</f>
        <v/>
      </c>
      <c r="M476" s="12" t="str">
        <f>IF(依頼票!W489="","",依頼票!W489)</f>
        <v/>
      </c>
      <c r="N476" s="44" t="str">
        <f>IF(依頼票!AB489="","",依頼票!AB489)</f>
        <v/>
      </c>
      <c r="O476" s="44" t="str">
        <f>IF(依頼票!AF489="","",依頼票!AF489)</f>
        <v/>
      </c>
      <c r="P476" s="44" t="str">
        <f>IF(依頼票!AJ489="","",依頼票!AJ489)</f>
        <v/>
      </c>
      <c r="Q476" s="15" t="str">
        <f>IF(I476="","",VLOOKUP(依頼票!$F$11,データ規則!$C$1:$E$4,2,FALSE))</f>
        <v/>
      </c>
      <c r="R476" s="15" t="str">
        <f>IF(Q476="","",VLOOKUP(依頼票!$F$11,データ規則!$C$1:$E$4,3,FALSE))</f>
        <v/>
      </c>
    </row>
    <row r="477" spans="1:18">
      <c r="A477" s="15" t="str">
        <f>IF(依頼票!G490="","",依頼票!$F$3)</f>
        <v/>
      </c>
      <c r="B477" s="15" t="str">
        <f>IF(依頼票!G490="","",依頼票!$F$4)</f>
        <v/>
      </c>
      <c r="C477" s="15" t="str">
        <f>IF(依頼票!G490="","",依頼票!$F$5)</f>
        <v/>
      </c>
      <c r="D477" s="15" t="str">
        <f>IF(依頼票!G490="","",依頼票!$F$6)</f>
        <v/>
      </c>
      <c r="E477" s="15" t="str">
        <f>IF(依頼票!G490="","",依頼票!$F$7)</f>
        <v/>
      </c>
      <c r="F477" s="15" t="str">
        <f>IF(依頼票!G490="","",依頼票!$F$8)</f>
        <v/>
      </c>
      <c r="G477" s="12" t="str">
        <f>IF(依頼票!G490="","",IF(依頼票!$F$9="有",依頼票!$F$10&amp;依頼票!$G$10&amp;依頼票!$H$10&amp;依頼票!$I$10&amp;依頼票!$J$10,IF(依頼票!$F$9="無","再請求なし","")))</f>
        <v/>
      </c>
      <c r="H477" s="12" t="str">
        <f>IF(依頼票!G490="","",依頼票!$F$11)</f>
        <v/>
      </c>
      <c r="I477" s="14" t="str">
        <f>IF(依頼票!C490="","",依頼票!A490)</f>
        <v/>
      </c>
      <c r="J477" s="12" t="str">
        <f>IF(依頼票!G490="","",依頼票!B490&amp;依頼票!C490&amp;(IF(依頼票!E490&lt;10,".0"&amp;依頼票!E490,"."&amp;依頼票!E490)))</f>
        <v/>
      </c>
      <c r="K477" s="13" t="str">
        <f>IF(依頼票!G490="","",依頼票!G490)</f>
        <v/>
      </c>
      <c r="L477" s="12" t="str">
        <f>IF(依頼票!Q490="","",依頼票!Q490)</f>
        <v/>
      </c>
      <c r="M477" s="12" t="str">
        <f>IF(依頼票!W490="","",依頼票!W490)</f>
        <v/>
      </c>
      <c r="N477" s="44" t="str">
        <f>IF(依頼票!AB490="","",依頼票!AB490)</f>
        <v/>
      </c>
      <c r="O477" s="44" t="str">
        <f>IF(依頼票!AF490="","",依頼票!AF490)</f>
        <v/>
      </c>
      <c r="P477" s="44" t="str">
        <f>IF(依頼票!AJ490="","",依頼票!AJ490)</f>
        <v/>
      </c>
      <c r="Q477" s="15" t="str">
        <f>IF(I477="","",VLOOKUP(依頼票!$F$11,データ規則!$C$1:$E$4,2,FALSE))</f>
        <v/>
      </c>
      <c r="R477" s="15" t="str">
        <f>IF(Q477="","",VLOOKUP(依頼票!$F$11,データ規則!$C$1:$E$4,3,FALSE))</f>
        <v/>
      </c>
    </row>
    <row r="478" spans="1:18">
      <c r="A478" s="15" t="str">
        <f>IF(依頼票!G491="","",依頼票!$F$3)</f>
        <v/>
      </c>
      <c r="B478" s="15" t="str">
        <f>IF(依頼票!G491="","",依頼票!$F$4)</f>
        <v/>
      </c>
      <c r="C478" s="15" t="str">
        <f>IF(依頼票!G491="","",依頼票!$F$5)</f>
        <v/>
      </c>
      <c r="D478" s="15" t="str">
        <f>IF(依頼票!G491="","",依頼票!$F$6)</f>
        <v/>
      </c>
      <c r="E478" s="15" t="str">
        <f>IF(依頼票!G491="","",依頼票!$F$7)</f>
        <v/>
      </c>
      <c r="F478" s="15" t="str">
        <f>IF(依頼票!G491="","",依頼票!$F$8)</f>
        <v/>
      </c>
      <c r="G478" s="12" t="str">
        <f>IF(依頼票!G491="","",IF(依頼票!$F$9="有",依頼票!$F$10&amp;依頼票!$G$10&amp;依頼票!$H$10&amp;依頼票!$I$10&amp;依頼票!$J$10,IF(依頼票!$F$9="無","再請求なし","")))</f>
        <v/>
      </c>
      <c r="H478" s="12" t="str">
        <f>IF(依頼票!G491="","",依頼票!$F$11)</f>
        <v/>
      </c>
      <c r="I478" s="14" t="str">
        <f>IF(依頼票!C491="","",依頼票!A491)</f>
        <v/>
      </c>
      <c r="J478" s="12" t="str">
        <f>IF(依頼票!G491="","",依頼票!B491&amp;依頼票!C491&amp;(IF(依頼票!E491&lt;10,".0"&amp;依頼票!E491,"."&amp;依頼票!E491)))</f>
        <v/>
      </c>
      <c r="K478" s="13" t="str">
        <f>IF(依頼票!G491="","",依頼票!G491)</f>
        <v/>
      </c>
      <c r="L478" s="12" t="str">
        <f>IF(依頼票!Q491="","",依頼票!Q491)</f>
        <v/>
      </c>
      <c r="M478" s="12" t="str">
        <f>IF(依頼票!W491="","",依頼票!W491)</f>
        <v/>
      </c>
      <c r="N478" s="44" t="str">
        <f>IF(依頼票!AB491="","",依頼票!AB491)</f>
        <v/>
      </c>
      <c r="O478" s="44" t="str">
        <f>IF(依頼票!AF491="","",依頼票!AF491)</f>
        <v/>
      </c>
      <c r="P478" s="44" t="str">
        <f>IF(依頼票!AJ491="","",依頼票!AJ491)</f>
        <v/>
      </c>
      <c r="Q478" s="15" t="str">
        <f>IF(I478="","",VLOOKUP(依頼票!$F$11,データ規則!$C$1:$E$4,2,FALSE))</f>
        <v/>
      </c>
      <c r="R478" s="15" t="str">
        <f>IF(Q478="","",VLOOKUP(依頼票!$F$11,データ規則!$C$1:$E$4,3,FALSE))</f>
        <v/>
      </c>
    </row>
    <row r="479" spans="1:18">
      <c r="A479" s="15" t="str">
        <f>IF(依頼票!G492="","",依頼票!$F$3)</f>
        <v/>
      </c>
      <c r="B479" s="15" t="str">
        <f>IF(依頼票!G492="","",依頼票!$F$4)</f>
        <v/>
      </c>
      <c r="C479" s="15" t="str">
        <f>IF(依頼票!G492="","",依頼票!$F$5)</f>
        <v/>
      </c>
      <c r="D479" s="15" t="str">
        <f>IF(依頼票!G492="","",依頼票!$F$6)</f>
        <v/>
      </c>
      <c r="E479" s="15" t="str">
        <f>IF(依頼票!G492="","",依頼票!$F$7)</f>
        <v/>
      </c>
      <c r="F479" s="15" t="str">
        <f>IF(依頼票!G492="","",依頼票!$F$8)</f>
        <v/>
      </c>
      <c r="G479" s="12" t="str">
        <f>IF(依頼票!G492="","",IF(依頼票!$F$9="有",依頼票!$F$10&amp;依頼票!$G$10&amp;依頼票!$H$10&amp;依頼票!$I$10&amp;依頼票!$J$10,IF(依頼票!$F$9="無","再請求なし","")))</f>
        <v/>
      </c>
      <c r="H479" s="12" t="str">
        <f>IF(依頼票!G492="","",依頼票!$F$11)</f>
        <v/>
      </c>
      <c r="I479" s="14" t="str">
        <f>IF(依頼票!C492="","",依頼票!A492)</f>
        <v/>
      </c>
      <c r="J479" s="12" t="str">
        <f>IF(依頼票!G492="","",依頼票!B492&amp;依頼票!C492&amp;(IF(依頼票!E492&lt;10,".0"&amp;依頼票!E492,"."&amp;依頼票!E492)))</f>
        <v/>
      </c>
      <c r="K479" s="13" t="str">
        <f>IF(依頼票!G492="","",依頼票!G492)</f>
        <v/>
      </c>
      <c r="L479" s="12" t="str">
        <f>IF(依頼票!Q492="","",依頼票!Q492)</f>
        <v/>
      </c>
      <c r="M479" s="12" t="str">
        <f>IF(依頼票!W492="","",依頼票!W492)</f>
        <v/>
      </c>
      <c r="N479" s="44" t="str">
        <f>IF(依頼票!AB492="","",依頼票!AB492)</f>
        <v/>
      </c>
      <c r="O479" s="44" t="str">
        <f>IF(依頼票!AF492="","",依頼票!AF492)</f>
        <v/>
      </c>
      <c r="P479" s="44" t="str">
        <f>IF(依頼票!AJ492="","",依頼票!AJ492)</f>
        <v/>
      </c>
      <c r="Q479" s="15" t="str">
        <f>IF(I479="","",VLOOKUP(依頼票!$F$11,データ規則!$C$1:$E$4,2,FALSE))</f>
        <v/>
      </c>
      <c r="R479" s="15" t="str">
        <f>IF(Q479="","",VLOOKUP(依頼票!$F$11,データ規則!$C$1:$E$4,3,FALSE))</f>
        <v/>
      </c>
    </row>
    <row r="480" spans="1:18">
      <c r="A480" s="15" t="str">
        <f>IF(依頼票!G493="","",依頼票!$F$3)</f>
        <v/>
      </c>
      <c r="B480" s="15" t="str">
        <f>IF(依頼票!G493="","",依頼票!$F$4)</f>
        <v/>
      </c>
      <c r="C480" s="15" t="str">
        <f>IF(依頼票!G493="","",依頼票!$F$5)</f>
        <v/>
      </c>
      <c r="D480" s="15" t="str">
        <f>IF(依頼票!G493="","",依頼票!$F$6)</f>
        <v/>
      </c>
      <c r="E480" s="15" t="str">
        <f>IF(依頼票!G493="","",依頼票!$F$7)</f>
        <v/>
      </c>
      <c r="F480" s="15" t="str">
        <f>IF(依頼票!G493="","",依頼票!$F$8)</f>
        <v/>
      </c>
      <c r="G480" s="12" t="str">
        <f>IF(依頼票!G493="","",IF(依頼票!$F$9="有",依頼票!$F$10&amp;依頼票!$G$10&amp;依頼票!$H$10&amp;依頼票!$I$10&amp;依頼票!$J$10,IF(依頼票!$F$9="無","再請求なし","")))</f>
        <v/>
      </c>
      <c r="H480" s="12" t="str">
        <f>IF(依頼票!G493="","",依頼票!$F$11)</f>
        <v/>
      </c>
      <c r="I480" s="14" t="str">
        <f>IF(依頼票!C493="","",依頼票!A493)</f>
        <v/>
      </c>
      <c r="J480" s="12" t="str">
        <f>IF(依頼票!G493="","",依頼票!B493&amp;依頼票!C493&amp;(IF(依頼票!E493&lt;10,".0"&amp;依頼票!E493,"."&amp;依頼票!E493)))</f>
        <v/>
      </c>
      <c r="K480" s="13" t="str">
        <f>IF(依頼票!G493="","",依頼票!G493)</f>
        <v/>
      </c>
      <c r="L480" s="12" t="str">
        <f>IF(依頼票!Q493="","",依頼票!Q493)</f>
        <v/>
      </c>
      <c r="M480" s="12" t="str">
        <f>IF(依頼票!W493="","",依頼票!W493)</f>
        <v/>
      </c>
      <c r="N480" s="44" t="str">
        <f>IF(依頼票!AB493="","",依頼票!AB493)</f>
        <v/>
      </c>
      <c r="O480" s="44" t="str">
        <f>IF(依頼票!AF493="","",依頼票!AF493)</f>
        <v/>
      </c>
      <c r="P480" s="44" t="str">
        <f>IF(依頼票!AJ493="","",依頼票!AJ493)</f>
        <v/>
      </c>
      <c r="Q480" s="15" t="str">
        <f>IF(I480="","",VLOOKUP(依頼票!$F$11,データ規則!$C$1:$E$4,2,FALSE))</f>
        <v/>
      </c>
      <c r="R480" s="15" t="str">
        <f>IF(Q480="","",VLOOKUP(依頼票!$F$11,データ規則!$C$1:$E$4,3,FALSE))</f>
        <v/>
      </c>
    </row>
    <row r="481" spans="1:18">
      <c r="A481" s="15" t="str">
        <f>IF(依頼票!G494="","",依頼票!$F$3)</f>
        <v/>
      </c>
      <c r="B481" s="15" t="str">
        <f>IF(依頼票!G494="","",依頼票!$F$4)</f>
        <v/>
      </c>
      <c r="C481" s="15" t="str">
        <f>IF(依頼票!G494="","",依頼票!$F$5)</f>
        <v/>
      </c>
      <c r="D481" s="15" t="str">
        <f>IF(依頼票!G494="","",依頼票!$F$6)</f>
        <v/>
      </c>
      <c r="E481" s="15" t="str">
        <f>IF(依頼票!G494="","",依頼票!$F$7)</f>
        <v/>
      </c>
      <c r="F481" s="15" t="str">
        <f>IF(依頼票!G494="","",依頼票!$F$8)</f>
        <v/>
      </c>
      <c r="G481" s="12" t="str">
        <f>IF(依頼票!G494="","",IF(依頼票!$F$9="有",依頼票!$F$10&amp;依頼票!$G$10&amp;依頼票!$H$10&amp;依頼票!$I$10&amp;依頼票!$J$10,IF(依頼票!$F$9="無","再請求なし","")))</f>
        <v/>
      </c>
      <c r="H481" s="12" t="str">
        <f>IF(依頼票!G494="","",依頼票!$F$11)</f>
        <v/>
      </c>
      <c r="I481" s="14" t="str">
        <f>IF(依頼票!C494="","",依頼票!A494)</f>
        <v/>
      </c>
      <c r="J481" s="12" t="str">
        <f>IF(依頼票!G494="","",依頼票!B494&amp;依頼票!C494&amp;(IF(依頼票!E494&lt;10,".0"&amp;依頼票!E494,"."&amp;依頼票!E494)))</f>
        <v/>
      </c>
      <c r="K481" s="13" t="str">
        <f>IF(依頼票!G494="","",依頼票!G494)</f>
        <v/>
      </c>
      <c r="L481" s="12" t="str">
        <f>IF(依頼票!Q494="","",依頼票!Q494)</f>
        <v/>
      </c>
      <c r="M481" s="12" t="str">
        <f>IF(依頼票!W494="","",依頼票!W494)</f>
        <v/>
      </c>
      <c r="N481" s="44" t="str">
        <f>IF(依頼票!AB494="","",依頼票!AB494)</f>
        <v/>
      </c>
      <c r="O481" s="44" t="str">
        <f>IF(依頼票!AF494="","",依頼票!AF494)</f>
        <v/>
      </c>
      <c r="P481" s="44" t="str">
        <f>IF(依頼票!AJ494="","",依頼票!AJ494)</f>
        <v/>
      </c>
      <c r="Q481" s="15" t="str">
        <f>IF(I481="","",VLOOKUP(依頼票!$F$11,データ規則!$C$1:$E$4,2,FALSE))</f>
        <v/>
      </c>
      <c r="R481" s="15" t="str">
        <f>IF(Q481="","",VLOOKUP(依頼票!$F$11,データ規則!$C$1:$E$4,3,FALSE))</f>
        <v/>
      </c>
    </row>
    <row r="482" spans="1:18">
      <c r="A482" s="15" t="str">
        <f>IF(依頼票!G495="","",依頼票!$F$3)</f>
        <v/>
      </c>
      <c r="B482" s="15" t="str">
        <f>IF(依頼票!G495="","",依頼票!$F$4)</f>
        <v/>
      </c>
      <c r="C482" s="15" t="str">
        <f>IF(依頼票!G495="","",依頼票!$F$5)</f>
        <v/>
      </c>
      <c r="D482" s="15" t="str">
        <f>IF(依頼票!G495="","",依頼票!$F$6)</f>
        <v/>
      </c>
      <c r="E482" s="15" t="str">
        <f>IF(依頼票!G495="","",依頼票!$F$7)</f>
        <v/>
      </c>
      <c r="F482" s="15" t="str">
        <f>IF(依頼票!G495="","",依頼票!$F$8)</f>
        <v/>
      </c>
      <c r="G482" s="12" t="str">
        <f>IF(依頼票!G495="","",IF(依頼票!$F$9="有",依頼票!$F$10&amp;依頼票!$G$10&amp;依頼票!$H$10&amp;依頼票!$I$10&amp;依頼票!$J$10,IF(依頼票!$F$9="無","再請求なし","")))</f>
        <v/>
      </c>
      <c r="H482" s="12" t="str">
        <f>IF(依頼票!G495="","",依頼票!$F$11)</f>
        <v/>
      </c>
      <c r="I482" s="14" t="str">
        <f>IF(依頼票!C495="","",依頼票!A495)</f>
        <v/>
      </c>
      <c r="J482" s="12" t="str">
        <f>IF(依頼票!G495="","",依頼票!B495&amp;依頼票!C495&amp;(IF(依頼票!E495&lt;10,".0"&amp;依頼票!E495,"."&amp;依頼票!E495)))</f>
        <v/>
      </c>
      <c r="K482" s="13" t="str">
        <f>IF(依頼票!G495="","",依頼票!G495)</f>
        <v/>
      </c>
      <c r="L482" s="12" t="str">
        <f>IF(依頼票!Q495="","",依頼票!Q495)</f>
        <v/>
      </c>
      <c r="M482" s="12" t="str">
        <f>IF(依頼票!W495="","",依頼票!W495)</f>
        <v/>
      </c>
      <c r="N482" s="44" t="str">
        <f>IF(依頼票!AB495="","",依頼票!AB495)</f>
        <v/>
      </c>
      <c r="O482" s="44" t="str">
        <f>IF(依頼票!AF495="","",依頼票!AF495)</f>
        <v/>
      </c>
      <c r="P482" s="44" t="str">
        <f>IF(依頼票!AJ495="","",依頼票!AJ495)</f>
        <v/>
      </c>
      <c r="Q482" s="15" t="str">
        <f>IF(I482="","",VLOOKUP(依頼票!$F$11,データ規則!$C$1:$E$4,2,FALSE))</f>
        <v/>
      </c>
      <c r="R482" s="15" t="str">
        <f>IF(Q482="","",VLOOKUP(依頼票!$F$11,データ規則!$C$1:$E$4,3,FALSE))</f>
        <v/>
      </c>
    </row>
    <row r="483" spans="1:18">
      <c r="A483" s="15" t="str">
        <f>IF(依頼票!G496="","",依頼票!$F$3)</f>
        <v/>
      </c>
      <c r="B483" s="15" t="str">
        <f>IF(依頼票!G496="","",依頼票!$F$4)</f>
        <v/>
      </c>
      <c r="C483" s="15" t="str">
        <f>IF(依頼票!G496="","",依頼票!$F$5)</f>
        <v/>
      </c>
      <c r="D483" s="15" t="str">
        <f>IF(依頼票!G496="","",依頼票!$F$6)</f>
        <v/>
      </c>
      <c r="E483" s="15" t="str">
        <f>IF(依頼票!G496="","",依頼票!$F$7)</f>
        <v/>
      </c>
      <c r="F483" s="15" t="str">
        <f>IF(依頼票!G496="","",依頼票!$F$8)</f>
        <v/>
      </c>
      <c r="G483" s="12" t="str">
        <f>IF(依頼票!G496="","",IF(依頼票!$F$9="有",依頼票!$F$10&amp;依頼票!$G$10&amp;依頼票!$H$10&amp;依頼票!$I$10&amp;依頼票!$J$10,IF(依頼票!$F$9="無","再請求なし","")))</f>
        <v/>
      </c>
      <c r="H483" s="12" t="str">
        <f>IF(依頼票!G496="","",依頼票!$F$11)</f>
        <v/>
      </c>
      <c r="I483" s="14" t="str">
        <f>IF(依頼票!C496="","",依頼票!A496)</f>
        <v/>
      </c>
      <c r="J483" s="12" t="str">
        <f>IF(依頼票!G496="","",依頼票!B496&amp;依頼票!C496&amp;(IF(依頼票!E496&lt;10,".0"&amp;依頼票!E496,"."&amp;依頼票!E496)))</f>
        <v/>
      </c>
      <c r="K483" s="13" t="str">
        <f>IF(依頼票!G496="","",依頼票!G496)</f>
        <v/>
      </c>
      <c r="L483" s="12" t="str">
        <f>IF(依頼票!Q496="","",依頼票!Q496)</f>
        <v/>
      </c>
      <c r="M483" s="12" t="str">
        <f>IF(依頼票!W496="","",依頼票!W496)</f>
        <v/>
      </c>
      <c r="N483" s="44" t="str">
        <f>IF(依頼票!AB496="","",依頼票!AB496)</f>
        <v/>
      </c>
      <c r="O483" s="44" t="str">
        <f>IF(依頼票!AF496="","",依頼票!AF496)</f>
        <v/>
      </c>
      <c r="P483" s="44" t="str">
        <f>IF(依頼票!AJ496="","",依頼票!AJ496)</f>
        <v/>
      </c>
      <c r="Q483" s="15" t="str">
        <f>IF(I483="","",VLOOKUP(依頼票!$F$11,データ規則!$C$1:$E$4,2,FALSE))</f>
        <v/>
      </c>
      <c r="R483" s="15" t="str">
        <f>IF(Q483="","",VLOOKUP(依頼票!$F$11,データ規則!$C$1:$E$4,3,FALSE))</f>
        <v/>
      </c>
    </row>
    <row r="484" spans="1:18">
      <c r="A484" s="15" t="str">
        <f>IF(依頼票!G497="","",依頼票!$F$3)</f>
        <v/>
      </c>
      <c r="B484" s="15" t="str">
        <f>IF(依頼票!G497="","",依頼票!$F$4)</f>
        <v/>
      </c>
      <c r="C484" s="15" t="str">
        <f>IF(依頼票!G497="","",依頼票!$F$5)</f>
        <v/>
      </c>
      <c r="D484" s="15" t="str">
        <f>IF(依頼票!G497="","",依頼票!$F$6)</f>
        <v/>
      </c>
      <c r="E484" s="15" t="str">
        <f>IF(依頼票!G497="","",依頼票!$F$7)</f>
        <v/>
      </c>
      <c r="F484" s="15" t="str">
        <f>IF(依頼票!G497="","",依頼票!$F$8)</f>
        <v/>
      </c>
      <c r="G484" s="12" t="str">
        <f>IF(依頼票!G497="","",IF(依頼票!$F$9="有",依頼票!$F$10&amp;依頼票!$G$10&amp;依頼票!$H$10&amp;依頼票!$I$10&amp;依頼票!$J$10,IF(依頼票!$F$9="無","再請求なし","")))</f>
        <v/>
      </c>
      <c r="H484" s="12" t="str">
        <f>IF(依頼票!G497="","",依頼票!$F$11)</f>
        <v/>
      </c>
      <c r="I484" s="14" t="str">
        <f>IF(依頼票!C497="","",依頼票!A497)</f>
        <v/>
      </c>
      <c r="J484" s="12" t="str">
        <f>IF(依頼票!G497="","",依頼票!B497&amp;依頼票!C497&amp;(IF(依頼票!E497&lt;10,".0"&amp;依頼票!E497,"."&amp;依頼票!E497)))</f>
        <v/>
      </c>
      <c r="K484" s="13" t="str">
        <f>IF(依頼票!G497="","",依頼票!G497)</f>
        <v/>
      </c>
      <c r="L484" s="12" t="str">
        <f>IF(依頼票!Q497="","",依頼票!Q497)</f>
        <v/>
      </c>
      <c r="M484" s="12" t="str">
        <f>IF(依頼票!W497="","",依頼票!W497)</f>
        <v/>
      </c>
      <c r="N484" s="44" t="str">
        <f>IF(依頼票!AB497="","",依頼票!AB497)</f>
        <v/>
      </c>
      <c r="O484" s="44" t="str">
        <f>IF(依頼票!AF497="","",依頼票!AF497)</f>
        <v/>
      </c>
      <c r="P484" s="44" t="str">
        <f>IF(依頼票!AJ497="","",依頼票!AJ497)</f>
        <v/>
      </c>
      <c r="Q484" s="15" t="str">
        <f>IF(I484="","",VLOOKUP(依頼票!$F$11,データ規則!$C$1:$E$4,2,FALSE))</f>
        <v/>
      </c>
      <c r="R484" s="15" t="str">
        <f>IF(Q484="","",VLOOKUP(依頼票!$F$11,データ規則!$C$1:$E$4,3,FALSE))</f>
        <v/>
      </c>
    </row>
    <row r="485" spans="1:18">
      <c r="A485" s="15" t="str">
        <f>IF(依頼票!G498="","",依頼票!$F$3)</f>
        <v/>
      </c>
      <c r="B485" s="15" t="str">
        <f>IF(依頼票!G498="","",依頼票!$F$4)</f>
        <v/>
      </c>
      <c r="C485" s="15" t="str">
        <f>IF(依頼票!G498="","",依頼票!$F$5)</f>
        <v/>
      </c>
      <c r="D485" s="15" t="str">
        <f>IF(依頼票!G498="","",依頼票!$F$6)</f>
        <v/>
      </c>
      <c r="E485" s="15" t="str">
        <f>IF(依頼票!G498="","",依頼票!$F$7)</f>
        <v/>
      </c>
      <c r="F485" s="15" t="str">
        <f>IF(依頼票!G498="","",依頼票!$F$8)</f>
        <v/>
      </c>
      <c r="G485" s="12" t="str">
        <f>IF(依頼票!G498="","",IF(依頼票!$F$9="有",依頼票!$F$10&amp;依頼票!$G$10&amp;依頼票!$H$10&amp;依頼票!$I$10&amp;依頼票!$J$10,IF(依頼票!$F$9="無","再請求なし","")))</f>
        <v/>
      </c>
      <c r="H485" s="12" t="str">
        <f>IF(依頼票!G498="","",依頼票!$F$11)</f>
        <v/>
      </c>
      <c r="I485" s="14" t="str">
        <f>IF(依頼票!C498="","",依頼票!A498)</f>
        <v/>
      </c>
      <c r="J485" s="12" t="str">
        <f>IF(依頼票!G498="","",依頼票!B498&amp;依頼票!C498&amp;(IF(依頼票!E498&lt;10,".0"&amp;依頼票!E498,"."&amp;依頼票!E498)))</f>
        <v/>
      </c>
      <c r="K485" s="13" t="str">
        <f>IF(依頼票!G498="","",依頼票!G498)</f>
        <v/>
      </c>
      <c r="L485" s="12" t="str">
        <f>IF(依頼票!Q498="","",依頼票!Q498)</f>
        <v/>
      </c>
      <c r="M485" s="12" t="str">
        <f>IF(依頼票!W498="","",依頼票!W498)</f>
        <v/>
      </c>
      <c r="N485" s="44" t="str">
        <f>IF(依頼票!AB498="","",依頼票!AB498)</f>
        <v/>
      </c>
      <c r="O485" s="44" t="str">
        <f>IF(依頼票!AF498="","",依頼票!AF498)</f>
        <v/>
      </c>
      <c r="P485" s="44" t="str">
        <f>IF(依頼票!AJ498="","",依頼票!AJ498)</f>
        <v/>
      </c>
      <c r="Q485" s="15" t="str">
        <f>IF(I485="","",VLOOKUP(依頼票!$F$11,データ規則!$C$1:$E$4,2,FALSE))</f>
        <v/>
      </c>
      <c r="R485" s="15" t="str">
        <f>IF(Q485="","",VLOOKUP(依頼票!$F$11,データ規則!$C$1:$E$4,3,FALSE))</f>
        <v/>
      </c>
    </row>
    <row r="486" spans="1:18">
      <c r="A486" s="15" t="str">
        <f>IF(依頼票!G499="","",依頼票!$F$3)</f>
        <v/>
      </c>
      <c r="B486" s="15" t="str">
        <f>IF(依頼票!G499="","",依頼票!$F$4)</f>
        <v/>
      </c>
      <c r="C486" s="15" t="str">
        <f>IF(依頼票!G499="","",依頼票!$F$5)</f>
        <v/>
      </c>
      <c r="D486" s="15" t="str">
        <f>IF(依頼票!G499="","",依頼票!$F$6)</f>
        <v/>
      </c>
      <c r="E486" s="15" t="str">
        <f>IF(依頼票!G499="","",依頼票!$F$7)</f>
        <v/>
      </c>
      <c r="F486" s="15" t="str">
        <f>IF(依頼票!G499="","",依頼票!$F$8)</f>
        <v/>
      </c>
      <c r="G486" s="12" t="str">
        <f>IF(依頼票!G499="","",IF(依頼票!$F$9="有",依頼票!$F$10&amp;依頼票!$G$10&amp;依頼票!$H$10&amp;依頼票!$I$10&amp;依頼票!$J$10,IF(依頼票!$F$9="無","再請求なし","")))</f>
        <v/>
      </c>
      <c r="H486" s="12" t="str">
        <f>IF(依頼票!G499="","",依頼票!$F$11)</f>
        <v/>
      </c>
      <c r="I486" s="14" t="str">
        <f>IF(依頼票!C499="","",依頼票!A499)</f>
        <v/>
      </c>
      <c r="J486" s="12" t="str">
        <f>IF(依頼票!G499="","",依頼票!B499&amp;依頼票!C499&amp;(IF(依頼票!E499&lt;10,".0"&amp;依頼票!E499,"."&amp;依頼票!E499)))</f>
        <v/>
      </c>
      <c r="K486" s="13" t="str">
        <f>IF(依頼票!G499="","",依頼票!G499)</f>
        <v/>
      </c>
      <c r="L486" s="12" t="str">
        <f>IF(依頼票!Q499="","",依頼票!Q499)</f>
        <v/>
      </c>
      <c r="M486" s="12" t="str">
        <f>IF(依頼票!W499="","",依頼票!W499)</f>
        <v/>
      </c>
      <c r="N486" s="44" t="str">
        <f>IF(依頼票!AB499="","",依頼票!AB499)</f>
        <v/>
      </c>
      <c r="O486" s="44" t="str">
        <f>IF(依頼票!AF499="","",依頼票!AF499)</f>
        <v/>
      </c>
      <c r="P486" s="44" t="str">
        <f>IF(依頼票!AJ499="","",依頼票!AJ499)</f>
        <v/>
      </c>
      <c r="Q486" s="15" t="str">
        <f>IF(I486="","",VLOOKUP(依頼票!$F$11,データ規則!$C$1:$E$4,2,FALSE))</f>
        <v/>
      </c>
      <c r="R486" s="15" t="str">
        <f>IF(Q486="","",VLOOKUP(依頼票!$F$11,データ規則!$C$1:$E$4,3,FALSE))</f>
        <v/>
      </c>
    </row>
    <row r="487" spans="1:18">
      <c r="A487" s="15" t="str">
        <f>IF(依頼票!G500="","",依頼票!$F$3)</f>
        <v/>
      </c>
      <c r="B487" s="15" t="str">
        <f>IF(依頼票!G500="","",依頼票!$F$4)</f>
        <v/>
      </c>
      <c r="C487" s="15" t="str">
        <f>IF(依頼票!G500="","",依頼票!$F$5)</f>
        <v/>
      </c>
      <c r="D487" s="15" t="str">
        <f>IF(依頼票!G500="","",依頼票!$F$6)</f>
        <v/>
      </c>
      <c r="E487" s="15" t="str">
        <f>IF(依頼票!G500="","",依頼票!$F$7)</f>
        <v/>
      </c>
      <c r="F487" s="15" t="str">
        <f>IF(依頼票!G500="","",依頼票!$F$8)</f>
        <v/>
      </c>
      <c r="G487" s="12" t="str">
        <f>IF(依頼票!G500="","",IF(依頼票!$F$9="有",依頼票!$F$10&amp;依頼票!$G$10&amp;依頼票!$H$10&amp;依頼票!$I$10&amp;依頼票!$J$10,IF(依頼票!$F$9="無","再請求なし","")))</f>
        <v/>
      </c>
      <c r="H487" s="12" t="str">
        <f>IF(依頼票!G500="","",依頼票!$F$11)</f>
        <v/>
      </c>
      <c r="I487" s="14" t="str">
        <f>IF(依頼票!C500="","",依頼票!A500)</f>
        <v/>
      </c>
      <c r="J487" s="12" t="str">
        <f>IF(依頼票!G500="","",依頼票!B500&amp;依頼票!C500&amp;(IF(依頼票!E500&lt;10,".0"&amp;依頼票!E500,"."&amp;依頼票!E500)))</f>
        <v/>
      </c>
      <c r="K487" s="13" t="str">
        <f>IF(依頼票!G500="","",依頼票!G500)</f>
        <v/>
      </c>
      <c r="L487" s="12" t="str">
        <f>IF(依頼票!Q500="","",依頼票!Q500)</f>
        <v/>
      </c>
      <c r="M487" s="12" t="str">
        <f>IF(依頼票!W500="","",依頼票!W500)</f>
        <v/>
      </c>
      <c r="N487" s="44" t="str">
        <f>IF(依頼票!AB500="","",依頼票!AB500)</f>
        <v/>
      </c>
      <c r="O487" s="44" t="str">
        <f>IF(依頼票!AF500="","",依頼票!AF500)</f>
        <v/>
      </c>
      <c r="P487" s="44" t="str">
        <f>IF(依頼票!AJ500="","",依頼票!AJ500)</f>
        <v/>
      </c>
      <c r="Q487" s="15" t="str">
        <f>IF(I487="","",VLOOKUP(依頼票!$F$11,データ規則!$C$1:$E$4,2,FALSE))</f>
        <v/>
      </c>
      <c r="R487" s="15" t="str">
        <f>IF(Q487="","",VLOOKUP(依頼票!$F$11,データ規則!$C$1:$E$4,3,FALSE))</f>
        <v/>
      </c>
    </row>
    <row r="488" spans="1:18">
      <c r="A488" s="15" t="str">
        <f>IF(依頼票!G501="","",依頼票!$F$3)</f>
        <v/>
      </c>
      <c r="B488" s="15" t="str">
        <f>IF(依頼票!G501="","",依頼票!$F$4)</f>
        <v/>
      </c>
      <c r="C488" s="15" t="str">
        <f>IF(依頼票!G501="","",依頼票!$F$5)</f>
        <v/>
      </c>
      <c r="D488" s="15" t="str">
        <f>IF(依頼票!G501="","",依頼票!$F$6)</f>
        <v/>
      </c>
      <c r="E488" s="15" t="str">
        <f>IF(依頼票!G501="","",依頼票!$F$7)</f>
        <v/>
      </c>
      <c r="F488" s="15" t="str">
        <f>IF(依頼票!G501="","",依頼票!$F$8)</f>
        <v/>
      </c>
      <c r="G488" s="12" t="str">
        <f>IF(依頼票!G501="","",IF(依頼票!$F$9="有",依頼票!$F$10&amp;依頼票!$G$10&amp;依頼票!$H$10&amp;依頼票!$I$10&amp;依頼票!$J$10,IF(依頼票!$F$9="無","再請求なし","")))</f>
        <v/>
      </c>
      <c r="H488" s="12" t="str">
        <f>IF(依頼票!G501="","",依頼票!$F$11)</f>
        <v/>
      </c>
      <c r="I488" s="14" t="str">
        <f>IF(依頼票!C501="","",依頼票!A501)</f>
        <v/>
      </c>
      <c r="J488" s="12" t="str">
        <f>IF(依頼票!G501="","",依頼票!B501&amp;依頼票!C501&amp;(IF(依頼票!E501&lt;10,".0"&amp;依頼票!E501,"."&amp;依頼票!E501)))</f>
        <v/>
      </c>
      <c r="K488" s="13" t="str">
        <f>IF(依頼票!G501="","",依頼票!G501)</f>
        <v/>
      </c>
      <c r="L488" s="12" t="str">
        <f>IF(依頼票!Q501="","",依頼票!Q501)</f>
        <v/>
      </c>
      <c r="M488" s="12" t="str">
        <f>IF(依頼票!W501="","",依頼票!W501)</f>
        <v/>
      </c>
      <c r="N488" s="44" t="str">
        <f>IF(依頼票!AB501="","",依頼票!AB501)</f>
        <v/>
      </c>
      <c r="O488" s="44" t="str">
        <f>IF(依頼票!AF501="","",依頼票!AF501)</f>
        <v/>
      </c>
      <c r="P488" s="44" t="str">
        <f>IF(依頼票!AJ501="","",依頼票!AJ501)</f>
        <v/>
      </c>
      <c r="Q488" s="15" t="str">
        <f>IF(I488="","",VLOOKUP(依頼票!$F$11,データ規則!$C$1:$E$4,2,FALSE))</f>
        <v/>
      </c>
      <c r="R488" s="15" t="str">
        <f>IF(Q488="","",VLOOKUP(依頼票!$F$11,データ規則!$C$1:$E$4,3,FALSE))</f>
        <v/>
      </c>
    </row>
    <row r="489" spans="1:18">
      <c r="A489" s="15" t="str">
        <f>IF(依頼票!G502="","",依頼票!$F$3)</f>
        <v/>
      </c>
      <c r="B489" s="15" t="str">
        <f>IF(依頼票!G502="","",依頼票!$F$4)</f>
        <v/>
      </c>
      <c r="C489" s="15" t="str">
        <f>IF(依頼票!G502="","",依頼票!$F$5)</f>
        <v/>
      </c>
      <c r="D489" s="15" t="str">
        <f>IF(依頼票!G502="","",依頼票!$F$6)</f>
        <v/>
      </c>
      <c r="E489" s="15" t="str">
        <f>IF(依頼票!G502="","",依頼票!$F$7)</f>
        <v/>
      </c>
      <c r="F489" s="15" t="str">
        <f>IF(依頼票!G502="","",依頼票!$F$8)</f>
        <v/>
      </c>
      <c r="G489" s="12" t="str">
        <f>IF(依頼票!G502="","",IF(依頼票!$F$9="有",依頼票!$F$10&amp;依頼票!$G$10&amp;依頼票!$H$10&amp;依頼票!$I$10&amp;依頼票!$J$10,IF(依頼票!$F$9="無","再請求なし","")))</f>
        <v/>
      </c>
      <c r="H489" s="12" t="str">
        <f>IF(依頼票!G502="","",依頼票!$F$11)</f>
        <v/>
      </c>
      <c r="I489" s="14" t="str">
        <f>IF(依頼票!C502="","",依頼票!A502)</f>
        <v/>
      </c>
      <c r="J489" s="12" t="str">
        <f>IF(依頼票!G502="","",依頼票!B502&amp;依頼票!C502&amp;(IF(依頼票!E502&lt;10,".0"&amp;依頼票!E502,"."&amp;依頼票!E502)))</f>
        <v/>
      </c>
      <c r="K489" s="13" t="str">
        <f>IF(依頼票!G502="","",依頼票!G502)</f>
        <v/>
      </c>
      <c r="L489" s="12" t="str">
        <f>IF(依頼票!Q502="","",依頼票!Q502)</f>
        <v/>
      </c>
      <c r="M489" s="12" t="str">
        <f>IF(依頼票!W502="","",依頼票!W502)</f>
        <v/>
      </c>
      <c r="N489" s="44" t="str">
        <f>IF(依頼票!AB502="","",依頼票!AB502)</f>
        <v/>
      </c>
      <c r="O489" s="44" t="str">
        <f>IF(依頼票!AF502="","",依頼票!AF502)</f>
        <v/>
      </c>
      <c r="P489" s="44" t="str">
        <f>IF(依頼票!AJ502="","",依頼票!AJ502)</f>
        <v/>
      </c>
      <c r="Q489" s="15" t="str">
        <f>IF(I489="","",VLOOKUP(依頼票!$F$11,データ規則!$C$1:$E$4,2,FALSE))</f>
        <v/>
      </c>
      <c r="R489" s="15" t="str">
        <f>IF(Q489="","",VLOOKUP(依頼票!$F$11,データ規則!$C$1:$E$4,3,FALSE))</f>
        <v/>
      </c>
    </row>
    <row r="490" spans="1:18">
      <c r="A490" s="15" t="str">
        <f>IF(依頼票!G503="","",依頼票!$F$3)</f>
        <v/>
      </c>
      <c r="B490" s="15" t="str">
        <f>IF(依頼票!G503="","",依頼票!$F$4)</f>
        <v/>
      </c>
      <c r="C490" s="15" t="str">
        <f>IF(依頼票!G503="","",依頼票!$F$5)</f>
        <v/>
      </c>
      <c r="D490" s="15" t="str">
        <f>IF(依頼票!G503="","",依頼票!$F$6)</f>
        <v/>
      </c>
      <c r="E490" s="15" t="str">
        <f>IF(依頼票!G503="","",依頼票!$F$7)</f>
        <v/>
      </c>
      <c r="F490" s="15" t="str">
        <f>IF(依頼票!G503="","",依頼票!$F$8)</f>
        <v/>
      </c>
      <c r="G490" s="12" t="str">
        <f>IF(依頼票!G503="","",IF(依頼票!$F$9="有",依頼票!$F$10&amp;依頼票!$G$10&amp;依頼票!$H$10&amp;依頼票!$I$10&amp;依頼票!$J$10,IF(依頼票!$F$9="無","再請求なし","")))</f>
        <v/>
      </c>
      <c r="H490" s="12" t="str">
        <f>IF(依頼票!G503="","",依頼票!$F$11)</f>
        <v/>
      </c>
      <c r="I490" s="14" t="str">
        <f>IF(依頼票!C503="","",依頼票!A503)</f>
        <v/>
      </c>
      <c r="J490" s="12" t="str">
        <f>IF(依頼票!G503="","",依頼票!B503&amp;依頼票!C503&amp;(IF(依頼票!E503&lt;10,".0"&amp;依頼票!E503,"."&amp;依頼票!E503)))</f>
        <v/>
      </c>
      <c r="K490" s="13" t="str">
        <f>IF(依頼票!G503="","",依頼票!G503)</f>
        <v/>
      </c>
      <c r="L490" s="12" t="str">
        <f>IF(依頼票!Q503="","",依頼票!Q503)</f>
        <v/>
      </c>
      <c r="M490" s="12" t="str">
        <f>IF(依頼票!W503="","",依頼票!W503)</f>
        <v/>
      </c>
      <c r="N490" s="44" t="str">
        <f>IF(依頼票!AB503="","",依頼票!AB503)</f>
        <v/>
      </c>
      <c r="O490" s="44" t="str">
        <f>IF(依頼票!AF503="","",依頼票!AF503)</f>
        <v/>
      </c>
      <c r="P490" s="44" t="str">
        <f>IF(依頼票!AJ503="","",依頼票!AJ503)</f>
        <v/>
      </c>
      <c r="Q490" s="15" t="str">
        <f>IF(I490="","",VLOOKUP(依頼票!$F$11,データ規則!$C$1:$E$4,2,FALSE))</f>
        <v/>
      </c>
      <c r="R490" s="15" t="str">
        <f>IF(Q490="","",VLOOKUP(依頼票!$F$11,データ規則!$C$1:$E$4,3,FALSE))</f>
        <v/>
      </c>
    </row>
    <row r="491" spans="1:18">
      <c r="A491" s="15" t="str">
        <f>IF(依頼票!G504="","",依頼票!$F$3)</f>
        <v/>
      </c>
      <c r="B491" s="15" t="str">
        <f>IF(依頼票!G504="","",依頼票!$F$4)</f>
        <v/>
      </c>
      <c r="C491" s="15" t="str">
        <f>IF(依頼票!G504="","",依頼票!$F$5)</f>
        <v/>
      </c>
      <c r="D491" s="15" t="str">
        <f>IF(依頼票!G504="","",依頼票!$F$6)</f>
        <v/>
      </c>
      <c r="E491" s="15" t="str">
        <f>IF(依頼票!G504="","",依頼票!$F$7)</f>
        <v/>
      </c>
      <c r="F491" s="15" t="str">
        <f>IF(依頼票!G504="","",依頼票!$F$8)</f>
        <v/>
      </c>
      <c r="G491" s="12" t="str">
        <f>IF(依頼票!G504="","",IF(依頼票!$F$9="有",依頼票!$F$10&amp;依頼票!$G$10&amp;依頼票!$H$10&amp;依頼票!$I$10&amp;依頼票!$J$10,IF(依頼票!$F$9="無","再請求なし","")))</f>
        <v/>
      </c>
      <c r="H491" s="12" t="str">
        <f>IF(依頼票!G504="","",依頼票!$F$11)</f>
        <v/>
      </c>
      <c r="I491" s="14" t="str">
        <f>IF(依頼票!C504="","",依頼票!A504)</f>
        <v/>
      </c>
      <c r="J491" s="12" t="str">
        <f>IF(依頼票!G504="","",依頼票!B504&amp;依頼票!C504&amp;(IF(依頼票!E504&lt;10,".0"&amp;依頼票!E504,"."&amp;依頼票!E504)))</f>
        <v/>
      </c>
      <c r="K491" s="13" t="str">
        <f>IF(依頼票!G504="","",依頼票!G504)</f>
        <v/>
      </c>
      <c r="L491" s="12" t="str">
        <f>IF(依頼票!Q504="","",依頼票!Q504)</f>
        <v/>
      </c>
      <c r="M491" s="12" t="str">
        <f>IF(依頼票!W504="","",依頼票!W504)</f>
        <v/>
      </c>
      <c r="N491" s="44" t="str">
        <f>IF(依頼票!AB504="","",依頼票!AB504)</f>
        <v/>
      </c>
      <c r="O491" s="44" t="str">
        <f>IF(依頼票!AF504="","",依頼票!AF504)</f>
        <v/>
      </c>
      <c r="P491" s="44" t="str">
        <f>IF(依頼票!AJ504="","",依頼票!AJ504)</f>
        <v/>
      </c>
      <c r="Q491" s="15" t="str">
        <f>IF(I491="","",VLOOKUP(依頼票!$F$11,データ規則!$C$1:$E$4,2,FALSE))</f>
        <v/>
      </c>
      <c r="R491" s="15" t="str">
        <f>IF(Q491="","",VLOOKUP(依頼票!$F$11,データ規則!$C$1:$E$4,3,FALSE))</f>
        <v/>
      </c>
    </row>
    <row r="492" spans="1:18">
      <c r="A492" s="15" t="str">
        <f>IF(依頼票!G505="","",依頼票!$F$3)</f>
        <v/>
      </c>
      <c r="B492" s="15" t="str">
        <f>IF(依頼票!G505="","",依頼票!$F$4)</f>
        <v/>
      </c>
      <c r="C492" s="15" t="str">
        <f>IF(依頼票!G505="","",依頼票!$F$5)</f>
        <v/>
      </c>
      <c r="D492" s="15" t="str">
        <f>IF(依頼票!G505="","",依頼票!$F$6)</f>
        <v/>
      </c>
      <c r="E492" s="15" t="str">
        <f>IF(依頼票!G505="","",依頼票!$F$7)</f>
        <v/>
      </c>
      <c r="F492" s="15" t="str">
        <f>IF(依頼票!G505="","",依頼票!$F$8)</f>
        <v/>
      </c>
      <c r="G492" s="12" t="str">
        <f>IF(依頼票!G505="","",IF(依頼票!$F$9="有",依頼票!$F$10&amp;依頼票!$G$10&amp;依頼票!$H$10&amp;依頼票!$I$10&amp;依頼票!$J$10,IF(依頼票!$F$9="無","再請求なし","")))</f>
        <v/>
      </c>
      <c r="H492" s="12" t="str">
        <f>IF(依頼票!G505="","",依頼票!$F$11)</f>
        <v/>
      </c>
      <c r="I492" s="14" t="str">
        <f>IF(依頼票!C505="","",依頼票!A505)</f>
        <v/>
      </c>
      <c r="J492" s="12" t="str">
        <f>IF(依頼票!G505="","",依頼票!B505&amp;依頼票!C505&amp;(IF(依頼票!E505&lt;10,".0"&amp;依頼票!E505,"."&amp;依頼票!E505)))</f>
        <v/>
      </c>
      <c r="K492" s="13" t="str">
        <f>IF(依頼票!G505="","",依頼票!G505)</f>
        <v/>
      </c>
      <c r="L492" s="12" t="str">
        <f>IF(依頼票!Q505="","",依頼票!Q505)</f>
        <v/>
      </c>
      <c r="M492" s="12" t="str">
        <f>IF(依頼票!W505="","",依頼票!W505)</f>
        <v/>
      </c>
      <c r="N492" s="44" t="str">
        <f>IF(依頼票!AB505="","",依頼票!AB505)</f>
        <v/>
      </c>
      <c r="O492" s="44" t="str">
        <f>IF(依頼票!AF505="","",依頼票!AF505)</f>
        <v/>
      </c>
      <c r="P492" s="44" t="str">
        <f>IF(依頼票!AJ505="","",依頼票!AJ505)</f>
        <v/>
      </c>
      <c r="Q492" s="15" t="str">
        <f>IF(I492="","",VLOOKUP(依頼票!$F$11,データ規則!$C$1:$E$4,2,FALSE))</f>
        <v/>
      </c>
      <c r="R492" s="15" t="str">
        <f>IF(Q492="","",VLOOKUP(依頼票!$F$11,データ規則!$C$1:$E$4,3,FALSE))</f>
        <v/>
      </c>
    </row>
    <row r="493" spans="1:18">
      <c r="A493" s="15" t="str">
        <f>IF(依頼票!G506="","",依頼票!$F$3)</f>
        <v/>
      </c>
      <c r="B493" s="15" t="str">
        <f>IF(依頼票!G506="","",依頼票!$F$4)</f>
        <v/>
      </c>
      <c r="C493" s="15" t="str">
        <f>IF(依頼票!G506="","",依頼票!$F$5)</f>
        <v/>
      </c>
      <c r="D493" s="15" t="str">
        <f>IF(依頼票!G506="","",依頼票!$F$6)</f>
        <v/>
      </c>
      <c r="E493" s="15" t="str">
        <f>IF(依頼票!G506="","",依頼票!$F$7)</f>
        <v/>
      </c>
      <c r="F493" s="15" t="str">
        <f>IF(依頼票!G506="","",依頼票!$F$8)</f>
        <v/>
      </c>
      <c r="G493" s="12" t="str">
        <f>IF(依頼票!G506="","",IF(依頼票!$F$9="有",依頼票!$F$10&amp;依頼票!$G$10&amp;依頼票!$H$10&amp;依頼票!$I$10&amp;依頼票!$J$10,IF(依頼票!$F$9="無","再請求なし","")))</f>
        <v/>
      </c>
      <c r="H493" s="12" t="str">
        <f>IF(依頼票!G506="","",依頼票!$F$11)</f>
        <v/>
      </c>
      <c r="I493" s="14" t="str">
        <f>IF(依頼票!C506="","",依頼票!A506)</f>
        <v/>
      </c>
      <c r="J493" s="12" t="str">
        <f>IF(依頼票!G506="","",依頼票!B506&amp;依頼票!C506&amp;(IF(依頼票!E506&lt;10,".0"&amp;依頼票!E506,"."&amp;依頼票!E506)))</f>
        <v/>
      </c>
      <c r="K493" s="13" t="str">
        <f>IF(依頼票!G506="","",依頼票!G506)</f>
        <v/>
      </c>
      <c r="L493" s="12" t="str">
        <f>IF(依頼票!Q506="","",依頼票!Q506)</f>
        <v/>
      </c>
      <c r="M493" s="12" t="str">
        <f>IF(依頼票!W506="","",依頼票!W506)</f>
        <v/>
      </c>
      <c r="N493" s="44" t="str">
        <f>IF(依頼票!AB506="","",依頼票!AB506)</f>
        <v/>
      </c>
      <c r="O493" s="44" t="str">
        <f>IF(依頼票!AF506="","",依頼票!AF506)</f>
        <v/>
      </c>
      <c r="P493" s="44" t="str">
        <f>IF(依頼票!AJ506="","",依頼票!AJ506)</f>
        <v/>
      </c>
      <c r="Q493" s="15" t="str">
        <f>IF(I493="","",VLOOKUP(依頼票!$F$11,データ規則!$C$1:$E$4,2,FALSE))</f>
        <v/>
      </c>
      <c r="R493" s="15" t="str">
        <f>IF(Q493="","",VLOOKUP(依頼票!$F$11,データ規則!$C$1:$E$4,3,FALSE))</f>
        <v/>
      </c>
    </row>
    <row r="494" spans="1:18">
      <c r="A494" s="15" t="str">
        <f>IF(依頼票!G507="","",依頼票!$F$3)</f>
        <v/>
      </c>
      <c r="B494" s="15" t="str">
        <f>IF(依頼票!G507="","",依頼票!$F$4)</f>
        <v/>
      </c>
      <c r="C494" s="15" t="str">
        <f>IF(依頼票!G507="","",依頼票!$F$5)</f>
        <v/>
      </c>
      <c r="D494" s="15" t="str">
        <f>IF(依頼票!G507="","",依頼票!$F$6)</f>
        <v/>
      </c>
      <c r="E494" s="15" t="str">
        <f>IF(依頼票!G507="","",依頼票!$F$7)</f>
        <v/>
      </c>
      <c r="F494" s="15" t="str">
        <f>IF(依頼票!G507="","",依頼票!$F$8)</f>
        <v/>
      </c>
      <c r="G494" s="12" t="str">
        <f>IF(依頼票!G507="","",IF(依頼票!$F$9="有",依頼票!$F$10&amp;依頼票!$G$10&amp;依頼票!$H$10&amp;依頼票!$I$10&amp;依頼票!$J$10,IF(依頼票!$F$9="無","再請求なし","")))</f>
        <v/>
      </c>
      <c r="H494" s="12" t="str">
        <f>IF(依頼票!G507="","",依頼票!$F$11)</f>
        <v/>
      </c>
      <c r="I494" s="14" t="str">
        <f>IF(依頼票!C507="","",依頼票!A507)</f>
        <v/>
      </c>
      <c r="J494" s="12" t="str">
        <f>IF(依頼票!G507="","",依頼票!B507&amp;依頼票!C507&amp;(IF(依頼票!E507&lt;10,".0"&amp;依頼票!E507,"."&amp;依頼票!E507)))</f>
        <v/>
      </c>
      <c r="K494" s="13" t="str">
        <f>IF(依頼票!G507="","",依頼票!G507)</f>
        <v/>
      </c>
      <c r="L494" s="12" t="str">
        <f>IF(依頼票!Q507="","",依頼票!Q507)</f>
        <v/>
      </c>
      <c r="M494" s="12" t="str">
        <f>IF(依頼票!W507="","",依頼票!W507)</f>
        <v/>
      </c>
      <c r="N494" s="44" t="str">
        <f>IF(依頼票!AB507="","",依頼票!AB507)</f>
        <v/>
      </c>
      <c r="O494" s="44" t="str">
        <f>IF(依頼票!AF507="","",依頼票!AF507)</f>
        <v/>
      </c>
      <c r="P494" s="44" t="str">
        <f>IF(依頼票!AJ507="","",依頼票!AJ507)</f>
        <v/>
      </c>
      <c r="Q494" s="15" t="str">
        <f>IF(I494="","",VLOOKUP(依頼票!$F$11,データ規則!$C$1:$E$4,2,FALSE))</f>
        <v/>
      </c>
      <c r="R494" s="15" t="str">
        <f>IF(Q494="","",VLOOKUP(依頼票!$F$11,データ規則!$C$1:$E$4,3,FALSE))</f>
        <v/>
      </c>
    </row>
    <row r="495" spans="1:18">
      <c r="A495" s="15" t="str">
        <f>IF(依頼票!G508="","",依頼票!$F$3)</f>
        <v/>
      </c>
      <c r="B495" s="15" t="str">
        <f>IF(依頼票!G508="","",依頼票!$F$4)</f>
        <v/>
      </c>
      <c r="C495" s="15" t="str">
        <f>IF(依頼票!G508="","",依頼票!$F$5)</f>
        <v/>
      </c>
      <c r="D495" s="15" t="str">
        <f>IF(依頼票!G508="","",依頼票!$F$6)</f>
        <v/>
      </c>
      <c r="E495" s="15" t="str">
        <f>IF(依頼票!G508="","",依頼票!$F$7)</f>
        <v/>
      </c>
      <c r="F495" s="15" t="str">
        <f>IF(依頼票!G508="","",依頼票!$F$8)</f>
        <v/>
      </c>
      <c r="G495" s="12" t="str">
        <f>IF(依頼票!G508="","",IF(依頼票!$F$9="有",依頼票!$F$10&amp;依頼票!$G$10&amp;依頼票!$H$10&amp;依頼票!$I$10&amp;依頼票!$J$10,IF(依頼票!$F$9="無","再請求なし","")))</f>
        <v/>
      </c>
      <c r="H495" s="12" t="str">
        <f>IF(依頼票!G508="","",依頼票!$F$11)</f>
        <v/>
      </c>
      <c r="I495" s="14" t="str">
        <f>IF(依頼票!C508="","",依頼票!A508)</f>
        <v/>
      </c>
      <c r="J495" s="12" t="str">
        <f>IF(依頼票!G508="","",依頼票!B508&amp;依頼票!C508&amp;(IF(依頼票!E508&lt;10,".0"&amp;依頼票!E508,"."&amp;依頼票!E508)))</f>
        <v/>
      </c>
      <c r="K495" s="13" t="str">
        <f>IF(依頼票!G508="","",依頼票!G508)</f>
        <v/>
      </c>
      <c r="L495" s="12" t="str">
        <f>IF(依頼票!Q508="","",依頼票!Q508)</f>
        <v/>
      </c>
      <c r="M495" s="12" t="str">
        <f>IF(依頼票!W508="","",依頼票!W508)</f>
        <v/>
      </c>
      <c r="N495" s="44" t="str">
        <f>IF(依頼票!AB508="","",依頼票!AB508)</f>
        <v/>
      </c>
      <c r="O495" s="44" t="str">
        <f>IF(依頼票!AF508="","",依頼票!AF508)</f>
        <v/>
      </c>
      <c r="P495" s="44" t="str">
        <f>IF(依頼票!AJ508="","",依頼票!AJ508)</f>
        <v/>
      </c>
      <c r="Q495" s="15" t="str">
        <f>IF(I495="","",VLOOKUP(依頼票!$F$11,データ規則!$C$1:$E$4,2,FALSE))</f>
        <v/>
      </c>
      <c r="R495" s="15" t="str">
        <f>IF(Q495="","",VLOOKUP(依頼票!$F$11,データ規則!$C$1:$E$4,3,FALSE))</f>
        <v/>
      </c>
    </row>
    <row r="496" spans="1:18">
      <c r="A496" s="15" t="str">
        <f>IF(依頼票!G509="","",依頼票!$F$3)</f>
        <v/>
      </c>
      <c r="B496" s="15" t="str">
        <f>IF(依頼票!G509="","",依頼票!$F$4)</f>
        <v/>
      </c>
      <c r="C496" s="15" t="str">
        <f>IF(依頼票!G509="","",依頼票!$F$5)</f>
        <v/>
      </c>
      <c r="D496" s="15" t="str">
        <f>IF(依頼票!G509="","",依頼票!$F$6)</f>
        <v/>
      </c>
      <c r="E496" s="15" t="str">
        <f>IF(依頼票!G509="","",依頼票!$F$7)</f>
        <v/>
      </c>
      <c r="F496" s="15" t="str">
        <f>IF(依頼票!G509="","",依頼票!$F$8)</f>
        <v/>
      </c>
      <c r="G496" s="12" t="str">
        <f>IF(依頼票!G509="","",IF(依頼票!$F$9="有",依頼票!$F$10&amp;依頼票!$G$10&amp;依頼票!$H$10&amp;依頼票!$I$10&amp;依頼票!$J$10,IF(依頼票!$F$9="無","再請求なし","")))</f>
        <v/>
      </c>
      <c r="H496" s="12" t="str">
        <f>IF(依頼票!G509="","",依頼票!$F$11)</f>
        <v/>
      </c>
      <c r="I496" s="14" t="str">
        <f>IF(依頼票!C509="","",依頼票!A509)</f>
        <v/>
      </c>
      <c r="J496" s="12" t="str">
        <f>IF(依頼票!G509="","",依頼票!B509&amp;依頼票!C509&amp;(IF(依頼票!E509&lt;10,".0"&amp;依頼票!E509,"."&amp;依頼票!E509)))</f>
        <v/>
      </c>
      <c r="K496" s="13" t="str">
        <f>IF(依頼票!G509="","",依頼票!G509)</f>
        <v/>
      </c>
      <c r="L496" s="12" t="str">
        <f>IF(依頼票!Q509="","",依頼票!Q509)</f>
        <v/>
      </c>
      <c r="M496" s="12" t="str">
        <f>IF(依頼票!W509="","",依頼票!W509)</f>
        <v/>
      </c>
      <c r="N496" s="44" t="str">
        <f>IF(依頼票!AB509="","",依頼票!AB509)</f>
        <v/>
      </c>
      <c r="O496" s="44" t="str">
        <f>IF(依頼票!AF509="","",依頼票!AF509)</f>
        <v/>
      </c>
      <c r="P496" s="44" t="str">
        <f>IF(依頼票!AJ509="","",依頼票!AJ509)</f>
        <v/>
      </c>
      <c r="Q496" s="15" t="str">
        <f>IF(I496="","",VLOOKUP(依頼票!$F$11,データ規則!$C$1:$E$4,2,FALSE))</f>
        <v/>
      </c>
      <c r="R496" s="15" t="str">
        <f>IF(Q496="","",VLOOKUP(依頼票!$F$11,データ規則!$C$1:$E$4,3,FALSE))</f>
        <v/>
      </c>
    </row>
    <row r="497" spans="1:18">
      <c r="A497" s="15" t="str">
        <f>IF(依頼票!G510="","",依頼票!$F$3)</f>
        <v/>
      </c>
      <c r="B497" s="15" t="str">
        <f>IF(依頼票!G510="","",依頼票!$F$4)</f>
        <v/>
      </c>
      <c r="C497" s="15" t="str">
        <f>IF(依頼票!G510="","",依頼票!$F$5)</f>
        <v/>
      </c>
      <c r="D497" s="15" t="str">
        <f>IF(依頼票!G510="","",依頼票!$F$6)</f>
        <v/>
      </c>
      <c r="E497" s="15" t="str">
        <f>IF(依頼票!G510="","",依頼票!$F$7)</f>
        <v/>
      </c>
      <c r="F497" s="15" t="str">
        <f>IF(依頼票!G510="","",依頼票!$F$8)</f>
        <v/>
      </c>
      <c r="G497" s="12" t="str">
        <f>IF(依頼票!G510="","",IF(依頼票!$F$9="有",依頼票!$F$10&amp;依頼票!$G$10&amp;依頼票!$H$10&amp;依頼票!$I$10&amp;依頼票!$J$10,IF(依頼票!$F$9="無","再請求なし","")))</f>
        <v/>
      </c>
      <c r="H497" s="12" t="str">
        <f>IF(依頼票!G510="","",依頼票!$F$11)</f>
        <v/>
      </c>
      <c r="I497" s="14" t="str">
        <f>IF(依頼票!C510="","",依頼票!A510)</f>
        <v/>
      </c>
      <c r="J497" s="12" t="str">
        <f>IF(依頼票!G510="","",依頼票!B510&amp;依頼票!C510&amp;(IF(依頼票!E510&lt;10,".0"&amp;依頼票!E510,"."&amp;依頼票!E510)))</f>
        <v/>
      </c>
      <c r="K497" s="13" t="str">
        <f>IF(依頼票!G510="","",依頼票!G510)</f>
        <v/>
      </c>
      <c r="L497" s="12" t="str">
        <f>IF(依頼票!Q510="","",依頼票!Q510)</f>
        <v/>
      </c>
      <c r="M497" s="12" t="str">
        <f>IF(依頼票!W510="","",依頼票!W510)</f>
        <v/>
      </c>
      <c r="N497" s="44" t="str">
        <f>IF(依頼票!AB510="","",依頼票!AB510)</f>
        <v/>
      </c>
      <c r="O497" s="44" t="str">
        <f>IF(依頼票!AF510="","",依頼票!AF510)</f>
        <v/>
      </c>
      <c r="P497" s="44" t="str">
        <f>IF(依頼票!AJ510="","",依頼票!AJ510)</f>
        <v/>
      </c>
      <c r="Q497" s="15" t="str">
        <f>IF(I497="","",VLOOKUP(依頼票!$F$11,データ規則!$C$1:$E$4,2,FALSE))</f>
        <v/>
      </c>
      <c r="R497" s="15" t="str">
        <f>IF(Q497="","",VLOOKUP(依頼票!$F$11,データ規則!$C$1:$E$4,3,FALSE))</f>
        <v/>
      </c>
    </row>
    <row r="498" spans="1:18">
      <c r="A498" s="15" t="str">
        <f>IF(依頼票!G511="","",依頼票!$F$3)</f>
        <v/>
      </c>
      <c r="B498" s="15" t="str">
        <f>IF(依頼票!G511="","",依頼票!$F$4)</f>
        <v/>
      </c>
      <c r="C498" s="15" t="str">
        <f>IF(依頼票!G511="","",依頼票!$F$5)</f>
        <v/>
      </c>
      <c r="D498" s="15" t="str">
        <f>IF(依頼票!G511="","",依頼票!$F$6)</f>
        <v/>
      </c>
      <c r="E498" s="15" t="str">
        <f>IF(依頼票!G511="","",依頼票!$F$7)</f>
        <v/>
      </c>
      <c r="F498" s="15" t="str">
        <f>IF(依頼票!G511="","",依頼票!$F$8)</f>
        <v/>
      </c>
      <c r="G498" s="12" t="str">
        <f>IF(依頼票!G511="","",IF(依頼票!$F$9="有",依頼票!$F$10&amp;依頼票!$G$10&amp;依頼票!$H$10&amp;依頼票!$I$10&amp;依頼票!$J$10,IF(依頼票!$F$9="無","再請求なし","")))</f>
        <v/>
      </c>
      <c r="H498" s="12" t="str">
        <f>IF(依頼票!G511="","",依頼票!$F$11)</f>
        <v/>
      </c>
      <c r="I498" s="14" t="str">
        <f>IF(依頼票!C511="","",依頼票!A511)</f>
        <v/>
      </c>
      <c r="J498" s="12" t="str">
        <f>IF(依頼票!G511="","",依頼票!B511&amp;依頼票!C511&amp;(IF(依頼票!E511&lt;10,".0"&amp;依頼票!E511,"."&amp;依頼票!E511)))</f>
        <v/>
      </c>
      <c r="K498" s="13" t="str">
        <f>IF(依頼票!G511="","",依頼票!G511)</f>
        <v/>
      </c>
      <c r="L498" s="12" t="str">
        <f>IF(依頼票!Q511="","",依頼票!Q511)</f>
        <v/>
      </c>
      <c r="M498" s="12" t="str">
        <f>IF(依頼票!W511="","",依頼票!W511)</f>
        <v/>
      </c>
      <c r="N498" s="44" t="str">
        <f>IF(依頼票!AB511="","",依頼票!AB511)</f>
        <v/>
      </c>
      <c r="O498" s="44" t="str">
        <f>IF(依頼票!AF511="","",依頼票!AF511)</f>
        <v/>
      </c>
      <c r="P498" s="44" t="str">
        <f>IF(依頼票!AJ511="","",依頼票!AJ511)</f>
        <v/>
      </c>
      <c r="Q498" s="15" t="str">
        <f>IF(I498="","",VLOOKUP(依頼票!$F$11,データ規則!$C$1:$E$4,2,FALSE))</f>
        <v/>
      </c>
      <c r="R498" s="15" t="str">
        <f>IF(Q498="","",VLOOKUP(依頼票!$F$11,データ規則!$C$1:$E$4,3,FALSE))</f>
        <v/>
      </c>
    </row>
    <row r="499" spans="1:18">
      <c r="A499" s="15" t="str">
        <f>IF(依頼票!G512="","",依頼票!$F$3)</f>
        <v/>
      </c>
      <c r="B499" s="15" t="str">
        <f>IF(依頼票!G512="","",依頼票!$F$4)</f>
        <v/>
      </c>
      <c r="C499" s="15" t="str">
        <f>IF(依頼票!G512="","",依頼票!$F$5)</f>
        <v/>
      </c>
      <c r="D499" s="15" t="str">
        <f>IF(依頼票!G512="","",依頼票!$F$6)</f>
        <v/>
      </c>
      <c r="E499" s="15" t="str">
        <f>IF(依頼票!G512="","",依頼票!$F$7)</f>
        <v/>
      </c>
      <c r="F499" s="15" t="str">
        <f>IF(依頼票!G512="","",依頼票!$F$8)</f>
        <v/>
      </c>
      <c r="G499" s="12" t="str">
        <f>IF(依頼票!G512="","",IF(依頼票!$F$9="有",依頼票!$F$10&amp;依頼票!$G$10&amp;依頼票!$H$10&amp;依頼票!$I$10&amp;依頼票!$J$10,IF(依頼票!$F$9="無","再請求なし","")))</f>
        <v/>
      </c>
      <c r="H499" s="12" t="str">
        <f>IF(依頼票!G512="","",依頼票!$F$11)</f>
        <v/>
      </c>
      <c r="I499" s="14" t="str">
        <f>IF(依頼票!C512="","",依頼票!A512)</f>
        <v/>
      </c>
      <c r="J499" s="12" t="str">
        <f>IF(依頼票!G512="","",依頼票!B512&amp;依頼票!C512&amp;(IF(依頼票!E512&lt;10,".0"&amp;依頼票!E512,"."&amp;依頼票!E512)))</f>
        <v/>
      </c>
      <c r="K499" s="13" t="str">
        <f>IF(依頼票!G512="","",依頼票!G512)</f>
        <v/>
      </c>
      <c r="L499" s="12" t="str">
        <f>IF(依頼票!Q512="","",依頼票!Q512)</f>
        <v/>
      </c>
      <c r="M499" s="12" t="str">
        <f>IF(依頼票!W512="","",依頼票!W512)</f>
        <v/>
      </c>
      <c r="N499" s="44" t="str">
        <f>IF(依頼票!AB512="","",依頼票!AB512)</f>
        <v/>
      </c>
      <c r="O499" s="44" t="str">
        <f>IF(依頼票!AF512="","",依頼票!AF512)</f>
        <v/>
      </c>
      <c r="P499" s="44" t="str">
        <f>IF(依頼票!AJ512="","",依頼票!AJ512)</f>
        <v/>
      </c>
      <c r="Q499" s="15" t="str">
        <f>IF(I499="","",VLOOKUP(依頼票!$F$11,データ規則!$C$1:$E$4,2,FALSE))</f>
        <v/>
      </c>
      <c r="R499" s="15" t="str">
        <f>IF(Q499="","",VLOOKUP(依頼票!$F$11,データ規則!$C$1:$E$4,3,FALSE))</f>
        <v/>
      </c>
    </row>
    <row r="500" spans="1:18">
      <c r="A500" s="15" t="str">
        <f>IF(依頼票!G513="","",依頼票!$F$3)</f>
        <v/>
      </c>
      <c r="B500" s="15" t="str">
        <f>IF(依頼票!G513="","",依頼票!$F$4)</f>
        <v/>
      </c>
      <c r="C500" s="15" t="str">
        <f>IF(依頼票!G513="","",依頼票!$F$5)</f>
        <v/>
      </c>
      <c r="D500" s="15" t="str">
        <f>IF(依頼票!G513="","",依頼票!$F$6)</f>
        <v/>
      </c>
      <c r="E500" s="15" t="str">
        <f>IF(依頼票!G513="","",依頼票!$F$7)</f>
        <v/>
      </c>
      <c r="F500" s="15" t="str">
        <f>IF(依頼票!G513="","",依頼票!$F$8)</f>
        <v/>
      </c>
      <c r="G500" s="12" t="str">
        <f>IF(依頼票!G513="","",IF(依頼票!$F$9="有",依頼票!$F$10&amp;依頼票!$G$10&amp;依頼票!$H$10&amp;依頼票!$I$10&amp;依頼票!$J$10,IF(依頼票!$F$9="無","再請求なし","")))</f>
        <v/>
      </c>
      <c r="H500" s="12" t="str">
        <f>IF(依頼票!G513="","",依頼票!$F$11)</f>
        <v/>
      </c>
      <c r="I500" s="14" t="str">
        <f>IF(依頼票!C513="","",依頼票!A513)</f>
        <v/>
      </c>
      <c r="J500" s="12" t="str">
        <f>IF(依頼票!G513="","",依頼票!B513&amp;依頼票!C513&amp;(IF(依頼票!E513&lt;10,".0"&amp;依頼票!E513,"."&amp;依頼票!E513)))</f>
        <v/>
      </c>
      <c r="K500" s="13" t="str">
        <f>IF(依頼票!G513="","",依頼票!G513)</f>
        <v/>
      </c>
      <c r="L500" s="12" t="str">
        <f>IF(依頼票!Q513="","",依頼票!Q513)</f>
        <v/>
      </c>
      <c r="M500" s="12" t="str">
        <f>IF(依頼票!W513="","",依頼票!W513)</f>
        <v/>
      </c>
      <c r="N500" s="44" t="str">
        <f>IF(依頼票!AB513="","",依頼票!AB513)</f>
        <v/>
      </c>
      <c r="O500" s="44" t="str">
        <f>IF(依頼票!AF513="","",依頼票!AF513)</f>
        <v/>
      </c>
      <c r="P500" s="44" t="str">
        <f>IF(依頼票!AJ513="","",依頼票!AJ513)</f>
        <v/>
      </c>
      <c r="Q500" s="15" t="str">
        <f>IF(I500="","",VLOOKUP(依頼票!$F$11,データ規則!$C$1:$E$4,2,FALSE))</f>
        <v/>
      </c>
      <c r="R500" s="15" t="str">
        <f>IF(Q500="","",VLOOKUP(依頼票!$F$11,データ規則!$C$1:$E$4,3,FALSE))</f>
        <v/>
      </c>
    </row>
    <row r="501" spans="1:18">
      <c r="A501" s="15" t="str">
        <f>IF(依頼票!G514="","",依頼票!$F$3)</f>
        <v/>
      </c>
      <c r="B501" s="15" t="str">
        <f>IF(依頼票!G514="","",依頼票!$F$4)</f>
        <v/>
      </c>
      <c r="C501" s="15" t="str">
        <f>IF(依頼票!G514="","",依頼票!$F$5)</f>
        <v/>
      </c>
      <c r="D501" s="15" t="str">
        <f>IF(依頼票!G514="","",依頼票!$F$6)</f>
        <v/>
      </c>
      <c r="E501" s="15" t="str">
        <f>IF(依頼票!G514="","",依頼票!$F$7)</f>
        <v/>
      </c>
      <c r="F501" s="15" t="str">
        <f>IF(依頼票!G514="","",依頼票!$F$8)</f>
        <v/>
      </c>
      <c r="G501" s="12" t="str">
        <f>IF(依頼票!G514="","",IF(依頼票!$F$9="有",依頼票!$F$10&amp;依頼票!$G$10&amp;依頼票!$H$10&amp;依頼票!$I$10&amp;依頼票!$J$10,IF(依頼票!$F$9="無","再請求なし","")))</f>
        <v/>
      </c>
      <c r="H501" s="12" t="str">
        <f>IF(依頼票!G514="","",依頼票!$F$11)</f>
        <v/>
      </c>
      <c r="I501" s="14" t="str">
        <f>IF(依頼票!C514="","",依頼票!A514)</f>
        <v/>
      </c>
      <c r="J501" s="12" t="str">
        <f>IF(依頼票!G514="","",依頼票!B514&amp;依頼票!C514&amp;(IF(依頼票!E514&lt;10,".0"&amp;依頼票!E514,"."&amp;依頼票!E514)))</f>
        <v/>
      </c>
      <c r="K501" s="13" t="str">
        <f>IF(依頼票!G514="","",依頼票!G514)</f>
        <v/>
      </c>
      <c r="L501" s="12" t="str">
        <f>IF(依頼票!Q514="","",依頼票!Q514)</f>
        <v/>
      </c>
      <c r="M501" s="12" t="str">
        <f>IF(依頼票!W514="","",依頼票!W514)</f>
        <v/>
      </c>
      <c r="N501" s="44" t="str">
        <f>IF(依頼票!AB514="","",依頼票!AB514)</f>
        <v/>
      </c>
      <c r="O501" s="44" t="str">
        <f>IF(依頼票!AF514="","",依頼票!AF514)</f>
        <v/>
      </c>
      <c r="P501" s="44" t="str">
        <f>IF(依頼票!AJ514="","",依頼票!AJ514)</f>
        <v/>
      </c>
      <c r="Q501" s="15" t="str">
        <f>IF(I501="","",VLOOKUP(依頼票!$F$11,データ規則!$C$1:$E$4,2,FALSE))</f>
        <v/>
      </c>
      <c r="R501" s="15" t="str">
        <f>IF(Q501="","",VLOOKUP(依頼票!$F$11,データ規則!$C$1:$E$4,3,FALSE))</f>
        <v/>
      </c>
    </row>
    <row r="502" spans="1:18">
      <c r="A502" s="15" t="str">
        <f>IF(依頼票!G515="","",依頼票!$F$3)</f>
        <v/>
      </c>
      <c r="B502" s="15" t="str">
        <f>IF(依頼票!G515="","",依頼票!$F$4)</f>
        <v/>
      </c>
      <c r="C502" s="15" t="str">
        <f>IF(依頼票!G515="","",依頼票!$F$5)</f>
        <v/>
      </c>
      <c r="D502" s="15" t="str">
        <f>IF(依頼票!G515="","",依頼票!$F$6)</f>
        <v/>
      </c>
      <c r="E502" s="15" t="str">
        <f>IF(依頼票!G515="","",依頼票!$F$7)</f>
        <v/>
      </c>
      <c r="F502" s="15" t="str">
        <f>IF(依頼票!G515="","",依頼票!$F$8)</f>
        <v/>
      </c>
      <c r="G502" s="12" t="str">
        <f>IF(依頼票!G515="","",IF(依頼票!$F$9="有",依頼票!$F$10&amp;依頼票!$G$10&amp;依頼票!$H$10&amp;依頼票!$I$10&amp;依頼票!$J$10,IF(依頼票!$F$9="無","再請求なし","")))</f>
        <v/>
      </c>
      <c r="H502" s="12" t="str">
        <f>IF(依頼票!G515="","",依頼票!$F$11)</f>
        <v/>
      </c>
      <c r="I502" s="14" t="str">
        <f>IF(依頼票!C515="","",依頼票!A515)</f>
        <v/>
      </c>
      <c r="J502" s="12" t="str">
        <f>IF(依頼票!G515="","",依頼票!B515&amp;依頼票!C515&amp;(IF(依頼票!E515&lt;10,".0"&amp;依頼票!E515,"."&amp;依頼票!E515)))</f>
        <v/>
      </c>
      <c r="K502" s="13" t="str">
        <f>IF(依頼票!G515="","",依頼票!G515)</f>
        <v/>
      </c>
      <c r="L502" s="12" t="str">
        <f>IF(依頼票!Q515="","",依頼票!Q515)</f>
        <v/>
      </c>
      <c r="M502" s="12" t="str">
        <f>IF(依頼票!W515="","",依頼票!W515)</f>
        <v/>
      </c>
      <c r="N502" s="44" t="str">
        <f>IF(依頼票!AB515="","",依頼票!AB515)</f>
        <v/>
      </c>
      <c r="O502" s="44" t="str">
        <f>IF(依頼票!AF515="","",依頼票!AF515)</f>
        <v/>
      </c>
      <c r="P502" s="44" t="str">
        <f>IF(依頼票!AJ515="","",依頼票!AJ515)</f>
        <v/>
      </c>
      <c r="Q502" s="15" t="str">
        <f>IF(I502="","",VLOOKUP(依頼票!$F$11,データ規則!$C$1:$E$4,2,FALSE))</f>
        <v/>
      </c>
      <c r="R502" s="15" t="str">
        <f>IF(Q502="","",VLOOKUP(依頼票!$F$11,データ規則!$C$1:$E$4,3,FALSE))</f>
        <v/>
      </c>
    </row>
    <row r="503" spans="1:18">
      <c r="A503" s="15" t="str">
        <f>IF(依頼票!G516="","",依頼票!$F$3)</f>
        <v/>
      </c>
      <c r="B503" s="15" t="str">
        <f>IF(依頼票!G516="","",依頼票!$F$4)</f>
        <v/>
      </c>
      <c r="C503" s="15" t="str">
        <f>IF(依頼票!G516="","",依頼票!$F$5)</f>
        <v/>
      </c>
      <c r="D503" s="15" t="str">
        <f>IF(依頼票!G516="","",依頼票!$F$6)</f>
        <v/>
      </c>
      <c r="E503" s="15" t="str">
        <f>IF(依頼票!G516="","",依頼票!$F$7)</f>
        <v/>
      </c>
      <c r="F503" s="15" t="str">
        <f>IF(依頼票!G516="","",依頼票!$F$8)</f>
        <v/>
      </c>
      <c r="G503" s="12" t="str">
        <f>IF(依頼票!G516="","",IF(依頼票!$F$9="有",依頼票!$F$10&amp;依頼票!$G$10&amp;依頼票!$H$10&amp;依頼票!$I$10&amp;依頼票!$J$10,IF(依頼票!$F$9="無","再請求なし","")))</f>
        <v/>
      </c>
      <c r="H503" s="12" t="str">
        <f>IF(依頼票!G516="","",依頼票!$F$11)</f>
        <v/>
      </c>
      <c r="I503" s="14" t="str">
        <f>IF(依頼票!C516="","",依頼票!A516)</f>
        <v/>
      </c>
      <c r="J503" s="12" t="str">
        <f>IF(依頼票!G516="","",依頼票!B516&amp;依頼票!C516&amp;(IF(依頼票!E516&lt;10,".0"&amp;依頼票!E516,"."&amp;依頼票!E516)))</f>
        <v/>
      </c>
      <c r="K503" s="13" t="str">
        <f>IF(依頼票!G516="","",依頼票!G516)</f>
        <v/>
      </c>
      <c r="L503" s="12" t="str">
        <f>IF(依頼票!Q516="","",依頼票!Q516)</f>
        <v/>
      </c>
      <c r="M503" s="12" t="str">
        <f>IF(依頼票!W516="","",依頼票!W516)</f>
        <v/>
      </c>
      <c r="N503" s="44" t="str">
        <f>IF(依頼票!AB516="","",依頼票!AB516)</f>
        <v/>
      </c>
      <c r="O503" s="44" t="str">
        <f>IF(依頼票!AF516="","",依頼票!AF516)</f>
        <v/>
      </c>
      <c r="P503" s="44" t="str">
        <f>IF(依頼票!AJ516="","",依頼票!AJ516)</f>
        <v/>
      </c>
      <c r="Q503" s="15" t="str">
        <f>IF(I503="","",VLOOKUP(依頼票!$F$11,データ規則!$C$1:$E$4,2,FALSE))</f>
        <v/>
      </c>
      <c r="R503" s="15" t="str">
        <f>IF(Q503="","",VLOOKUP(依頼票!$F$11,データ規則!$C$1:$E$4,3,FALSE))</f>
        <v/>
      </c>
    </row>
    <row r="504" spans="1:18">
      <c r="A504" s="15" t="str">
        <f>IF(依頼票!G517="","",依頼票!$F$3)</f>
        <v/>
      </c>
      <c r="B504" s="15" t="str">
        <f>IF(依頼票!G517="","",依頼票!$F$4)</f>
        <v/>
      </c>
      <c r="C504" s="15" t="str">
        <f>IF(依頼票!G517="","",依頼票!$F$5)</f>
        <v/>
      </c>
      <c r="D504" s="15" t="str">
        <f>IF(依頼票!G517="","",依頼票!$F$6)</f>
        <v/>
      </c>
      <c r="E504" s="15" t="str">
        <f>IF(依頼票!G517="","",依頼票!$F$7)</f>
        <v/>
      </c>
      <c r="F504" s="15" t="str">
        <f>IF(依頼票!G517="","",依頼票!$F$8)</f>
        <v/>
      </c>
      <c r="G504" s="12" t="str">
        <f>IF(依頼票!G517="","",IF(依頼票!$F$9="有",依頼票!$F$10&amp;依頼票!$G$10&amp;依頼票!$H$10&amp;依頼票!$I$10&amp;依頼票!$J$10,IF(依頼票!$F$9="無","再請求なし","")))</f>
        <v/>
      </c>
      <c r="H504" s="12" t="str">
        <f>IF(依頼票!G517="","",依頼票!$F$11)</f>
        <v/>
      </c>
      <c r="I504" s="14" t="str">
        <f>IF(依頼票!C517="","",依頼票!A517)</f>
        <v/>
      </c>
      <c r="J504" s="12" t="str">
        <f>IF(依頼票!G517="","",依頼票!B517&amp;依頼票!C517&amp;(IF(依頼票!E517&lt;10,".0"&amp;依頼票!E517,"."&amp;依頼票!E517)))</f>
        <v/>
      </c>
      <c r="K504" s="13" t="str">
        <f>IF(依頼票!G517="","",依頼票!G517)</f>
        <v/>
      </c>
      <c r="L504" s="12" t="str">
        <f>IF(依頼票!Q517="","",依頼票!Q517)</f>
        <v/>
      </c>
      <c r="M504" s="12" t="str">
        <f>IF(依頼票!W517="","",依頼票!W517)</f>
        <v/>
      </c>
      <c r="N504" s="44" t="str">
        <f>IF(依頼票!AB517="","",依頼票!AB517)</f>
        <v/>
      </c>
      <c r="O504" s="44" t="str">
        <f>IF(依頼票!AF517="","",依頼票!AF517)</f>
        <v/>
      </c>
      <c r="P504" s="44" t="str">
        <f>IF(依頼票!AJ517="","",依頼票!AJ517)</f>
        <v/>
      </c>
      <c r="Q504" s="15" t="str">
        <f>IF(I504="","",VLOOKUP(依頼票!$F$11,データ規則!$C$1:$E$4,2,FALSE))</f>
        <v/>
      </c>
      <c r="R504" s="15" t="str">
        <f>IF(Q504="","",VLOOKUP(依頼票!$F$11,データ規則!$C$1:$E$4,3,FALSE))</f>
        <v/>
      </c>
    </row>
    <row r="505" spans="1:18">
      <c r="A505" s="15" t="str">
        <f>IF(依頼票!G518="","",依頼票!$F$3)</f>
        <v/>
      </c>
      <c r="B505" s="15" t="str">
        <f>IF(依頼票!G518="","",依頼票!$F$4)</f>
        <v/>
      </c>
      <c r="C505" s="15" t="str">
        <f>IF(依頼票!G518="","",依頼票!$F$5)</f>
        <v/>
      </c>
      <c r="D505" s="15" t="str">
        <f>IF(依頼票!G518="","",依頼票!$F$6)</f>
        <v/>
      </c>
      <c r="E505" s="15" t="str">
        <f>IF(依頼票!G518="","",依頼票!$F$7)</f>
        <v/>
      </c>
      <c r="F505" s="15" t="str">
        <f>IF(依頼票!G518="","",依頼票!$F$8)</f>
        <v/>
      </c>
      <c r="G505" s="12" t="str">
        <f>IF(依頼票!G518="","",IF(依頼票!$F$9="有",依頼票!$F$10&amp;依頼票!$G$10&amp;依頼票!$H$10&amp;依頼票!$I$10&amp;依頼票!$J$10,IF(依頼票!$F$9="無","再請求なし","")))</f>
        <v/>
      </c>
      <c r="H505" s="12" t="str">
        <f>IF(依頼票!G518="","",依頼票!$F$11)</f>
        <v/>
      </c>
      <c r="I505" s="14" t="str">
        <f>IF(依頼票!C518="","",依頼票!A518)</f>
        <v/>
      </c>
      <c r="J505" s="12" t="str">
        <f>IF(依頼票!G518="","",依頼票!B518&amp;依頼票!C518&amp;(IF(依頼票!E518&lt;10,".0"&amp;依頼票!E518,"."&amp;依頼票!E518)))</f>
        <v/>
      </c>
      <c r="K505" s="13" t="str">
        <f>IF(依頼票!G518="","",依頼票!G518)</f>
        <v/>
      </c>
      <c r="L505" s="12" t="str">
        <f>IF(依頼票!Q518="","",依頼票!Q518)</f>
        <v/>
      </c>
      <c r="M505" s="12" t="str">
        <f>IF(依頼票!W518="","",依頼票!W518)</f>
        <v/>
      </c>
      <c r="N505" s="44" t="str">
        <f>IF(依頼票!AB518="","",依頼票!AB518)</f>
        <v/>
      </c>
      <c r="O505" s="44" t="str">
        <f>IF(依頼票!AF518="","",依頼票!AF518)</f>
        <v/>
      </c>
      <c r="P505" s="44" t="str">
        <f>IF(依頼票!AJ518="","",依頼票!AJ518)</f>
        <v/>
      </c>
      <c r="Q505" s="15" t="str">
        <f>IF(I505="","",VLOOKUP(依頼票!$F$11,データ規則!$C$1:$E$4,2,FALSE))</f>
        <v/>
      </c>
      <c r="R505" s="15" t="str">
        <f>IF(Q505="","",VLOOKUP(依頼票!$F$11,データ規則!$C$1:$E$4,3,FALSE))</f>
        <v/>
      </c>
    </row>
    <row r="506" spans="1:18">
      <c r="A506" s="15" t="str">
        <f>IF(依頼票!G519="","",依頼票!$F$3)</f>
        <v/>
      </c>
      <c r="B506" s="15" t="str">
        <f>IF(依頼票!G519="","",依頼票!$F$4)</f>
        <v/>
      </c>
      <c r="C506" s="15" t="str">
        <f>IF(依頼票!G519="","",依頼票!$F$5)</f>
        <v/>
      </c>
      <c r="D506" s="15" t="str">
        <f>IF(依頼票!G519="","",依頼票!$F$6)</f>
        <v/>
      </c>
      <c r="E506" s="15" t="str">
        <f>IF(依頼票!G519="","",依頼票!$F$7)</f>
        <v/>
      </c>
      <c r="F506" s="15" t="str">
        <f>IF(依頼票!G519="","",依頼票!$F$8)</f>
        <v/>
      </c>
      <c r="G506" s="12" t="str">
        <f>IF(依頼票!G519="","",IF(依頼票!$F$9="有",依頼票!$F$10&amp;依頼票!$G$10&amp;依頼票!$H$10&amp;依頼票!$I$10&amp;依頼票!$J$10,IF(依頼票!$F$9="無","再請求なし","")))</f>
        <v/>
      </c>
      <c r="H506" s="12" t="str">
        <f>IF(依頼票!G519="","",依頼票!$F$11)</f>
        <v/>
      </c>
      <c r="I506" s="14" t="str">
        <f>IF(依頼票!C519="","",依頼票!A519)</f>
        <v/>
      </c>
      <c r="J506" s="12" t="str">
        <f>IF(依頼票!G519="","",依頼票!B519&amp;依頼票!C519&amp;(IF(依頼票!E519&lt;10,".0"&amp;依頼票!E519,"."&amp;依頼票!E519)))</f>
        <v/>
      </c>
      <c r="K506" s="13" t="str">
        <f>IF(依頼票!G519="","",依頼票!G519)</f>
        <v/>
      </c>
      <c r="L506" s="12" t="str">
        <f>IF(依頼票!Q519="","",依頼票!Q519)</f>
        <v/>
      </c>
      <c r="M506" s="12" t="str">
        <f>IF(依頼票!W519="","",依頼票!W519)</f>
        <v/>
      </c>
      <c r="N506" s="44" t="str">
        <f>IF(依頼票!AB519="","",依頼票!AB519)</f>
        <v/>
      </c>
      <c r="O506" s="44" t="str">
        <f>IF(依頼票!AF519="","",依頼票!AF519)</f>
        <v/>
      </c>
      <c r="P506" s="44" t="str">
        <f>IF(依頼票!AJ519="","",依頼票!AJ519)</f>
        <v/>
      </c>
      <c r="Q506" s="15" t="str">
        <f>IF(I506="","",VLOOKUP(依頼票!$F$11,データ規則!$C$1:$E$4,2,FALSE))</f>
        <v/>
      </c>
      <c r="R506" s="15" t="str">
        <f>IF(Q506="","",VLOOKUP(依頼票!$F$11,データ規則!$C$1:$E$4,3,FALSE))</f>
        <v/>
      </c>
    </row>
    <row r="507" spans="1:18">
      <c r="A507" s="15" t="str">
        <f>IF(依頼票!G520="","",依頼票!$F$3)</f>
        <v/>
      </c>
      <c r="B507" s="15" t="str">
        <f>IF(依頼票!G520="","",依頼票!$F$4)</f>
        <v/>
      </c>
      <c r="C507" s="15" t="str">
        <f>IF(依頼票!G520="","",依頼票!$F$5)</f>
        <v/>
      </c>
      <c r="D507" s="15" t="str">
        <f>IF(依頼票!G520="","",依頼票!$F$6)</f>
        <v/>
      </c>
      <c r="E507" s="15" t="str">
        <f>IF(依頼票!G520="","",依頼票!$F$7)</f>
        <v/>
      </c>
      <c r="F507" s="15" t="str">
        <f>IF(依頼票!G520="","",依頼票!$F$8)</f>
        <v/>
      </c>
      <c r="G507" s="12" t="str">
        <f>IF(依頼票!G520="","",IF(依頼票!$F$9="有",依頼票!$F$10&amp;依頼票!$G$10&amp;依頼票!$H$10&amp;依頼票!$I$10&amp;依頼票!$J$10,IF(依頼票!$F$9="無","再請求なし","")))</f>
        <v/>
      </c>
      <c r="H507" s="12" t="str">
        <f>IF(依頼票!G520="","",依頼票!$F$11)</f>
        <v/>
      </c>
      <c r="I507" s="14" t="str">
        <f>IF(依頼票!C520="","",依頼票!A520)</f>
        <v/>
      </c>
      <c r="J507" s="12" t="str">
        <f>IF(依頼票!G520="","",依頼票!B520&amp;依頼票!C520&amp;(IF(依頼票!E520&lt;10,".0"&amp;依頼票!E520,"."&amp;依頼票!E520)))</f>
        <v/>
      </c>
      <c r="K507" s="13" t="str">
        <f>IF(依頼票!G520="","",依頼票!G520)</f>
        <v/>
      </c>
      <c r="L507" s="12" t="str">
        <f>IF(依頼票!Q520="","",依頼票!Q520)</f>
        <v/>
      </c>
      <c r="M507" s="12" t="str">
        <f>IF(依頼票!W520="","",依頼票!W520)</f>
        <v/>
      </c>
      <c r="N507" s="44" t="str">
        <f>IF(依頼票!AB520="","",依頼票!AB520)</f>
        <v/>
      </c>
      <c r="O507" s="44" t="str">
        <f>IF(依頼票!AF520="","",依頼票!AF520)</f>
        <v/>
      </c>
      <c r="P507" s="44" t="str">
        <f>IF(依頼票!AJ520="","",依頼票!AJ520)</f>
        <v/>
      </c>
      <c r="Q507" s="15" t="str">
        <f>IF(I507="","",VLOOKUP(依頼票!$F$11,データ規則!$C$1:$E$4,2,FALSE))</f>
        <v/>
      </c>
      <c r="R507" s="15" t="str">
        <f>IF(Q507="","",VLOOKUP(依頼票!$F$11,データ規則!$C$1:$E$4,3,FALSE))</f>
        <v/>
      </c>
    </row>
    <row r="508" spans="1:18">
      <c r="A508" s="15" t="str">
        <f>IF(依頼票!G521="","",依頼票!$F$3)</f>
        <v/>
      </c>
      <c r="B508" s="15" t="str">
        <f>IF(依頼票!G521="","",依頼票!$F$4)</f>
        <v/>
      </c>
      <c r="C508" s="15" t="str">
        <f>IF(依頼票!G521="","",依頼票!$F$5)</f>
        <v/>
      </c>
      <c r="D508" s="15" t="str">
        <f>IF(依頼票!G521="","",依頼票!$F$6)</f>
        <v/>
      </c>
      <c r="E508" s="15" t="str">
        <f>IF(依頼票!G521="","",依頼票!$F$7)</f>
        <v/>
      </c>
      <c r="F508" s="15" t="str">
        <f>IF(依頼票!G521="","",依頼票!$F$8)</f>
        <v/>
      </c>
      <c r="G508" s="12" t="str">
        <f>IF(依頼票!G521="","",IF(依頼票!$F$9="有",依頼票!$F$10&amp;依頼票!$G$10&amp;依頼票!$H$10&amp;依頼票!$I$10&amp;依頼票!$J$10,IF(依頼票!$F$9="無","再請求なし","")))</f>
        <v/>
      </c>
      <c r="H508" s="12" t="str">
        <f>IF(依頼票!G521="","",依頼票!$F$11)</f>
        <v/>
      </c>
      <c r="I508" s="14" t="str">
        <f>IF(依頼票!C521="","",依頼票!A521)</f>
        <v/>
      </c>
      <c r="J508" s="12" t="str">
        <f>IF(依頼票!G521="","",依頼票!B521&amp;依頼票!C521&amp;(IF(依頼票!E521&lt;10,".0"&amp;依頼票!E521,"."&amp;依頼票!E521)))</f>
        <v/>
      </c>
      <c r="K508" s="13" t="str">
        <f>IF(依頼票!G521="","",依頼票!G521)</f>
        <v/>
      </c>
      <c r="L508" s="12" t="str">
        <f>IF(依頼票!Q521="","",依頼票!Q521)</f>
        <v/>
      </c>
      <c r="M508" s="12" t="str">
        <f>IF(依頼票!W521="","",依頼票!W521)</f>
        <v/>
      </c>
      <c r="N508" s="44" t="str">
        <f>IF(依頼票!AB521="","",依頼票!AB521)</f>
        <v/>
      </c>
      <c r="O508" s="44" t="str">
        <f>IF(依頼票!AF521="","",依頼票!AF521)</f>
        <v/>
      </c>
      <c r="P508" s="44" t="str">
        <f>IF(依頼票!AJ521="","",依頼票!AJ521)</f>
        <v/>
      </c>
      <c r="Q508" s="15" t="str">
        <f>IF(I508="","",VLOOKUP(依頼票!$F$11,データ規則!$C$1:$E$4,2,FALSE))</f>
        <v/>
      </c>
      <c r="R508" s="15" t="str">
        <f>IF(Q508="","",VLOOKUP(依頼票!$F$11,データ規則!$C$1:$E$4,3,FALSE))</f>
        <v/>
      </c>
    </row>
    <row r="509" spans="1:18">
      <c r="A509" s="15" t="str">
        <f>IF(依頼票!G522="","",依頼票!$F$3)</f>
        <v/>
      </c>
      <c r="B509" s="15" t="str">
        <f>IF(依頼票!G522="","",依頼票!$F$4)</f>
        <v/>
      </c>
      <c r="C509" s="15" t="str">
        <f>IF(依頼票!G522="","",依頼票!$F$5)</f>
        <v/>
      </c>
      <c r="D509" s="15" t="str">
        <f>IF(依頼票!G522="","",依頼票!$F$6)</f>
        <v/>
      </c>
      <c r="E509" s="15" t="str">
        <f>IF(依頼票!G522="","",依頼票!$F$7)</f>
        <v/>
      </c>
      <c r="F509" s="15" t="str">
        <f>IF(依頼票!G522="","",依頼票!$F$8)</f>
        <v/>
      </c>
      <c r="G509" s="12" t="str">
        <f>IF(依頼票!G522="","",IF(依頼票!$F$9="有",依頼票!$F$10&amp;依頼票!$G$10&amp;依頼票!$H$10&amp;依頼票!$I$10&amp;依頼票!$J$10,IF(依頼票!$F$9="無","再請求なし","")))</f>
        <v/>
      </c>
      <c r="H509" s="12" t="str">
        <f>IF(依頼票!G522="","",依頼票!$F$11)</f>
        <v/>
      </c>
      <c r="I509" s="14" t="str">
        <f>IF(依頼票!C522="","",依頼票!A522)</f>
        <v/>
      </c>
      <c r="J509" s="12" t="str">
        <f>IF(依頼票!G522="","",依頼票!B522&amp;依頼票!C522&amp;(IF(依頼票!E522&lt;10,".0"&amp;依頼票!E522,"."&amp;依頼票!E522)))</f>
        <v/>
      </c>
      <c r="K509" s="13" t="str">
        <f>IF(依頼票!G522="","",依頼票!G522)</f>
        <v/>
      </c>
      <c r="L509" s="12" t="str">
        <f>IF(依頼票!Q522="","",依頼票!Q522)</f>
        <v/>
      </c>
      <c r="M509" s="12" t="str">
        <f>IF(依頼票!W522="","",依頼票!W522)</f>
        <v/>
      </c>
      <c r="N509" s="44" t="str">
        <f>IF(依頼票!AB522="","",依頼票!AB522)</f>
        <v/>
      </c>
      <c r="O509" s="44" t="str">
        <f>IF(依頼票!AF522="","",依頼票!AF522)</f>
        <v/>
      </c>
      <c r="P509" s="44" t="str">
        <f>IF(依頼票!AJ522="","",依頼票!AJ522)</f>
        <v/>
      </c>
      <c r="Q509" s="15" t="str">
        <f>IF(I509="","",VLOOKUP(依頼票!$F$11,データ規則!$C$1:$E$4,2,FALSE))</f>
        <v/>
      </c>
      <c r="R509" s="15" t="str">
        <f>IF(Q509="","",VLOOKUP(依頼票!$F$11,データ規則!$C$1:$E$4,3,FALSE))</f>
        <v/>
      </c>
    </row>
    <row r="510" spans="1:18">
      <c r="A510" s="15" t="str">
        <f>IF(依頼票!G523="","",依頼票!$F$3)</f>
        <v/>
      </c>
      <c r="B510" s="15" t="str">
        <f>IF(依頼票!G523="","",依頼票!$F$4)</f>
        <v/>
      </c>
      <c r="C510" s="15" t="str">
        <f>IF(依頼票!G523="","",依頼票!$F$5)</f>
        <v/>
      </c>
      <c r="D510" s="15" t="str">
        <f>IF(依頼票!G523="","",依頼票!$F$6)</f>
        <v/>
      </c>
      <c r="E510" s="15" t="str">
        <f>IF(依頼票!G523="","",依頼票!$F$7)</f>
        <v/>
      </c>
      <c r="F510" s="15" t="str">
        <f>IF(依頼票!G523="","",依頼票!$F$8)</f>
        <v/>
      </c>
      <c r="G510" s="12" t="str">
        <f>IF(依頼票!G523="","",IF(依頼票!$F$9="有",依頼票!$F$10&amp;依頼票!$G$10&amp;依頼票!$H$10&amp;依頼票!$I$10&amp;依頼票!$J$10,IF(依頼票!$F$9="無","再請求なし","")))</f>
        <v/>
      </c>
      <c r="H510" s="12" t="str">
        <f>IF(依頼票!G523="","",依頼票!$F$11)</f>
        <v/>
      </c>
      <c r="I510" s="14" t="str">
        <f>IF(依頼票!C523="","",依頼票!A523)</f>
        <v/>
      </c>
      <c r="J510" s="12" t="str">
        <f>IF(依頼票!G523="","",依頼票!B523&amp;依頼票!C523&amp;(IF(依頼票!E523&lt;10,".0"&amp;依頼票!E523,"."&amp;依頼票!E523)))</f>
        <v/>
      </c>
      <c r="K510" s="13" t="str">
        <f>IF(依頼票!G523="","",依頼票!G523)</f>
        <v/>
      </c>
      <c r="L510" s="12" t="str">
        <f>IF(依頼票!Q523="","",依頼票!Q523)</f>
        <v/>
      </c>
      <c r="M510" s="12" t="str">
        <f>IF(依頼票!W523="","",依頼票!W523)</f>
        <v/>
      </c>
      <c r="N510" s="44" t="str">
        <f>IF(依頼票!AB523="","",依頼票!AB523)</f>
        <v/>
      </c>
      <c r="O510" s="44" t="str">
        <f>IF(依頼票!AF523="","",依頼票!AF523)</f>
        <v/>
      </c>
      <c r="P510" s="44" t="str">
        <f>IF(依頼票!AJ523="","",依頼票!AJ523)</f>
        <v/>
      </c>
      <c r="Q510" s="15" t="str">
        <f>IF(I510="","",VLOOKUP(依頼票!$F$11,データ規則!$C$1:$E$4,2,FALSE))</f>
        <v/>
      </c>
      <c r="R510" s="15" t="str">
        <f>IF(Q510="","",VLOOKUP(依頼票!$F$11,データ規則!$C$1:$E$4,3,FALSE))</f>
        <v/>
      </c>
    </row>
    <row r="511" spans="1:18">
      <c r="A511" s="15" t="str">
        <f>IF(依頼票!G524="","",依頼票!$F$3)</f>
        <v/>
      </c>
      <c r="B511" s="15" t="str">
        <f>IF(依頼票!G524="","",依頼票!$F$4)</f>
        <v/>
      </c>
      <c r="C511" s="15" t="str">
        <f>IF(依頼票!G524="","",依頼票!$F$5)</f>
        <v/>
      </c>
      <c r="D511" s="15" t="str">
        <f>IF(依頼票!G524="","",依頼票!$F$6)</f>
        <v/>
      </c>
      <c r="E511" s="15" t="str">
        <f>IF(依頼票!G524="","",依頼票!$F$7)</f>
        <v/>
      </c>
      <c r="F511" s="15" t="str">
        <f>IF(依頼票!G524="","",依頼票!$F$8)</f>
        <v/>
      </c>
      <c r="G511" s="12" t="str">
        <f>IF(依頼票!G524="","",IF(依頼票!$F$9="有",依頼票!$F$10&amp;依頼票!$G$10&amp;依頼票!$H$10&amp;依頼票!$I$10&amp;依頼票!$J$10,IF(依頼票!$F$9="無","再請求なし","")))</f>
        <v/>
      </c>
      <c r="H511" s="12" t="str">
        <f>IF(依頼票!G524="","",依頼票!$F$11)</f>
        <v/>
      </c>
      <c r="I511" s="14" t="str">
        <f>IF(依頼票!C524="","",依頼票!A524)</f>
        <v/>
      </c>
      <c r="J511" s="12" t="str">
        <f>IF(依頼票!G524="","",依頼票!B524&amp;依頼票!C524&amp;(IF(依頼票!E524&lt;10,".0"&amp;依頼票!E524,"."&amp;依頼票!E524)))</f>
        <v/>
      </c>
      <c r="K511" s="13" t="str">
        <f>IF(依頼票!G524="","",依頼票!G524)</f>
        <v/>
      </c>
      <c r="L511" s="12" t="str">
        <f>IF(依頼票!Q524="","",依頼票!Q524)</f>
        <v/>
      </c>
      <c r="M511" s="12" t="str">
        <f>IF(依頼票!W524="","",依頼票!W524)</f>
        <v/>
      </c>
      <c r="N511" s="44" t="str">
        <f>IF(依頼票!AB524="","",依頼票!AB524)</f>
        <v/>
      </c>
      <c r="O511" s="44" t="str">
        <f>IF(依頼票!AF524="","",依頼票!AF524)</f>
        <v/>
      </c>
      <c r="P511" s="44" t="str">
        <f>IF(依頼票!AJ524="","",依頼票!AJ524)</f>
        <v/>
      </c>
      <c r="Q511" s="15" t="str">
        <f>IF(I511="","",VLOOKUP(依頼票!$F$11,データ規則!$C$1:$E$4,2,FALSE))</f>
        <v/>
      </c>
      <c r="R511" s="15" t="str">
        <f>IF(Q511="","",VLOOKUP(依頼票!$F$11,データ規則!$C$1:$E$4,3,FALSE))</f>
        <v/>
      </c>
    </row>
    <row r="512" spans="1:18">
      <c r="A512" s="15" t="str">
        <f>IF(依頼票!G525="","",依頼票!$F$3)</f>
        <v/>
      </c>
      <c r="B512" s="15" t="str">
        <f>IF(依頼票!G525="","",依頼票!$F$4)</f>
        <v/>
      </c>
      <c r="C512" s="15" t="str">
        <f>IF(依頼票!G525="","",依頼票!$F$5)</f>
        <v/>
      </c>
      <c r="D512" s="15" t="str">
        <f>IF(依頼票!G525="","",依頼票!$F$6)</f>
        <v/>
      </c>
      <c r="E512" s="15" t="str">
        <f>IF(依頼票!G525="","",依頼票!$F$7)</f>
        <v/>
      </c>
      <c r="F512" s="15" t="str">
        <f>IF(依頼票!G525="","",依頼票!$F$8)</f>
        <v/>
      </c>
      <c r="G512" s="12" t="str">
        <f>IF(依頼票!G525="","",IF(依頼票!$F$9="有",依頼票!$F$10&amp;依頼票!$G$10&amp;依頼票!$H$10&amp;依頼票!$I$10&amp;依頼票!$J$10,IF(依頼票!$F$9="無","再請求なし","")))</f>
        <v/>
      </c>
      <c r="H512" s="12" t="str">
        <f>IF(依頼票!G525="","",依頼票!$F$11)</f>
        <v/>
      </c>
      <c r="I512" s="14" t="str">
        <f>IF(依頼票!C525="","",依頼票!A525)</f>
        <v/>
      </c>
      <c r="J512" s="12" t="str">
        <f>IF(依頼票!G525="","",依頼票!B525&amp;依頼票!C525&amp;(IF(依頼票!E525&lt;10,".0"&amp;依頼票!E525,"."&amp;依頼票!E525)))</f>
        <v/>
      </c>
      <c r="K512" s="13" t="str">
        <f>IF(依頼票!G525="","",依頼票!G525)</f>
        <v/>
      </c>
      <c r="L512" s="12" t="str">
        <f>IF(依頼票!Q525="","",依頼票!Q525)</f>
        <v/>
      </c>
      <c r="M512" s="12" t="str">
        <f>IF(依頼票!W525="","",依頼票!W525)</f>
        <v/>
      </c>
      <c r="N512" s="44" t="str">
        <f>IF(依頼票!AB525="","",依頼票!AB525)</f>
        <v/>
      </c>
      <c r="O512" s="44" t="str">
        <f>IF(依頼票!AF525="","",依頼票!AF525)</f>
        <v/>
      </c>
      <c r="P512" s="44" t="str">
        <f>IF(依頼票!AJ525="","",依頼票!AJ525)</f>
        <v/>
      </c>
      <c r="Q512" s="15" t="str">
        <f>IF(I512="","",VLOOKUP(依頼票!$F$11,データ規則!$C$1:$E$4,2,FALSE))</f>
        <v/>
      </c>
      <c r="R512" s="15" t="str">
        <f>IF(Q512="","",VLOOKUP(依頼票!$F$11,データ規則!$C$1:$E$4,3,FALSE))</f>
        <v/>
      </c>
    </row>
    <row r="513" spans="1:18">
      <c r="A513" s="15" t="str">
        <f>IF(依頼票!G526="","",依頼票!$F$3)</f>
        <v/>
      </c>
      <c r="B513" s="15" t="str">
        <f>IF(依頼票!G526="","",依頼票!$F$4)</f>
        <v/>
      </c>
      <c r="C513" s="15" t="str">
        <f>IF(依頼票!G526="","",依頼票!$F$5)</f>
        <v/>
      </c>
      <c r="D513" s="15" t="str">
        <f>IF(依頼票!G526="","",依頼票!$F$6)</f>
        <v/>
      </c>
      <c r="E513" s="15" t="str">
        <f>IF(依頼票!G526="","",依頼票!$F$7)</f>
        <v/>
      </c>
      <c r="F513" s="15" t="str">
        <f>IF(依頼票!G526="","",依頼票!$F$8)</f>
        <v/>
      </c>
      <c r="G513" s="12" t="str">
        <f>IF(依頼票!G526="","",IF(依頼票!$F$9="有",依頼票!$F$10&amp;依頼票!$G$10&amp;依頼票!$H$10&amp;依頼票!$I$10&amp;依頼票!$J$10,IF(依頼票!$F$9="無","再請求なし","")))</f>
        <v/>
      </c>
      <c r="H513" s="12" t="str">
        <f>IF(依頼票!G526="","",依頼票!$F$11)</f>
        <v/>
      </c>
      <c r="I513" s="14" t="str">
        <f>IF(依頼票!C526="","",依頼票!A526)</f>
        <v/>
      </c>
      <c r="J513" s="12" t="str">
        <f>IF(依頼票!G526="","",依頼票!B526&amp;依頼票!C526&amp;(IF(依頼票!E526&lt;10,".0"&amp;依頼票!E526,"."&amp;依頼票!E526)))</f>
        <v/>
      </c>
      <c r="K513" s="13" t="str">
        <f>IF(依頼票!G526="","",依頼票!G526)</f>
        <v/>
      </c>
      <c r="L513" s="12" t="str">
        <f>IF(依頼票!Q526="","",依頼票!Q526)</f>
        <v/>
      </c>
      <c r="M513" s="12" t="str">
        <f>IF(依頼票!W526="","",依頼票!W526)</f>
        <v/>
      </c>
      <c r="N513" s="44" t="str">
        <f>IF(依頼票!AB526="","",依頼票!AB526)</f>
        <v/>
      </c>
      <c r="O513" s="44" t="str">
        <f>IF(依頼票!AF526="","",依頼票!AF526)</f>
        <v/>
      </c>
      <c r="P513" s="44" t="str">
        <f>IF(依頼票!AJ526="","",依頼票!AJ526)</f>
        <v/>
      </c>
      <c r="Q513" s="15" t="str">
        <f>IF(I513="","",VLOOKUP(依頼票!$F$11,データ規則!$C$1:$E$4,2,FALSE))</f>
        <v/>
      </c>
      <c r="R513" s="15" t="str">
        <f>IF(Q513="","",VLOOKUP(依頼票!$F$11,データ規則!$C$1:$E$4,3,FALSE))</f>
        <v/>
      </c>
    </row>
    <row r="514" spans="1:18">
      <c r="A514" s="15" t="str">
        <f>IF(依頼票!G527="","",依頼票!$F$3)</f>
        <v/>
      </c>
      <c r="B514" s="15" t="str">
        <f>IF(依頼票!G527="","",依頼票!$F$4)</f>
        <v/>
      </c>
      <c r="C514" s="15" t="str">
        <f>IF(依頼票!G527="","",依頼票!$F$5)</f>
        <v/>
      </c>
      <c r="D514" s="15" t="str">
        <f>IF(依頼票!G527="","",依頼票!$F$6)</f>
        <v/>
      </c>
      <c r="E514" s="15" t="str">
        <f>IF(依頼票!G527="","",依頼票!$F$7)</f>
        <v/>
      </c>
      <c r="F514" s="15" t="str">
        <f>IF(依頼票!G527="","",依頼票!$F$8)</f>
        <v/>
      </c>
      <c r="G514" s="12" t="str">
        <f>IF(依頼票!G527="","",IF(依頼票!$F$9="有",依頼票!$F$10&amp;依頼票!$G$10&amp;依頼票!$H$10&amp;依頼票!$I$10&amp;依頼票!$J$10,IF(依頼票!$F$9="無","再請求なし","")))</f>
        <v/>
      </c>
      <c r="H514" s="12" t="str">
        <f>IF(依頼票!G527="","",依頼票!$F$11)</f>
        <v/>
      </c>
      <c r="I514" s="14" t="str">
        <f>IF(依頼票!C527="","",依頼票!A527)</f>
        <v/>
      </c>
      <c r="J514" s="12" t="str">
        <f>IF(依頼票!G527="","",依頼票!B527&amp;依頼票!C527&amp;(IF(依頼票!E527&lt;10,".0"&amp;依頼票!E527,"."&amp;依頼票!E527)))</f>
        <v/>
      </c>
      <c r="K514" s="13" t="str">
        <f>IF(依頼票!G527="","",依頼票!G527)</f>
        <v/>
      </c>
      <c r="L514" s="12" t="str">
        <f>IF(依頼票!Q527="","",依頼票!Q527)</f>
        <v/>
      </c>
      <c r="M514" s="12" t="str">
        <f>IF(依頼票!W527="","",依頼票!W527)</f>
        <v/>
      </c>
      <c r="N514" s="44" t="str">
        <f>IF(依頼票!AB527="","",依頼票!AB527)</f>
        <v/>
      </c>
      <c r="O514" s="44" t="str">
        <f>IF(依頼票!AF527="","",依頼票!AF527)</f>
        <v/>
      </c>
      <c r="P514" s="44" t="str">
        <f>IF(依頼票!AJ527="","",依頼票!AJ527)</f>
        <v/>
      </c>
      <c r="Q514" s="15" t="str">
        <f>IF(I514="","",VLOOKUP(依頼票!$F$11,データ規則!$C$1:$E$4,2,FALSE))</f>
        <v/>
      </c>
      <c r="R514" s="15" t="str">
        <f>IF(Q514="","",VLOOKUP(依頼票!$F$11,データ規則!$C$1:$E$4,3,FALSE))</f>
        <v/>
      </c>
    </row>
    <row r="515" spans="1:18">
      <c r="A515" s="15" t="str">
        <f>IF(依頼票!G528="","",依頼票!$F$3)</f>
        <v/>
      </c>
      <c r="B515" s="15" t="str">
        <f>IF(依頼票!G528="","",依頼票!$F$4)</f>
        <v/>
      </c>
      <c r="C515" s="15" t="str">
        <f>IF(依頼票!G528="","",依頼票!$F$5)</f>
        <v/>
      </c>
      <c r="D515" s="15" t="str">
        <f>IF(依頼票!G528="","",依頼票!$F$6)</f>
        <v/>
      </c>
      <c r="E515" s="15" t="str">
        <f>IF(依頼票!G528="","",依頼票!$F$7)</f>
        <v/>
      </c>
      <c r="F515" s="15" t="str">
        <f>IF(依頼票!G528="","",依頼票!$F$8)</f>
        <v/>
      </c>
      <c r="G515" s="12" t="str">
        <f>IF(依頼票!G528="","",IF(依頼票!$F$9="有",依頼票!$F$10&amp;依頼票!$G$10&amp;依頼票!$H$10&amp;依頼票!$I$10&amp;依頼票!$J$10,IF(依頼票!$F$9="無","再請求なし","")))</f>
        <v/>
      </c>
      <c r="H515" s="12" t="str">
        <f>IF(依頼票!G528="","",依頼票!$F$11)</f>
        <v/>
      </c>
      <c r="I515" s="14" t="str">
        <f>IF(依頼票!C528="","",依頼票!A528)</f>
        <v/>
      </c>
      <c r="J515" s="12" t="str">
        <f>IF(依頼票!G528="","",依頼票!B528&amp;依頼票!C528&amp;(IF(依頼票!E528&lt;10,".0"&amp;依頼票!E528,"."&amp;依頼票!E528)))</f>
        <v/>
      </c>
      <c r="K515" s="13" t="str">
        <f>IF(依頼票!G528="","",依頼票!G528)</f>
        <v/>
      </c>
      <c r="L515" s="12" t="str">
        <f>IF(依頼票!Q528="","",依頼票!Q528)</f>
        <v/>
      </c>
      <c r="M515" s="12" t="str">
        <f>IF(依頼票!W528="","",依頼票!W528)</f>
        <v/>
      </c>
      <c r="N515" s="44" t="str">
        <f>IF(依頼票!AB528="","",依頼票!AB528)</f>
        <v/>
      </c>
      <c r="O515" s="44" t="str">
        <f>IF(依頼票!AF528="","",依頼票!AF528)</f>
        <v/>
      </c>
      <c r="P515" s="44" t="str">
        <f>IF(依頼票!AJ528="","",依頼票!AJ528)</f>
        <v/>
      </c>
      <c r="Q515" s="15" t="str">
        <f>IF(I515="","",VLOOKUP(依頼票!$F$11,データ規則!$C$1:$E$4,2,FALSE))</f>
        <v/>
      </c>
      <c r="R515" s="15" t="str">
        <f>IF(Q515="","",VLOOKUP(依頼票!$F$11,データ規則!$C$1:$E$4,3,FALSE))</f>
        <v/>
      </c>
    </row>
    <row r="516" spans="1:18">
      <c r="A516" s="15" t="str">
        <f>IF(依頼票!G529="","",依頼票!$F$3)</f>
        <v/>
      </c>
      <c r="B516" s="15" t="str">
        <f>IF(依頼票!G529="","",依頼票!$F$4)</f>
        <v/>
      </c>
      <c r="C516" s="15" t="str">
        <f>IF(依頼票!G529="","",依頼票!$F$5)</f>
        <v/>
      </c>
      <c r="D516" s="15" t="str">
        <f>IF(依頼票!G529="","",依頼票!$F$6)</f>
        <v/>
      </c>
      <c r="E516" s="15" t="str">
        <f>IF(依頼票!G529="","",依頼票!$F$7)</f>
        <v/>
      </c>
      <c r="F516" s="15" t="str">
        <f>IF(依頼票!G529="","",依頼票!$F$8)</f>
        <v/>
      </c>
      <c r="G516" s="12" t="str">
        <f>IF(依頼票!G529="","",IF(依頼票!$F$9="有",依頼票!$F$10&amp;依頼票!$G$10&amp;依頼票!$H$10&amp;依頼票!$I$10&amp;依頼票!$J$10,IF(依頼票!$F$9="無","再請求なし","")))</f>
        <v/>
      </c>
      <c r="H516" s="12" t="str">
        <f>IF(依頼票!G529="","",依頼票!$F$11)</f>
        <v/>
      </c>
      <c r="I516" s="14" t="str">
        <f>IF(依頼票!C529="","",依頼票!A529)</f>
        <v/>
      </c>
      <c r="J516" s="12" t="str">
        <f>IF(依頼票!G529="","",依頼票!B529&amp;依頼票!C529&amp;(IF(依頼票!E529&lt;10,".0"&amp;依頼票!E529,"."&amp;依頼票!E529)))</f>
        <v/>
      </c>
      <c r="K516" s="13" t="str">
        <f>IF(依頼票!G529="","",依頼票!G529)</f>
        <v/>
      </c>
      <c r="L516" s="12" t="str">
        <f>IF(依頼票!Q529="","",依頼票!Q529)</f>
        <v/>
      </c>
      <c r="M516" s="12" t="str">
        <f>IF(依頼票!W529="","",依頼票!W529)</f>
        <v/>
      </c>
      <c r="N516" s="44" t="str">
        <f>IF(依頼票!AB529="","",依頼票!AB529)</f>
        <v/>
      </c>
      <c r="O516" s="44" t="str">
        <f>IF(依頼票!AF529="","",依頼票!AF529)</f>
        <v/>
      </c>
      <c r="P516" s="44" t="str">
        <f>IF(依頼票!AJ529="","",依頼票!AJ529)</f>
        <v/>
      </c>
      <c r="Q516" s="15" t="str">
        <f>IF(I516="","",VLOOKUP(依頼票!$F$11,データ規則!$C$1:$E$4,2,FALSE))</f>
        <v/>
      </c>
      <c r="R516" s="15" t="str">
        <f>IF(Q516="","",VLOOKUP(依頼票!$F$11,データ規則!$C$1:$E$4,3,FALSE))</f>
        <v/>
      </c>
    </row>
    <row r="517" spans="1:18">
      <c r="A517" s="15" t="str">
        <f>IF(依頼票!G530="","",依頼票!$F$3)</f>
        <v/>
      </c>
      <c r="B517" s="15" t="str">
        <f>IF(依頼票!G530="","",依頼票!$F$4)</f>
        <v/>
      </c>
      <c r="C517" s="15" t="str">
        <f>IF(依頼票!G530="","",依頼票!$F$5)</f>
        <v/>
      </c>
      <c r="D517" s="15" t="str">
        <f>IF(依頼票!G530="","",依頼票!$F$6)</f>
        <v/>
      </c>
      <c r="E517" s="15" t="str">
        <f>IF(依頼票!G530="","",依頼票!$F$7)</f>
        <v/>
      </c>
      <c r="F517" s="15" t="str">
        <f>IF(依頼票!G530="","",依頼票!$F$8)</f>
        <v/>
      </c>
      <c r="G517" s="12" t="str">
        <f>IF(依頼票!G530="","",IF(依頼票!$F$9="有",依頼票!$F$10&amp;依頼票!$G$10&amp;依頼票!$H$10&amp;依頼票!$I$10&amp;依頼票!$J$10,IF(依頼票!$F$9="無","再請求なし","")))</f>
        <v/>
      </c>
      <c r="H517" s="12" t="str">
        <f>IF(依頼票!G530="","",依頼票!$F$11)</f>
        <v/>
      </c>
      <c r="I517" s="14" t="str">
        <f>IF(依頼票!C530="","",依頼票!A530)</f>
        <v/>
      </c>
      <c r="J517" s="12" t="str">
        <f>IF(依頼票!G530="","",依頼票!B530&amp;依頼票!C530&amp;(IF(依頼票!E530&lt;10,".0"&amp;依頼票!E530,"."&amp;依頼票!E530)))</f>
        <v/>
      </c>
      <c r="K517" s="13" t="str">
        <f>IF(依頼票!G530="","",依頼票!G530)</f>
        <v/>
      </c>
      <c r="L517" s="12" t="str">
        <f>IF(依頼票!Q530="","",依頼票!Q530)</f>
        <v/>
      </c>
      <c r="M517" s="12" t="str">
        <f>IF(依頼票!W530="","",依頼票!W530)</f>
        <v/>
      </c>
      <c r="N517" s="44" t="str">
        <f>IF(依頼票!AB530="","",依頼票!AB530)</f>
        <v/>
      </c>
      <c r="O517" s="44" t="str">
        <f>IF(依頼票!AF530="","",依頼票!AF530)</f>
        <v/>
      </c>
      <c r="P517" s="44" t="str">
        <f>IF(依頼票!AJ530="","",依頼票!AJ530)</f>
        <v/>
      </c>
      <c r="Q517" s="15" t="str">
        <f>IF(I517="","",VLOOKUP(依頼票!$F$11,データ規則!$C$1:$E$4,2,FALSE))</f>
        <v/>
      </c>
      <c r="R517" s="15" t="str">
        <f>IF(Q517="","",VLOOKUP(依頼票!$F$11,データ規則!$C$1:$E$4,3,FALSE))</f>
        <v/>
      </c>
    </row>
    <row r="518" spans="1:18">
      <c r="A518" s="15" t="str">
        <f>IF(依頼票!G531="","",依頼票!$F$3)</f>
        <v/>
      </c>
      <c r="B518" s="15" t="str">
        <f>IF(依頼票!G531="","",依頼票!$F$4)</f>
        <v/>
      </c>
      <c r="C518" s="15" t="str">
        <f>IF(依頼票!G531="","",依頼票!$F$5)</f>
        <v/>
      </c>
      <c r="D518" s="15" t="str">
        <f>IF(依頼票!G531="","",依頼票!$F$6)</f>
        <v/>
      </c>
      <c r="E518" s="15" t="str">
        <f>IF(依頼票!G531="","",依頼票!$F$7)</f>
        <v/>
      </c>
      <c r="F518" s="15" t="str">
        <f>IF(依頼票!G531="","",依頼票!$F$8)</f>
        <v/>
      </c>
      <c r="G518" s="12" t="str">
        <f>IF(依頼票!G531="","",IF(依頼票!$F$9="有",依頼票!$F$10&amp;依頼票!$G$10&amp;依頼票!$H$10&amp;依頼票!$I$10&amp;依頼票!$J$10,IF(依頼票!$F$9="無","再請求なし","")))</f>
        <v/>
      </c>
      <c r="H518" s="12" t="str">
        <f>IF(依頼票!G531="","",依頼票!$F$11)</f>
        <v/>
      </c>
      <c r="I518" s="14" t="str">
        <f>IF(依頼票!C531="","",依頼票!A531)</f>
        <v/>
      </c>
      <c r="J518" s="12" t="str">
        <f>IF(依頼票!G531="","",依頼票!B531&amp;依頼票!C531&amp;(IF(依頼票!E531&lt;10,".0"&amp;依頼票!E531,"."&amp;依頼票!E531)))</f>
        <v/>
      </c>
      <c r="K518" s="13" t="str">
        <f>IF(依頼票!G531="","",依頼票!G531)</f>
        <v/>
      </c>
      <c r="L518" s="12" t="str">
        <f>IF(依頼票!Q531="","",依頼票!Q531)</f>
        <v/>
      </c>
      <c r="M518" s="12" t="str">
        <f>IF(依頼票!W531="","",依頼票!W531)</f>
        <v/>
      </c>
      <c r="N518" s="44" t="str">
        <f>IF(依頼票!AB531="","",依頼票!AB531)</f>
        <v/>
      </c>
      <c r="O518" s="44" t="str">
        <f>IF(依頼票!AF531="","",依頼票!AF531)</f>
        <v/>
      </c>
      <c r="P518" s="44" t="str">
        <f>IF(依頼票!AJ531="","",依頼票!AJ531)</f>
        <v/>
      </c>
      <c r="Q518" s="15" t="str">
        <f>IF(I518="","",VLOOKUP(依頼票!$F$11,データ規則!$C$1:$E$4,2,FALSE))</f>
        <v/>
      </c>
      <c r="R518" s="15" t="str">
        <f>IF(Q518="","",VLOOKUP(依頼票!$F$11,データ規則!$C$1:$E$4,3,FALSE))</f>
        <v/>
      </c>
    </row>
    <row r="519" spans="1:18">
      <c r="A519" s="15" t="str">
        <f>IF(依頼票!G532="","",依頼票!$F$3)</f>
        <v/>
      </c>
      <c r="B519" s="15" t="str">
        <f>IF(依頼票!G532="","",依頼票!$F$4)</f>
        <v/>
      </c>
      <c r="C519" s="15" t="str">
        <f>IF(依頼票!G532="","",依頼票!$F$5)</f>
        <v/>
      </c>
      <c r="D519" s="15" t="str">
        <f>IF(依頼票!G532="","",依頼票!$F$6)</f>
        <v/>
      </c>
      <c r="E519" s="15" t="str">
        <f>IF(依頼票!G532="","",依頼票!$F$7)</f>
        <v/>
      </c>
      <c r="F519" s="15" t="str">
        <f>IF(依頼票!G532="","",依頼票!$F$8)</f>
        <v/>
      </c>
      <c r="G519" s="12" t="str">
        <f>IF(依頼票!G532="","",IF(依頼票!$F$9="有",依頼票!$F$10&amp;依頼票!$G$10&amp;依頼票!$H$10&amp;依頼票!$I$10&amp;依頼票!$J$10,IF(依頼票!$F$9="無","再請求なし","")))</f>
        <v/>
      </c>
      <c r="H519" s="12" t="str">
        <f>IF(依頼票!G532="","",依頼票!$F$11)</f>
        <v/>
      </c>
      <c r="I519" s="14" t="str">
        <f>IF(依頼票!C532="","",依頼票!A532)</f>
        <v/>
      </c>
      <c r="J519" s="12" t="str">
        <f>IF(依頼票!G532="","",依頼票!B532&amp;依頼票!C532&amp;(IF(依頼票!E532&lt;10,".0"&amp;依頼票!E532,"."&amp;依頼票!E532)))</f>
        <v/>
      </c>
      <c r="K519" s="13" t="str">
        <f>IF(依頼票!G532="","",依頼票!G532)</f>
        <v/>
      </c>
      <c r="L519" s="12" t="str">
        <f>IF(依頼票!Q532="","",依頼票!Q532)</f>
        <v/>
      </c>
      <c r="M519" s="12" t="str">
        <f>IF(依頼票!W532="","",依頼票!W532)</f>
        <v/>
      </c>
      <c r="N519" s="44" t="str">
        <f>IF(依頼票!AB532="","",依頼票!AB532)</f>
        <v/>
      </c>
      <c r="O519" s="44" t="str">
        <f>IF(依頼票!AF532="","",依頼票!AF532)</f>
        <v/>
      </c>
      <c r="P519" s="44" t="str">
        <f>IF(依頼票!AJ532="","",依頼票!AJ532)</f>
        <v/>
      </c>
      <c r="Q519" s="15" t="str">
        <f>IF(I519="","",VLOOKUP(依頼票!$F$11,データ規則!$C$1:$E$4,2,FALSE))</f>
        <v/>
      </c>
      <c r="R519" s="15" t="str">
        <f>IF(Q519="","",VLOOKUP(依頼票!$F$11,データ規則!$C$1:$E$4,3,FALSE))</f>
        <v/>
      </c>
    </row>
    <row r="520" spans="1:18">
      <c r="A520" s="15" t="str">
        <f>IF(依頼票!G533="","",依頼票!$F$3)</f>
        <v/>
      </c>
      <c r="B520" s="15" t="str">
        <f>IF(依頼票!G533="","",依頼票!$F$4)</f>
        <v/>
      </c>
      <c r="C520" s="15" t="str">
        <f>IF(依頼票!G533="","",依頼票!$F$5)</f>
        <v/>
      </c>
      <c r="D520" s="15" t="str">
        <f>IF(依頼票!G533="","",依頼票!$F$6)</f>
        <v/>
      </c>
      <c r="E520" s="15" t="str">
        <f>IF(依頼票!G533="","",依頼票!$F$7)</f>
        <v/>
      </c>
      <c r="F520" s="15" t="str">
        <f>IF(依頼票!G533="","",依頼票!$F$8)</f>
        <v/>
      </c>
      <c r="G520" s="12" t="str">
        <f>IF(依頼票!G533="","",IF(依頼票!$F$9="有",依頼票!$F$10&amp;依頼票!$G$10&amp;依頼票!$H$10&amp;依頼票!$I$10&amp;依頼票!$J$10,IF(依頼票!$F$9="無","再請求なし","")))</f>
        <v/>
      </c>
      <c r="H520" s="12" t="str">
        <f>IF(依頼票!G533="","",依頼票!$F$11)</f>
        <v/>
      </c>
      <c r="I520" s="14" t="str">
        <f>IF(依頼票!C533="","",依頼票!A533)</f>
        <v/>
      </c>
      <c r="J520" s="12" t="str">
        <f>IF(依頼票!G533="","",依頼票!B533&amp;依頼票!C533&amp;(IF(依頼票!E533&lt;10,".0"&amp;依頼票!E533,"."&amp;依頼票!E533)))</f>
        <v/>
      </c>
      <c r="K520" s="13" t="str">
        <f>IF(依頼票!G533="","",依頼票!G533)</f>
        <v/>
      </c>
      <c r="L520" s="12" t="str">
        <f>IF(依頼票!Q533="","",依頼票!Q533)</f>
        <v/>
      </c>
      <c r="M520" s="12" t="str">
        <f>IF(依頼票!W533="","",依頼票!W533)</f>
        <v/>
      </c>
      <c r="N520" s="44" t="str">
        <f>IF(依頼票!AB533="","",依頼票!AB533)</f>
        <v/>
      </c>
      <c r="O520" s="44" t="str">
        <f>IF(依頼票!AF533="","",依頼票!AF533)</f>
        <v/>
      </c>
      <c r="P520" s="44" t="str">
        <f>IF(依頼票!AJ533="","",依頼票!AJ533)</f>
        <v/>
      </c>
      <c r="Q520" s="15" t="str">
        <f>IF(I520="","",VLOOKUP(依頼票!$F$11,データ規則!$C$1:$E$4,2,FALSE))</f>
        <v/>
      </c>
      <c r="R520" s="15" t="str">
        <f>IF(Q520="","",VLOOKUP(依頼票!$F$11,データ規則!$C$1:$E$4,3,FALSE))</f>
        <v/>
      </c>
    </row>
    <row r="521" spans="1:18">
      <c r="A521" s="15" t="str">
        <f>IF(依頼票!G534="","",依頼票!$F$3)</f>
        <v/>
      </c>
      <c r="B521" s="15" t="str">
        <f>IF(依頼票!G534="","",依頼票!$F$4)</f>
        <v/>
      </c>
      <c r="C521" s="15" t="str">
        <f>IF(依頼票!G534="","",依頼票!$F$5)</f>
        <v/>
      </c>
      <c r="D521" s="15" t="str">
        <f>IF(依頼票!G534="","",依頼票!$F$6)</f>
        <v/>
      </c>
      <c r="E521" s="15" t="str">
        <f>IF(依頼票!G534="","",依頼票!$F$7)</f>
        <v/>
      </c>
      <c r="F521" s="15" t="str">
        <f>IF(依頼票!G534="","",依頼票!$F$8)</f>
        <v/>
      </c>
      <c r="G521" s="12" t="str">
        <f>IF(依頼票!G534="","",IF(依頼票!$F$9="有",依頼票!$F$10&amp;依頼票!$G$10&amp;依頼票!$H$10&amp;依頼票!$I$10&amp;依頼票!$J$10,IF(依頼票!$F$9="無","再請求なし","")))</f>
        <v/>
      </c>
      <c r="H521" s="12" t="str">
        <f>IF(依頼票!G534="","",依頼票!$F$11)</f>
        <v/>
      </c>
      <c r="I521" s="14" t="str">
        <f>IF(依頼票!C534="","",依頼票!A534)</f>
        <v/>
      </c>
      <c r="J521" s="12" t="str">
        <f>IF(依頼票!G534="","",依頼票!B534&amp;依頼票!C534&amp;(IF(依頼票!E534&lt;10,".0"&amp;依頼票!E534,"."&amp;依頼票!E534)))</f>
        <v/>
      </c>
      <c r="K521" s="13" t="str">
        <f>IF(依頼票!G534="","",依頼票!G534)</f>
        <v/>
      </c>
      <c r="L521" s="12" t="str">
        <f>IF(依頼票!Q534="","",依頼票!Q534)</f>
        <v/>
      </c>
      <c r="M521" s="12" t="str">
        <f>IF(依頼票!W534="","",依頼票!W534)</f>
        <v/>
      </c>
      <c r="N521" s="44" t="str">
        <f>IF(依頼票!AB534="","",依頼票!AB534)</f>
        <v/>
      </c>
      <c r="O521" s="44" t="str">
        <f>IF(依頼票!AF534="","",依頼票!AF534)</f>
        <v/>
      </c>
      <c r="P521" s="44" t="str">
        <f>IF(依頼票!AJ534="","",依頼票!AJ534)</f>
        <v/>
      </c>
      <c r="Q521" s="15" t="str">
        <f>IF(I521="","",VLOOKUP(依頼票!$F$11,データ規則!$C$1:$E$4,2,FALSE))</f>
        <v/>
      </c>
      <c r="R521" s="15" t="str">
        <f>IF(Q521="","",VLOOKUP(依頼票!$F$11,データ規則!$C$1:$E$4,3,FALSE))</f>
        <v/>
      </c>
    </row>
    <row r="522" spans="1:18">
      <c r="A522" s="15" t="str">
        <f>IF(依頼票!G535="","",依頼票!$F$3)</f>
        <v/>
      </c>
      <c r="B522" s="15" t="str">
        <f>IF(依頼票!G535="","",依頼票!$F$4)</f>
        <v/>
      </c>
      <c r="C522" s="15" t="str">
        <f>IF(依頼票!G535="","",依頼票!$F$5)</f>
        <v/>
      </c>
      <c r="D522" s="15" t="str">
        <f>IF(依頼票!G535="","",依頼票!$F$6)</f>
        <v/>
      </c>
      <c r="E522" s="15" t="str">
        <f>IF(依頼票!G535="","",依頼票!$F$7)</f>
        <v/>
      </c>
      <c r="F522" s="15" t="str">
        <f>IF(依頼票!G535="","",依頼票!$F$8)</f>
        <v/>
      </c>
      <c r="G522" s="12" t="str">
        <f>IF(依頼票!G535="","",IF(依頼票!$F$9="有",依頼票!$F$10&amp;依頼票!$G$10&amp;依頼票!$H$10&amp;依頼票!$I$10&amp;依頼票!$J$10,IF(依頼票!$F$9="無","再請求なし","")))</f>
        <v/>
      </c>
      <c r="H522" s="12" t="str">
        <f>IF(依頼票!G535="","",依頼票!$F$11)</f>
        <v/>
      </c>
      <c r="I522" s="14" t="str">
        <f>IF(依頼票!C535="","",依頼票!A535)</f>
        <v/>
      </c>
      <c r="J522" s="12" t="str">
        <f>IF(依頼票!G535="","",依頼票!B535&amp;依頼票!C535&amp;(IF(依頼票!E535&lt;10,".0"&amp;依頼票!E535,"."&amp;依頼票!E535)))</f>
        <v/>
      </c>
      <c r="K522" s="13" t="str">
        <f>IF(依頼票!G535="","",依頼票!G535)</f>
        <v/>
      </c>
      <c r="L522" s="12" t="str">
        <f>IF(依頼票!Q535="","",依頼票!Q535)</f>
        <v/>
      </c>
      <c r="M522" s="12" t="str">
        <f>IF(依頼票!W535="","",依頼票!W535)</f>
        <v/>
      </c>
      <c r="N522" s="44" t="str">
        <f>IF(依頼票!AB535="","",依頼票!AB535)</f>
        <v/>
      </c>
      <c r="O522" s="44" t="str">
        <f>IF(依頼票!AF535="","",依頼票!AF535)</f>
        <v/>
      </c>
      <c r="P522" s="44" t="str">
        <f>IF(依頼票!AJ535="","",依頼票!AJ535)</f>
        <v/>
      </c>
      <c r="Q522" s="15" t="str">
        <f>IF(I522="","",VLOOKUP(依頼票!$F$11,データ規則!$C$1:$E$4,2,FALSE))</f>
        <v/>
      </c>
      <c r="R522" s="15" t="str">
        <f>IF(Q522="","",VLOOKUP(依頼票!$F$11,データ規則!$C$1:$E$4,3,FALSE))</f>
        <v/>
      </c>
    </row>
    <row r="523" spans="1:18">
      <c r="A523" s="15" t="str">
        <f>IF(依頼票!G536="","",依頼票!$F$3)</f>
        <v/>
      </c>
      <c r="B523" s="15" t="str">
        <f>IF(依頼票!G536="","",依頼票!$F$4)</f>
        <v/>
      </c>
      <c r="C523" s="15" t="str">
        <f>IF(依頼票!G536="","",依頼票!$F$5)</f>
        <v/>
      </c>
      <c r="D523" s="15" t="str">
        <f>IF(依頼票!G536="","",依頼票!$F$6)</f>
        <v/>
      </c>
      <c r="E523" s="15" t="str">
        <f>IF(依頼票!G536="","",依頼票!$F$7)</f>
        <v/>
      </c>
      <c r="F523" s="15" t="str">
        <f>IF(依頼票!G536="","",依頼票!$F$8)</f>
        <v/>
      </c>
      <c r="G523" s="12" t="str">
        <f>IF(依頼票!G536="","",IF(依頼票!$F$9="有",依頼票!$F$10&amp;依頼票!$G$10&amp;依頼票!$H$10&amp;依頼票!$I$10&amp;依頼票!$J$10,IF(依頼票!$F$9="無","再請求なし","")))</f>
        <v/>
      </c>
      <c r="H523" s="12" t="str">
        <f>IF(依頼票!G536="","",依頼票!$F$11)</f>
        <v/>
      </c>
      <c r="I523" s="14" t="str">
        <f>IF(依頼票!C536="","",依頼票!A536)</f>
        <v/>
      </c>
      <c r="J523" s="12" t="str">
        <f>IF(依頼票!G536="","",依頼票!B536&amp;依頼票!C536&amp;(IF(依頼票!E536&lt;10,".0"&amp;依頼票!E536,"."&amp;依頼票!E536)))</f>
        <v/>
      </c>
      <c r="K523" s="13" t="str">
        <f>IF(依頼票!G536="","",依頼票!G536)</f>
        <v/>
      </c>
      <c r="L523" s="12" t="str">
        <f>IF(依頼票!Q536="","",依頼票!Q536)</f>
        <v/>
      </c>
      <c r="M523" s="12" t="str">
        <f>IF(依頼票!W536="","",依頼票!W536)</f>
        <v/>
      </c>
      <c r="N523" s="44" t="str">
        <f>IF(依頼票!AB536="","",依頼票!AB536)</f>
        <v/>
      </c>
      <c r="O523" s="44" t="str">
        <f>IF(依頼票!AF536="","",依頼票!AF536)</f>
        <v/>
      </c>
      <c r="P523" s="44" t="str">
        <f>IF(依頼票!AJ536="","",依頼票!AJ536)</f>
        <v/>
      </c>
      <c r="Q523" s="15" t="str">
        <f>IF(I523="","",VLOOKUP(依頼票!$F$11,データ規則!$C$1:$E$4,2,FALSE))</f>
        <v/>
      </c>
      <c r="R523" s="15" t="str">
        <f>IF(Q523="","",VLOOKUP(依頼票!$F$11,データ規則!$C$1:$E$4,3,FALSE))</f>
        <v/>
      </c>
    </row>
    <row r="524" spans="1:18">
      <c r="A524" s="15" t="str">
        <f>IF(依頼票!G537="","",依頼票!$F$3)</f>
        <v/>
      </c>
      <c r="B524" s="15" t="str">
        <f>IF(依頼票!G537="","",依頼票!$F$4)</f>
        <v/>
      </c>
      <c r="C524" s="15" t="str">
        <f>IF(依頼票!G537="","",依頼票!$F$5)</f>
        <v/>
      </c>
      <c r="D524" s="15" t="str">
        <f>IF(依頼票!G537="","",依頼票!$F$6)</f>
        <v/>
      </c>
      <c r="E524" s="15" t="str">
        <f>IF(依頼票!G537="","",依頼票!$F$7)</f>
        <v/>
      </c>
      <c r="F524" s="15" t="str">
        <f>IF(依頼票!G537="","",依頼票!$F$8)</f>
        <v/>
      </c>
      <c r="G524" s="12" t="str">
        <f>IF(依頼票!G537="","",IF(依頼票!$F$9="有",依頼票!$F$10&amp;依頼票!$G$10&amp;依頼票!$H$10&amp;依頼票!$I$10&amp;依頼票!$J$10,IF(依頼票!$F$9="無","再請求なし","")))</f>
        <v/>
      </c>
      <c r="H524" s="12" t="str">
        <f>IF(依頼票!G537="","",依頼票!$F$11)</f>
        <v/>
      </c>
      <c r="I524" s="14" t="str">
        <f>IF(依頼票!C537="","",依頼票!A537)</f>
        <v/>
      </c>
      <c r="J524" s="12" t="str">
        <f>IF(依頼票!G537="","",依頼票!B537&amp;依頼票!C537&amp;(IF(依頼票!E537&lt;10,".0"&amp;依頼票!E537,"."&amp;依頼票!E537)))</f>
        <v/>
      </c>
      <c r="K524" s="13" t="str">
        <f>IF(依頼票!G537="","",依頼票!G537)</f>
        <v/>
      </c>
      <c r="L524" s="12" t="str">
        <f>IF(依頼票!Q537="","",依頼票!Q537)</f>
        <v/>
      </c>
      <c r="M524" s="12" t="str">
        <f>IF(依頼票!W537="","",依頼票!W537)</f>
        <v/>
      </c>
      <c r="N524" s="44" t="str">
        <f>IF(依頼票!AB537="","",依頼票!AB537)</f>
        <v/>
      </c>
      <c r="O524" s="44" t="str">
        <f>IF(依頼票!AF537="","",依頼票!AF537)</f>
        <v/>
      </c>
      <c r="P524" s="44" t="str">
        <f>IF(依頼票!AJ537="","",依頼票!AJ537)</f>
        <v/>
      </c>
      <c r="Q524" s="15" t="str">
        <f>IF(I524="","",VLOOKUP(依頼票!$F$11,データ規則!$C$1:$E$4,2,FALSE))</f>
        <v/>
      </c>
      <c r="R524" s="15" t="str">
        <f>IF(Q524="","",VLOOKUP(依頼票!$F$11,データ規則!$C$1:$E$4,3,FALSE))</f>
        <v/>
      </c>
    </row>
    <row r="525" spans="1:18">
      <c r="A525" s="15" t="str">
        <f>IF(依頼票!G538="","",依頼票!$F$3)</f>
        <v/>
      </c>
      <c r="B525" s="15" t="str">
        <f>IF(依頼票!G538="","",依頼票!$F$4)</f>
        <v/>
      </c>
      <c r="C525" s="15" t="str">
        <f>IF(依頼票!G538="","",依頼票!$F$5)</f>
        <v/>
      </c>
      <c r="D525" s="15" t="str">
        <f>IF(依頼票!G538="","",依頼票!$F$6)</f>
        <v/>
      </c>
      <c r="E525" s="15" t="str">
        <f>IF(依頼票!G538="","",依頼票!$F$7)</f>
        <v/>
      </c>
      <c r="F525" s="15" t="str">
        <f>IF(依頼票!G538="","",依頼票!$F$8)</f>
        <v/>
      </c>
      <c r="G525" s="12" t="str">
        <f>IF(依頼票!G538="","",IF(依頼票!$F$9="有",依頼票!$F$10&amp;依頼票!$G$10&amp;依頼票!$H$10&amp;依頼票!$I$10&amp;依頼票!$J$10,IF(依頼票!$F$9="無","再請求なし","")))</f>
        <v/>
      </c>
      <c r="H525" s="12" t="str">
        <f>IF(依頼票!G538="","",依頼票!$F$11)</f>
        <v/>
      </c>
      <c r="I525" s="14" t="str">
        <f>IF(依頼票!C538="","",依頼票!A538)</f>
        <v/>
      </c>
      <c r="J525" s="12" t="str">
        <f>IF(依頼票!G538="","",依頼票!B538&amp;依頼票!C538&amp;(IF(依頼票!E538&lt;10,".0"&amp;依頼票!E538,"."&amp;依頼票!E538)))</f>
        <v/>
      </c>
      <c r="K525" s="13" t="str">
        <f>IF(依頼票!G538="","",依頼票!G538)</f>
        <v/>
      </c>
      <c r="L525" s="12" t="str">
        <f>IF(依頼票!Q538="","",依頼票!Q538)</f>
        <v/>
      </c>
      <c r="M525" s="12" t="str">
        <f>IF(依頼票!W538="","",依頼票!W538)</f>
        <v/>
      </c>
      <c r="N525" s="44" t="str">
        <f>IF(依頼票!AB538="","",依頼票!AB538)</f>
        <v/>
      </c>
      <c r="O525" s="44" t="str">
        <f>IF(依頼票!AF538="","",依頼票!AF538)</f>
        <v/>
      </c>
      <c r="P525" s="44" t="str">
        <f>IF(依頼票!AJ538="","",依頼票!AJ538)</f>
        <v/>
      </c>
      <c r="Q525" s="15" t="str">
        <f>IF(I525="","",VLOOKUP(依頼票!$F$11,データ規則!$C$1:$E$4,2,FALSE))</f>
        <v/>
      </c>
      <c r="R525" s="15" t="str">
        <f>IF(Q525="","",VLOOKUP(依頼票!$F$11,データ規則!$C$1:$E$4,3,FALSE))</f>
        <v/>
      </c>
    </row>
    <row r="526" spans="1:18">
      <c r="A526" s="15" t="str">
        <f>IF(依頼票!G539="","",依頼票!$F$3)</f>
        <v/>
      </c>
      <c r="B526" s="15" t="str">
        <f>IF(依頼票!G539="","",依頼票!$F$4)</f>
        <v/>
      </c>
      <c r="C526" s="15" t="str">
        <f>IF(依頼票!G539="","",依頼票!$F$5)</f>
        <v/>
      </c>
      <c r="D526" s="15" t="str">
        <f>IF(依頼票!G539="","",依頼票!$F$6)</f>
        <v/>
      </c>
      <c r="E526" s="15" t="str">
        <f>IF(依頼票!G539="","",依頼票!$F$7)</f>
        <v/>
      </c>
      <c r="F526" s="15" t="str">
        <f>IF(依頼票!G539="","",依頼票!$F$8)</f>
        <v/>
      </c>
      <c r="G526" s="12" t="str">
        <f>IF(依頼票!G539="","",IF(依頼票!$F$9="有",依頼票!$F$10&amp;依頼票!$G$10&amp;依頼票!$H$10&amp;依頼票!$I$10&amp;依頼票!$J$10,IF(依頼票!$F$9="無","再請求なし","")))</f>
        <v/>
      </c>
      <c r="H526" s="12" t="str">
        <f>IF(依頼票!G539="","",依頼票!$F$11)</f>
        <v/>
      </c>
      <c r="I526" s="14" t="str">
        <f>IF(依頼票!C539="","",依頼票!A539)</f>
        <v/>
      </c>
      <c r="J526" s="12" t="str">
        <f>IF(依頼票!G539="","",依頼票!B539&amp;依頼票!C539&amp;(IF(依頼票!E539&lt;10,".0"&amp;依頼票!E539,"."&amp;依頼票!E539)))</f>
        <v/>
      </c>
      <c r="K526" s="13" t="str">
        <f>IF(依頼票!G539="","",依頼票!G539)</f>
        <v/>
      </c>
      <c r="L526" s="12" t="str">
        <f>IF(依頼票!Q539="","",依頼票!Q539)</f>
        <v/>
      </c>
      <c r="M526" s="12" t="str">
        <f>IF(依頼票!W539="","",依頼票!W539)</f>
        <v/>
      </c>
      <c r="N526" s="44" t="str">
        <f>IF(依頼票!AB539="","",依頼票!AB539)</f>
        <v/>
      </c>
      <c r="O526" s="44" t="str">
        <f>IF(依頼票!AF539="","",依頼票!AF539)</f>
        <v/>
      </c>
      <c r="P526" s="44" t="str">
        <f>IF(依頼票!AJ539="","",依頼票!AJ539)</f>
        <v/>
      </c>
      <c r="Q526" s="15" t="str">
        <f>IF(I526="","",VLOOKUP(依頼票!$F$11,データ規則!$C$1:$E$4,2,FALSE))</f>
        <v/>
      </c>
      <c r="R526" s="15" t="str">
        <f>IF(Q526="","",VLOOKUP(依頼票!$F$11,データ規則!$C$1:$E$4,3,FALSE))</f>
        <v/>
      </c>
    </row>
    <row r="527" spans="1:18">
      <c r="A527" s="15" t="str">
        <f>IF(依頼票!G540="","",依頼票!$F$3)</f>
        <v/>
      </c>
      <c r="B527" s="15" t="str">
        <f>IF(依頼票!G540="","",依頼票!$F$4)</f>
        <v/>
      </c>
      <c r="C527" s="15" t="str">
        <f>IF(依頼票!G540="","",依頼票!$F$5)</f>
        <v/>
      </c>
      <c r="D527" s="15" t="str">
        <f>IF(依頼票!G540="","",依頼票!$F$6)</f>
        <v/>
      </c>
      <c r="E527" s="15" t="str">
        <f>IF(依頼票!G540="","",依頼票!$F$7)</f>
        <v/>
      </c>
      <c r="F527" s="15" t="str">
        <f>IF(依頼票!G540="","",依頼票!$F$8)</f>
        <v/>
      </c>
      <c r="G527" s="12" t="str">
        <f>IF(依頼票!G540="","",IF(依頼票!$F$9="有",依頼票!$F$10&amp;依頼票!$G$10&amp;依頼票!$H$10&amp;依頼票!$I$10&amp;依頼票!$J$10,IF(依頼票!$F$9="無","再請求なし","")))</f>
        <v/>
      </c>
      <c r="H527" s="12" t="str">
        <f>IF(依頼票!G540="","",依頼票!$F$11)</f>
        <v/>
      </c>
      <c r="I527" s="14" t="str">
        <f>IF(依頼票!C540="","",依頼票!A540)</f>
        <v/>
      </c>
      <c r="J527" s="12" t="str">
        <f>IF(依頼票!G540="","",依頼票!B540&amp;依頼票!C540&amp;(IF(依頼票!E540&lt;10,".0"&amp;依頼票!E540,"."&amp;依頼票!E540)))</f>
        <v/>
      </c>
      <c r="K527" s="13" t="str">
        <f>IF(依頼票!G540="","",依頼票!G540)</f>
        <v/>
      </c>
      <c r="L527" s="12" t="str">
        <f>IF(依頼票!Q540="","",依頼票!Q540)</f>
        <v/>
      </c>
      <c r="M527" s="12" t="str">
        <f>IF(依頼票!W540="","",依頼票!W540)</f>
        <v/>
      </c>
      <c r="N527" s="44" t="str">
        <f>IF(依頼票!AB540="","",依頼票!AB540)</f>
        <v/>
      </c>
      <c r="O527" s="44" t="str">
        <f>IF(依頼票!AF540="","",依頼票!AF540)</f>
        <v/>
      </c>
      <c r="P527" s="44" t="str">
        <f>IF(依頼票!AJ540="","",依頼票!AJ540)</f>
        <v/>
      </c>
      <c r="Q527" s="15" t="str">
        <f>IF(I527="","",VLOOKUP(依頼票!$F$11,データ規則!$C$1:$E$4,2,FALSE))</f>
        <v/>
      </c>
      <c r="R527" s="15" t="str">
        <f>IF(Q527="","",VLOOKUP(依頼票!$F$11,データ規則!$C$1:$E$4,3,FALSE))</f>
        <v/>
      </c>
    </row>
    <row r="528" spans="1:18">
      <c r="A528" s="15" t="str">
        <f>IF(依頼票!G541="","",依頼票!$F$3)</f>
        <v/>
      </c>
      <c r="B528" s="15" t="str">
        <f>IF(依頼票!G541="","",依頼票!$F$4)</f>
        <v/>
      </c>
      <c r="C528" s="15" t="str">
        <f>IF(依頼票!G541="","",依頼票!$F$5)</f>
        <v/>
      </c>
      <c r="D528" s="15" t="str">
        <f>IF(依頼票!G541="","",依頼票!$F$6)</f>
        <v/>
      </c>
      <c r="E528" s="15" t="str">
        <f>IF(依頼票!G541="","",依頼票!$F$7)</f>
        <v/>
      </c>
      <c r="F528" s="15" t="str">
        <f>IF(依頼票!G541="","",依頼票!$F$8)</f>
        <v/>
      </c>
      <c r="G528" s="12" t="str">
        <f>IF(依頼票!G541="","",IF(依頼票!$F$9="有",依頼票!$F$10&amp;依頼票!$G$10&amp;依頼票!$H$10&amp;依頼票!$I$10&amp;依頼票!$J$10,IF(依頼票!$F$9="無","再請求なし","")))</f>
        <v/>
      </c>
      <c r="H528" s="12" t="str">
        <f>IF(依頼票!G541="","",依頼票!$F$11)</f>
        <v/>
      </c>
      <c r="I528" s="14" t="str">
        <f>IF(依頼票!C541="","",依頼票!A541)</f>
        <v/>
      </c>
      <c r="J528" s="12" t="str">
        <f>IF(依頼票!G541="","",依頼票!B541&amp;依頼票!C541&amp;(IF(依頼票!E541&lt;10,".0"&amp;依頼票!E541,"."&amp;依頼票!E541)))</f>
        <v/>
      </c>
      <c r="K528" s="13" t="str">
        <f>IF(依頼票!G541="","",依頼票!G541)</f>
        <v/>
      </c>
      <c r="L528" s="12" t="str">
        <f>IF(依頼票!Q541="","",依頼票!Q541)</f>
        <v/>
      </c>
      <c r="M528" s="12" t="str">
        <f>IF(依頼票!W541="","",依頼票!W541)</f>
        <v/>
      </c>
      <c r="N528" s="44" t="str">
        <f>IF(依頼票!AB541="","",依頼票!AB541)</f>
        <v/>
      </c>
      <c r="O528" s="44" t="str">
        <f>IF(依頼票!AF541="","",依頼票!AF541)</f>
        <v/>
      </c>
      <c r="P528" s="44" t="str">
        <f>IF(依頼票!AJ541="","",依頼票!AJ541)</f>
        <v/>
      </c>
      <c r="Q528" s="15" t="str">
        <f>IF(I528="","",VLOOKUP(依頼票!$F$11,データ規則!$C$1:$E$4,2,FALSE))</f>
        <v/>
      </c>
      <c r="R528" s="15" t="str">
        <f>IF(Q528="","",VLOOKUP(依頼票!$F$11,データ規則!$C$1:$E$4,3,FALSE))</f>
        <v/>
      </c>
    </row>
    <row r="529" spans="1:18">
      <c r="A529" s="15" t="str">
        <f>IF(依頼票!G542="","",依頼票!$F$3)</f>
        <v/>
      </c>
      <c r="B529" s="15" t="str">
        <f>IF(依頼票!G542="","",依頼票!$F$4)</f>
        <v/>
      </c>
      <c r="C529" s="15" t="str">
        <f>IF(依頼票!G542="","",依頼票!$F$5)</f>
        <v/>
      </c>
      <c r="D529" s="15" t="str">
        <f>IF(依頼票!G542="","",依頼票!$F$6)</f>
        <v/>
      </c>
      <c r="E529" s="15" t="str">
        <f>IF(依頼票!G542="","",依頼票!$F$7)</f>
        <v/>
      </c>
      <c r="F529" s="15" t="str">
        <f>IF(依頼票!G542="","",依頼票!$F$8)</f>
        <v/>
      </c>
      <c r="G529" s="12" t="str">
        <f>IF(依頼票!G542="","",IF(依頼票!$F$9="有",依頼票!$F$10&amp;依頼票!$G$10&amp;依頼票!$H$10&amp;依頼票!$I$10&amp;依頼票!$J$10,IF(依頼票!$F$9="無","再請求なし","")))</f>
        <v/>
      </c>
      <c r="H529" s="12" t="str">
        <f>IF(依頼票!G542="","",依頼票!$F$11)</f>
        <v/>
      </c>
      <c r="I529" s="14" t="str">
        <f>IF(依頼票!C542="","",依頼票!A542)</f>
        <v/>
      </c>
      <c r="J529" s="12" t="str">
        <f>IF(依頼票!G542="","",依頼票!B542&amp;依頼票!C542&amp;(IF(依頼票!E542&lt;10,".0"&amp;依頼票!E542,"."&amp;依頼票!E542)))</f>
        <v/>
      </c>
      <c r="K529" s="13" t="str">
        <f>IF(依頼票!G542="","",依頼票!G542)</f>
        <v/>
      </c>
      <c r="L529" s="12" t="str">
        <f>IF(依頼票!Q542="","",依頼票!Q542)</f>
        <v/>
      </c>
      <c r="M529" s="12" t="str">
        <f>IF(依頼票!W542="","",依頼票!W542)</f>
        <v/>
      </c>
      <c r="N529" s="44" t="str">
        <f>IF(依頼票!AB542="","",依頼票!AB542)</f>
        <v/>
      </c>
      <c r="O529" s="44" t="str">
        <f>IF(依頼票!AF542="","",依頼票!AF542)</f>
        <v/>
      </c>
      <c r="P529" s="44" t="str">
        <f>IF(依頼票!AJ542="","",依頼票!AJ542)</f>
        <v/>
      </c>
      <c r="Q529" s="15" t="str">
        <f>IF(I529="","",VLOOKUP(依頼票!$F$11,データ規則!$C$1:$E$4,2,FALSE))</f>
        <v/>
      </c>
      <c r="R529" s="15" t="str">
        <f>IF(Q529="","",VLOOKUP(依頼票!$F$11,データ規則!$C$1:$E$4,3,FALSE))</f>
        <v/>
      </c>
    </row>
    <row r="530" spans="1:18">
      <c r="A530" s="15" t="str">
        <f>IF(依頼票!G543="","",依頼票!$F$3)</f>
        <v/>
      </c>
      <c r="B530" s="15" t="str">
        <f>IF(依頼票!G543="","",依頼票!$F$4)</f>
        <v/>
      </c>
      <c r="C530" s="15" t="str">
        <f>IF(依頼票!G543="","",依頼票!$F$5)</f>
        <v/>
      </c>
      <c r="D530" s="15" t="str">
        <f>IF(依頼票!G543="","",依頼票!$F$6)</f>
        <v/>
      </c>
      <c r="E530" s="15" t="str">
        <f>IF(依頼票!G543="","",依頼票!$F$7)</f>
        <v/>
      </c>
      <c r="F530" s="15" t="str">
        <f>IF(依頼票!G543="","",依頼票!$F$8)</f>
        <v/>
      </c>
      <c r="G530" s="12" t="str">
        <f>IF(依頼票!G543="","",IF(依頼票!$F$9="有",依頼票!$F$10&amp;依頼票!$G$10&amp;依頼票!$H$10&amp;依頼票!$I$10&amp;依頼票!$J$10,IF(依頼票!$F$9="無","再請求なし","")))</f>
        <v/>
      </c>
      <c r="H530" s="12" t="str">
        <f>IF(依頼票!G543="","",依頼票!$F$11)</f>
        <v/>
      </c>
      <c r="I530" s="14" t="str">
        <f>IF(依頼票!C543="","",依頼票!A543)</f>
        <v/>
      </c>
      <c r="J530" s="12" t="str">
        <f>IF(依頼票!G543="","",依頼票!B543&amp;依頼票!C543&amp;(IF(依頼票!E543&lt;10,".0"&amp;依頼票!E543,"."&amp;依頼票!E543)))</f>
        <v/>
      </c>
      <c r="K530" s="13" t="str">
        <f>IF(依頼票!G543="","",依頼票!G543)</f>
        <v/>
      </c>
      <c r="L530" s="12" t="str">
        <f>IF(依頼票!Q543="","",依頼票!Q543)</f>
        <v/>
      </c>
      <c r="M530" s="12" t="str">
        <f>IF(依頼票!W543="","",依頼票!W543)</f>
        <v/>
      </c>
      <c r="N530" s="44" t="str">
        <f>IF(依頼票!AB543="","",依頼票!AB543)</f>
        <v/>
      </c>
      <c r="O530" s="44" t="str">
        <f>IF(依頼票!AF543="","",依頼票!AF543)</f>
        <v/>
      </c>
      <c r="P530" s="44" t="str">
        <f>IF(依頼票!AJ543="","",依頼票!AJ543)</f>
        <v/>
      </c>
      <c r="Q530" s="15" t="str">
        <f>IF(I530="","",VLOOKUP(依頼票!$F$11,データ規則!$C$1:$E$4,2,FALSE))</f>
        <v/>
      </c>
      <c r="R530" s="15" t="str">
        <f>IF(Q530="","",VLOOKUP(依頼票!$F$11,データ規則!$C$1:$E$4,3,FALSE))</f>
        <v/>
      </c>
    </row>
    <row r="531" spans="1:18">
      <c r="A531" s="15" t="str">
        <f>IF(依頼票!G544="","",依頼票!$F$3)</f>
        <v/>
      </c>
      <c r="B531" s="15" t="str">
        <f>IF(依頼票!G544="","",依頼票!$F$4)</f>
        <v/>
      </c>
      <c r="C531" s="15" t="str">
        <f>IF(依頼票!G544="","",依頼票!$F$5)</f>
        <v/>
      </c>
      <c r="D531" s="15" t="str">
        <f>IF(依頼票!G544="","",依頼票!$F$6)</f>
        <v/>
      </c>
      <c r="E531" s="15" t="str">
        <f>IF(依頼票!G544="","",依頼票!$F$7)</f>
        <v/>
      </c>
      <c r="F531" s="15" t="str">
        <f>IF(依頼票!G544="","",依頼票!$F$8)</f>
        <v/>
      </c>
      <c r="G531" s="12" t="str">
        <f>IF(依頼票!G544="","",IF(依頼票!$F$9="有",依頼票!$F$10&amp;依頼票!$G$10&amp;依頼票!$H$10&amp;依頼票!$I$10&amp;依頼票!$J$10,IF(依頼票!$F$9="無","再請求なし","")))</f>
        <v/>
      </c>
      <c r="H531" s="12" t="str">
        <f>IF(依頼票!G544="","",依頼票!$F$11)</f>
        <v/>
      </c>
      <c r="I531" s="14" t="str">
        <f>IF(依頼票!C544="","",依頼票!A544)</f>
        <v/>
      </c>
      <c r="J531" s="12" t="str">
        <f>IF(依頼票!G544="","",依頼票!B544&amp;依頼票!C544&amp;(IF(依頼票!E544&lt;10,".0"&amp;依頼票!E544,"."&amp;依頼票!E544)))</f>
        <v/>
      </c>
      <c r="K531" s="13" t="str">
        <f>IF(依頼票!G544="","",依頼票!G544)</f>
        <v/>
      </c>
      <c r="L531" s="12" t="str">
        <f>IF(依頼票!Q544="","",依頼票!Q544)</f>
        <v/>
      </c>
      <c r="M531" s="12" t="str">
        <f>IF(依頼票!W544="","",依頼票!W544)</f>
        <v/>
      </c>
      <c r="N531" s="44" t="str">
        <f>IF(依頼票!AB544="","",依頼票!AB544)</f>
        <v/>
      </c>
      <c r="O531" s="44" t="str">
        <f>IF(依頼票!AF544="","",依頼票!AF544)</f>
        <v/>
      </c>
      <c r="P531" s="44" t="str">
        <f>IF(依頼票!AJ544="","",依頼票!AJ544)</f>
        <v/>
      </c>
      <c r="Q531" s="15" t="str">
        <f>IF(I531="","",VLOOKUP(依頼票!$F$11,データ規則!$C$1:$E$4,2,FALSE))</f>
        <v/>
      </c>
      <c r="R531" s="15" t="str">
        <f>IF(Q531="","",VLOOKUP(依頼票!$F$11,データ規則!$C$1:$E$4,3,FALSE))</f>
        <v/>
      </c>
    </row>
    <row r="532" spans="1:18">
      <c r="A532" s="15" t="str">
        <f>IF(依頼票!G545="","",依頼票!$F$3)</f>
        <v/>
      </c>
      <c r="B532" s="15" t="str">
        <f>IF(依頼票!G545="","",依頼票!$F$4)</f>
        <v/>
      </c>
      <c r="C532" s="15" t="str">
        <f>IF(依頼票!G545="","",依頼票!$F$5)</f>
        <v/>
      </c>
      <c r="D532" s="15" t="str">
        <f>IF(依頼票!G545="","",依頼票!$F$6)</f>
        <v/>
      </c>
      <c r="E532" s="15" t="str">
        <f>IF(依頼票!G545="","",依頼票!$F$7)</f>
        <v/>
      </c>
      <c r="F532" s="15" t="str">
        <f>IF(依頼票!G545="","",依頼票!$F$8)</f>
        <v/>
      </c>
      <c r="G532" s="12" t="str">
        <f>IF(依頼票!G545="","",IF(依頼票!$F$9="有",依頼票!$F$10&amp;依頼票!$G$10&amp;依頼票!$H$10&amp;依頼票!$I$10&amp;依頼票!$J$10,IF(依頼票!$F$9="無","再請求なし","")))</f>
        <v/>
      </c>
      <c r="H532" s="12" t="str">
        <f>IF(依頼票!G545="","",依頼票!$F$11)</f>
        <v/>
      </c>
      <c r="I532" s="14" t="str">
        <f>IF(依頼票!C545="","",依頼票!A545)</f>
        <v/>
      </c>
      <c r="J532" s="12" t="str">
        <f>IF(依頼票!G545="","",依頼票!B545&amp;依頼票!C545&amp;(IF(依頼票!E545&lt;10,".0"&amp;依頼票!E545,"."&amp;依頼票!E545)))</f>
        <v/>
      </c>
      <c r="K532" s="13" t="str">
        <f>IF(依頼票!G545="","",依頼票!G545)</f>
        <v/>
      </c>
      <c r="L532" s="12" t="str">
        <f>IF(依頼票!Q545="","",依頼票!Q545)</f>
        <v/>
      </c>
      <c r="M532" s="12" t="str">
        <f>IF(依頼票!W545="","",依頼票!W545)</f>
        <v/>
      </c>
      <c r="N532" s="44" t="str">
        <f>IF(依頼票!AB545="","",依頼票!AB545)</f>
        <v/>
      </c>
      <c r="O532" s="44" t="str">
        <f>IF(依頼票!AF545="","",依頼票!AF545)</f>
        <v/>
      </c>
      <c r="P532" s="44" t="str">
        <f>IF(依頼票!AJ545="","",依頼票!AJ545)</f>
        <v/>
      </c>
      <c r="Q532" s="15" t="str">
        <f>IF(I532="","",VLOOKUP(依頼票!$F$11,データ規則!$C$1:$E$4,2,FALSE))</f>
        <v/>
      </c>
      <c r="R532" s="15" t="str">
        <f>IF(Q532="","",VLOOKUP(依頼票!$F$11,データ規則!$C$1:$E$4,3,FALSE))</f>
        <v/>
      </c>
    </row>
    <row r="533" spans="1:18">
      <c r="A533" s="15" t="str">
        <f>IF(依頼票!G546="","",依頼票!$F$3)</f>
        <v/>
      </c>
      <c r="B533" s="15" t="str">
        <f>IF(依頼票!G546="","",依頼票!$F$4)</f>
        <v/>
      </c>
      <c r="C533" s="15" t="str">
        <f>IF(依頼票!G546="","",依頼票!$F$5)</f>
        <v/>
      </c>
      <c r="D533" s="15" t="str">
        <f>IF(依頼票!G546="","",依頼票!$F$6)</f>
        <v/>
      </c>
      <c r="E533" s="15" t="str">
        <f>IF(依頼票!G546="","",依頼票!$F$7)</f>
        <v/>
      </c>
      <c r="F533" s="15" t="str">
        <f>IF(依頼票!G546="","",依頼票!$F$8)</f>
        <v/>
      </c>
      <c r="G533" s="12" t="str">
        <f>IF(依頼票!G546="","",IF(依頼票!$F$9="有",依頼票!$F$10&amp;依頼票!$G$10&amp;依頼票!$H$10&amp;依頼票!$I$10&amp;依頼票!$J$10,IF(依頼票!$F$9="無","再請求なし","")))</f>
        <v/>
      </c>
      <c r="H533" s="12" t="str">
        <f>IF(依頼票!G546="","",依頼票!$F$11)</f>
        <v/>
      </c>
      <c r="I533" s="14" t="str">
        <f>IF(依頼票!C546="","",依頼票!A546)</f>
        <v/>
      </c>
      <c r="J533" s="12" t="str">
        <f>IF(依頼票!G546="","",依頼票!B546&amp;依頼票!C546&amp;(IF(依頼票!E546&lt;10,".0"&amp;依頼票!E546,"."&amp;依頼票!E546)))</f>
        <v/>
      </c>
      <c r="K533" s="13" t="str">
        <f>IF(依頼票!G546="","",依頼票!G546)</f>
        <v/>
      </c>
      <c r="L533" s="12" t="str">
        <f>IF(依頼票!Q546="","",依頼票!Q546)</f>
        <v/>
      </c>
      <c r="M533" s="12" t="str">
        <f>IF(依頼票!W546="","",依頼票!W546)</f>
        <v/>
      </c>
      <c r="N533" s="44" t="str">
        <f>IF(依頼票!AB546="","",依頼票!AB546)</f>
        <v/>
      </c>
      <c r="O533" s="44" t="str">
        <f>IF(依頼票!AF546="","",依頼票!AF546)</f>
        <v/>
      </c>
      <c r="P533" s="44" t="str">
        <f>IF(依頼票!AJ546="","",依頼票!AJ546)</f>
        <v/>
      </c>
      <c r="Q533" s="15" t="str">
        <f>IF(I533="","",VLOOKUP(依頼票!$F$11,データ規則!$C$1:$E$4,2,FALSE))</f>
        <v/>
      </c>
      <c r="R533" s="15" t="str">
        <f>IF(Q533="","",VLOOKUP(依頼票!$F$11,データ規則!$C$1:$E$4,3,FALSE))</f>
        <v/>
      </c>
    </row>
    <row r="534" spans="1:18">
      <c r="A534" s="15" t="str">
        <f>IF(依頼票!G547="","",依頼票!$F$3)</f>
        <v/>
      </c>
      <c r="B534" s="15" t="str">
        <f>IF(依頼票!G547="","",依頼票!$F$4)</f>
        <v/>
      </c>
      <c r="C534" s="15" t="str">
        <f>IF(依頼票!G547="","",依頼票!$F$5)</f>
        <v/>
      </c>
      <c r="D534" s="15" t="str">
        <f>IF(依頼票!G547="","",依頼票!$F$6)</f>
        <v/>
      </c>
      <c r="E534" s="15" t="str">
        <f>IF(依頼票!G547="","",依頼票!$F$7)</f>
        <v/>
      </c>
      <c r="F534" s="15" t="str">
        <f>IF(依頼票!G547="","",依頼票!$F$8)</f>
        <v/>
      </c>
      <c r="G534" s="12" t="str">
        <f>IF(依頼票!G547="","",IF(依頼票!$F$9="有",依頼票!$F$10&amp;依頼票!$G$10&amp;依頼票!$H$10&amp;依頼票!$I$10&amp;依頼票!$J$10,IF(依頼票!$F$9="無","再請求なし","")))</f>
        <v/>
      </c>
      <c r="H534" s="12" t="str">
        <f>IF(依頼票!G547="","",依頼票!$F$11)</f>
        <v/>
      </c>
      <c r="I534" s="14" t="str">
        <f>IF(依頼票!C547="","",依頼票!A547)</f>
        <v/>
      </c>
      <c r="J534" s="12" t="str">
        <f>IF(依頼票!G547="","",依頼票!B547&amp;依頼票!C547&amp;(IF(依頼票!E547&lt;10,".0"&amp;依頼票!E547,"."&amp;依頼票!E547)))</f>
        <v/>
      </c>
      <c r="K534" s="13" t="str">
        <f>IF(依頼票!G547="","",依頼票!G547)</f>
        <v/>
      </c>
      <c r="L534" s="12" t="str">
        <f>IF(依頼票!Q547="","",依頼票!Q547)</f>
        <v/>
      </c>
      <c r="M534" s="12" t="str">
        <f>IF(依頼票!W547="","",依頼票!W547)</f>
        <v/>
      </c>
      <c r="N534" s="44" t="str">
        <f>IF(依頼票!AB547="","",依頼票!AB547)</f>
        <v/>
      </c>
      <c r="O534" s="44" t="str">
        <f>IF(依頼票!AF547="","",依頼票!AF547)</f>
        <v/>
      </c>
      <c r="P534" s="44" t="str">
        <f>IF(依頼票!AJ547="","",依頼票!AJ547)</f>
        <v/>
      </c>
      <c r="Q534" s="15" t="str">
        <f>IF(I534="","",VLOOKUP(依頼票!$F$11,データ規則!$C$1:$E$4,2,FALSE))</f>
        <v/>
      </c>
      <c r="R534" s="15" t="str">
        <f>IF(Q534="","",VLOOKUP(依頼票!$F$11,データ規則!$C$1:$E$4,3,FALSE))</f>
        <v/>
      </c>
    </row>
    <row r="535" spans="1:18">
      <c r="A535" s="15" t="str">
        <f>IF(依頼票!G548="","",依頼票!$F$3)</f>
        <v/>
      </c>
      <c r="B535" s="15" t="str">
        <f>IF(依頼票!G548="","",依頼票!$F$4)</f>
        <v/>
      </c>
      <c r="C535" s="15" t="str">
        <f>IF(依頼票!G548="","",依頼票!$F$5)</f>
        <v/>
      </c>
      <c r="D535" s="15" t="str">
        <f>IF(依頼票!G548="","",依頼票!$F$6)</f>
        <v/>
      </c>
      <c r="E535" s="15" t="str">
        <f>IF(依頼票!G548="","",依頼票!$F$7)</f>
        <v/>
      </c>
      <c r="F535" s="15" t="str">
        <f>IF(依頼票!G548="","",依頼票!$F$8)</f>
        <v/>
      </c>
      <c r="G535" s="12" t="str">
        <f>IF(依頼票!G548="","",IF(依頼票!$F$9="有",依頼票!$F$10&amp;依頼票!$G$10&amp;依頼票!$H$10&amp;依頼票!$I$10&amp;依頼票!$J$10,IF(依頼票!$F$9="無","再請求なし","")))</f>
        <v/>
      </c>
      <c r="H535" s="12" t="str">
        <f>IF(依頼票!G548="","",依頼票!$F$11)</f>
        <v/>
      </c>
      <c r="I535" s="14" t="str">
        <f>IF(依頼票!C548="","",依頼票!A548)</f>
        <v/>
      </c>
      <c r="J535" s="12" t="str">
        <f>IF(依頼票!G548="","",依頼票!B548&amp;依頼票!C548&amp;(IF(依頼票!E548&lt;10,".0"&amp;依頼票!E548,"."&amp;依頼票!E548)))</f>
        <v/>
      </c>
      <c r="K535" s="13" t="str">
        <f>IF(依頼票!G548="","",依頼票!G548)</f>
        <v/>
      </c>
      <c r="L535" s="12" t="str">
        <f>IF(依頼票!Q548="","",依頼票!Q548)</f>
        <v/>
      </c>
      <c r="M535" s="12" t="str">
        <f>IF(依頼票!W548="","",依頼票!W548)</f>
        <v/>
      </c>
      <c r="N535" s="44" t="str">
        <f>IF(依頼票!AB548="","",依頼票!AB548)</f>
        <v/>
      </c>
      <c r="O535" s="44" t="str">
        <f>IF(依頼票!AF548="","",依頼票!AF548)</f>
        <v/>
      </c>
      <c r="P535" s="44" t="str">
        <f>IF(依頼票!AJ548="","",依頼票!AJ548)</f>
        <v/>
      </c>
      <c r="Q535" s="15" t="str">
        <f>IF(I535="","",VLOOKUP(依頼票!$F$11,データ規則!$C$1:$E$4,2,FALSE))</f>
        <v/>
      </c>
      <c r="R535" s="15" t="str">
        <f>IF(Q535="","",VLOOKUP(依頼票!$F$11,データ規則!$C$1:$E$4,3,FALSE))</f>
        <v/>
      </c>
    </row>
    <row r="536" spans="1:18">
      <c r="A536" s="15" t="str">
        <f>IF(依頼票!G549="","",依頼票!$F$3)</f>
        <v/>
      </c>
      <c r="B536" s="15" t="str">
        <f>IF(依頼票!G549="","",依頼票!$F$4)</f>
        <v/>
      </c>
      <c r="C536" s="15" t="str">
        <f>IF(依頼票!G549="","",依頼票!$F$5)</f>
        <v/>
      </c>
      <c r="D536" s="15" t="str">
        <f>IF(依頼票!G549="","",依頼票!$F$6)</f>
        <v/>
      </c>
      <c r="E536" s="15" t="str">
        <f>IF(依頼票!G549="","",依頼票!$F$7)</f>
        <v/>
      </c>
      <c r="F536" s="15" t="str">
        <f>IF(依頼票!G549="","",依頼票!$F$8)</f>
        <v/>
      </c>
      <c r="G536" s="12" t="str">
        <f>IF(依頼票!G549="","",IF(依頼票!$F$9="有",依頼票!$F$10&amp;依頼票!$G$10&amp;依頼票!$H$10&amp;依頼票!$I$10&amp;依頼票!$J$10,IF(依頼票!$F$9="無","再請求なし","")))</f>
        <v/>
      </c>
      <c r="H536" s="12" t="str">
        <f>IF(依頼票!G549="","",依頼票!$F$11)</f>
        <v/>
      </c>
      <c r="I536" s="14" t="str">
        <f>IF(依頼票!C549="","",依頼票!A549)</f>
        <v/>
      </c>
      <c r="J536" s="12" t="str">
        <f>IF(依頼票!G549="","",依頼票!B549&amp;依頼票!C549&amp;(IF(依頼票!E549&lt;10,".0"&amp;依頼票!E549,"."&amp;依頼票!E549)))</f>
        <v/>
      </c>
      <c r="K536" s="13" t="str">
        <f>IF(依頼票!G549="","",依頼票!G549)</f>
        <v/>
      </c>
      <c r="L536" s="12" t="str">
        <f>IF(依頼票!Q549="","",依頼票!Q549)</f>
        <v/>
      </c>
      <c r="M536" s="12" t="str">
        <f>IF(依頼票!W549="","",依頼票!W549)</f>
        <v/>
      </c>
      <c r="N536" s="44" t="str">
        <f>IF(依頼票!AB549="","",依頼票!AB549)</f>
        <v/>
      </c>
      <c r="O536" s="44" t="str">
        <f>IF(依頼票!AF549="","",依頼票!AF549)</f>
        <v/>
      </c>
      <c r="P536" s="44" t="str">
        <f>IF(依頼票!AJ549="","",依頼票!AJ549)</f>
        <v/>
      </c>
      <c r="Q536" s="15" t="str">
        <f>IF(I536="","",VLOOKUP(依頼票!$F$11,データ規則!$C$1:$E$4,2,FALSE))</f>
        <v/>
      </c>
      <c r="R536" s="15" t="str">
        <f>IF(Q536="","",VLOOKUP(依頼票!$F$11,データ規則!$C$1:$E$4,3,FALSE))</f>
        <v/>
      </c>
    </row>
    <row r="537" spans="1:18">
      <c r="A537" s="15" t="str">
        <f>IF(依頼票!G550="","",依頼票!$F$3)</f>
        <v/>
      </c>
      <c r="B537" s="15" t="str">
        <f>IF(依頼票!G550="","",依頼票!$F$4)</f>
        <v/>
      </c>
      <c r="C537" s="15" t="str">
        <f>IF(依頼票!G550="","",依頼票!$F$5)</f>
        <v/>
      </c>
      <c r="D537" s="15" t="str">
        <f>IF(依頼票!G550="","",依頼票!$F$6)</f>
        <v/>
      </c>
      <c r="E537" s="15" t="str">
        <f>IF(依頼票!G550="","",依頼票!$F$7)</f>
        <v/>
      </c>
      <c r="F537" s="15" t="str">
        <f>IF(依頼票!G550="","",依頼票!$F$8)</f>
        <v/>
      </c>
      <c r="G537" s="12" t="str">
        <f>IF(依頼票!G550="","",IF(依頼票!$F$9="有",依頼票!$F$10&amp;依頼票!$G$10&amp;依頼票!$H$10&amp;依頼票!$I$10&amp;依頼票!$J$10,IF(依頼票!$F$9="無","再請求なし","")))</f>
        <v/>
      </c>
      <c r="H537" s="12" t="str">
        <f>IF(依頼票!G550="","",依頼票!$F$11)</f>
        <v/>
      </c>
      <c r="I537" s="14" t="str">
        <f>IF(依頼票!C550="","",依頼票!A550)</f>
        <v/>
      </c>
      <c r="J537" s="12" t="str">
        <f>IF(依頼票!G550="","",依頼票!B550&amp;依頼票!C550&amp;(IF(依頼票!E550&lt;10,".0"&amp;依頼票!E550,"."&amp;依頼票!E550)))</f>
        <v/>
      </c>
      <c r="K537" s="13" t="str">
        <f>IF(依頼票!G550="","",依頼票!G550)</f>
        <v/>
      </c>
      <c r="L537" s="12" t="str">
        <f>IF(依頼票!Q550="","",依頼票!Q550)</f>
        <v/>
      </c>
      <c r="M537" s="12" t="str">
        <f>IF(依頼票!W550="","",依頼票!W550)</f>
        <v/>
      </c>
      <c r="N537" s="44" t="str">
        <f>IF(依頼票!AB550="","",依頼票!AB550)</f>
        <v/>
      </c>
      <c r="O537" s="44" t="str">
        <f>IF(依頼票!AF550="","",依頼票!AF550)</f>
        <v/>
      </c>
      <c r="P537" s="44" t="str">
        <f>IF(依頼票!AJ550="","",依頼票!AJ550)</f>
        <v/>
      </c>
      <c r="Q537" s="15" t="str">
        <f>IF(I537="","",VLOOKUP(依頼票!$F$11,データ規則!$C$1:$E$4,2,FALSE))</f>
        <v/>
      </c>
      <c r="R537" s="15" t="str">
        <f>IF(Q537="","",VLOOKUP(依頼票!$F$11,データ規則!$C$1:$E$4,3,FALSE))</f>
        <v/>
      </c>
    </row>
    <row r="538" spans="1:18">
      <c r="A538" s="15" t="str">
        <f>IF(依頼票!G551="","",依頼票!$F$3)</f>
        <v/>
      </c>
      <c r="B538" s="15" t="str">
        <f>IF(依頼票!G551="","",依頼票!$F$4)</f>
        <v/>
      </c>
      <c r="C538" s="15" t="str">
        <f>IF(依頼票!G551="","",依頼票!$F$5)</f>
        <v/>
      </c>
      <c r="D538" s="15" t="str">
        <f>IF(依頼票!G551="","",依頼票!$F$6)</f>
        <v/>
      </c>
      <c r="E538" s="15" t="str">
        <f>IF(依頼票!G551="","",依頼票!$F$7)</f>
        <v/>
      </c>
      <c r="F538" s="15" t="str">
        <f>IF(依頼票!G551="","",依頼票!$F$8)</f>
        <v/>
      </c>
      <c r="G538" s="12" t="str">
        <f>IF(依頼票!G551="","",IF(依頼票!$F$9="有",依頼票!$F$10&amp;依頼票!$G$10&amp;依頼票!$H$10&amp;依頼票!$I$10&amp;依頼票!$J$10,IF(依頼票!$F$9="無","再請求なし","")))</f>
        <v/>
      </c>
      <c r="H538" s="12" t="str">
        <f>IF(依頼票!G551="","",依頼票!$F$11)</f>
        <v/>
      </c>
      <c r="I538" s="14" t="str">
        <f>IF(依頼票!C551="","",依頼票!A551)</f>
        <v/>
      </c>
      <c r="J538" s="12" t="str">
        <f>IF(依頼票!G551="","",依頼票!B551&amp;依頼票!C551&amp;(IF(依頼票!E551&lt;10,".0"&amp;依頼票!E551,"."&amp;依頼票!E551)))</f>
        <v/>
      </c>
      <c r="K538" s="13" t="str">
        <f>IF(依頼票!G551="","",依頼票!G551)</f>
        <v/>
      </c>
      <c r="L538" s="12" t="str">
        <f>IF(依頼票!Q551="","",依頼票!Q551)</f>
        <v/>
      </c>
      <c r="M538" s="12" t="str">
        <f>IF(依頼票!W551="","",依頼票!W551)</f>
        <v/>
      </c>
      <c r="N538" s="44" t="str">
        <f>IF(依頼票!AB551="","",依頼票!AB551)</f>
        <v/>
      </c>
      <c r="O538" s="44" t="str">
        <f>IF(依頼票!AF551="","",依頼票!AF551)</f>
        <v/>
      </c>
      <c r="P538" s="44" t="str">
        <f>IF(依頼票!AJ551="","",依頼票!AJ551)</f>
        <v/>
      </c>
      <c r="Q538" s="15" t="str">
        <f>IF(I538="","",VLOOKUP(依頼票!$F$11,データ規則!$C$1:$E$4,2,FALSE))</f>
        <v/>
      </c>
      <c r="R538" s="15" t="str">
        <f>IF(Q538="","",VLOOKUP(依頼票!$F$11,データ規則!$C$1:$E$4,3,FALSE))</f>
        <v/>
      </c>
    </row>
    <row r="539" spans="1:18">
      <c r="A539" s="15" t="str">
        <f>IF(依頼票!G552="","",依頼票!$F$3)</f>
        <v/>
      </c>
      <c r="B539" s="15" t="str">
        <f>IF(依頼票!G552="","",依頼票!$F$4)</f>
        <v/>
      </c>
      <c r="C539" s="15" t="str">
        <f>IF(依頼票!G552="","",依頼票!$F$5)</f>
        <v/>
      </c>
      <c r="D539" s="15" t="str">
        <f>IF(依頼票!G552="","",依頼票!$F$6)</f>
        <v/>
      </c>
      <c r="E539" s="15" t="str">
        <f>IF(依頼票!G552="","",依頼票!$F$7)</f>
        <v/>
      </c>
      <c r="F539" s="15" t="str">
        <f>IF(依頼票!G552="","",依頼票!$F$8)</f>
        <v/>
      </c>
      <c r="G539" s="12" t="str">
        <f>IF(依頼票!G552="","",IF(依頼票!$F$9="有",依頼票!$F$10&amp;依頼票!$G$10&amp;依頼票!$H$10&amp;依頼票!$I$10&amp;依頼票!$J$10,IF(依頼票!$F$9="無","再請求なし","")))</f>
        <v/>
      </c>
      <c r="H539" s="12" t="str">
        <f>IF(依頼票!G552="","",依頼票!$F$11)</f>
        <v/>
      </c>
      <c r="I539" s="14" t="str">
        <f>IF(依頼票!C552="","",依頼票!A552)</f>
        <v/>
      </c>
      <c r="J539" s="12" t="str">
        <f>IF(依頼票!G552="","",依頼票!B552&amp;依頼票!C552&amp;(IF(依頼票!E552&lt;10,".0"&amp;依頼票!E552,"."&amp;依頼票!E552)))</f>
        <v/>
      </c>
      <c r="K539" s="13" t="str">
        <f>IF(依頼票!G552="","",依頼票!G552)</f>
        <v/>
      </c>
      <c r="L539" s="12" t="str">
        <f>IF(依頼票!Q552="","",依頼票!Q552)</f>
        <v/>
      </c>
      <c r="M539" s="12" t="str">
        <f>IF(依頼票!W552="","",依頼票!W552)</f>
        <v/>
      </c>
      <c r="N539" s="44" t="str">
        <f>IF(依頼票!AB552="","",依頼票!AB552)</f>
        <v/>
      </c>
      <c r="O539" s="44" t="str">
        <f>IF(依頼票!AF552="","",依頼票!AF552)</f>
        <v/>
      </c>
      <c r="P539" s="44" t="str">
        <f>IF(依頼票!AJ552="","",依頼票!AJ552)</f>
        <v/>
      </c>
      <c r="Q539" s="15" t="str">
        <f>IF(I539="","",VLOOKUP(依頼票!$F$11,データ規則!$C$1:$E$4,2,FALSE))</f>
        <v/>
      </c>
      <c r="R539" s="15" t="str">
        <f>IF(Q539="","",VLOOKUP(依頼票!$F$11,データ規則!$C$1:$E$4,3,FALSE))</f>
        <v/>
      </c>
    </row>
    <row r="540" spans="1:18">
      <c r="A540" s="15" t="str">
        <f>IF(依頼票!G553="","",依頼票!$F$3)</f>
        <v/>
      </c>
      <c r="B540" s="15" t="str">
        <f>IF(依頼票!G553="","",依頼票!$F$4)</f>
        <v/>
      </c>
      <c r="C540" s="15" t="str">
        <f>IF(依頼票!G553="","",依頼票!$F$5)</f>
        <v/>
      </c>
      <c r="D540" s="15" t="str">
        <f>IF(依頼票!G553="","",依頼票!$F$6)</f>
        <v/>
      </c>
      <c r="E540" s="15" t="str">
        <f>IF(依頼票!G553="","",依頼票!$F$7)</f>
        <v/>
      </c>
      <c r="F540" s="15" t="str">
        <f>IF(依頼票!G553="","",依頼票!$F$8)</f>
        <v/>
      </c>
      <c r="G540" s="12" t="str">
        <f>IF(依頼票!G553="","",IF(依頼票!$F$9="有",依頼票!$F$10&amp;依頼票!$G$10&amp;依頼票!$H$10&amp;依頼票!$I$10&amp;依頼票!$J$10,IF(依頼票!$F$9="無","再請求なし","")))</f>
        <v/>
      </c>
      <c r="H540" s="12" t="str">
        <f>IF(依頼票!G553="","",依頼票!$F$11)</f>
        <v/>
      </c>
      <c r="I540" s="14" t="str">
        <f>IF(依頼票!C553="","",依頼票!A553)</f>
        <v/>
      </c>
      <c r="J540" s="12" t="str">
        <f>IF(依頼票!G553="","",依頼票!B553&amp;依頼票!C553&amp;(IF(依頼票!E553&lt;10,".0"&amp;依頼票!E553,"."&amp;依頼票!E553)))</f>
        <v/>
      </c>
      <c r="K540" s="13" t="str">
        <f>IF(依頼票!G553="","",依頼票!G553)</f>
        <v/>
      </c>
      <c r="L540" s="12" t="str">
        <f>IF(依頼票!Q553="","",依頼票!Q553)</f>
        <v/>
      </c>
      <c r="M540" s="12" t="str">
        <f>IF(依頼票!W553="","",依頼票!W553)</f>
        <v/>
      </c>
      <c r="N540" s="44" t="str">
        <f>IF(依頼票!AB553="","",依頼票!AB553)</f>
        <v/>
      </c>
      <c r="O540" s="44" t="str">
        <f>IF(依頼票!AF553="","",依頼票!AF553)</f>
        <v/>
      </c>
      <c r="P540" s="44" t="str">
        <f>IF(依頼票!AJ553="","",依頼票!AJ553)</f>
        <v/>
      </c>
      <c r="Q540" s="15" t="str">
        <f>IF(I540="","",VLOOKUP(依頼票!$F$11,データ規則!$C$1:$E$4,2,FALSE))</f>
        <v/>
      </c>
      <c r="R540" s="15" t="str">
        <f>IF(Q540="","",VLOOKUP(依頼票!$F$11,データ規則!$C$1:$E$4,3,FALSE))</f>
        <v/>
      </c>
    </row>
    <row r="541" spans="1:18">
      <c r="A541" s="15" t="str">
        <f>IF(依頼票!G554="","",依頼票!$F$3)</f>
        <v/>
      </c>
      <c r="B541" s="15" t="str">
        <f>IF(依頼票!G554="","",依頼票!$F$4)</f>
        <v/>
      </c>
      <c r="C541" s="15" t="str">
        <f>IF(依頼票!G554="","",依頼票!$F$5)</f>
        <v/>
      </c>
      <c r="D541" s="15" t="str">
        <f>IF(依頼票!G554="","",依頼票!$F$6)</f>
        <v/>
      </c>
      <c r="E541" s="15" t="str">
        <f>IF(依頼票!G554="","",依頼票!$F$7)</f>
        <v/>
      </c>
      <c r="F541" s="15" t="str">
        <f>IF(依頼票!G554="","",依頼票!$F$8)</f>
        <v/>
      </c>
      <c r="G541" s="12" t="str">
        <f>IF(依頼票!G554="","",IF(依頼票!$F$9="有",依頼票!$F$10&amp;依頼票!$G$10&amp;依頼票!$H$10&amp;依頼票!$I$10&amp;依頼票!$J$10,IF(依頼票!$F$9="無","再請求なし","")))</f>
        <v/>
      </c>
      <c r="H541" s="12" t="str">
        <f>IF(依頼票!G554="","",依頼票!$F$11)</f>
        <v/>
      </c>
      <c r="I541" s="14" t="str">
        <f>IF(依頼票!C554="","",依頼票!A554)</f>
        <v/>
      </c>
      <c r="J541" s="12" t="str">
        <f>IF(依頼票!G554="","",依頼票!B554&amp;依頼票!C554&amp;(IF(依頼票!E554&lt;10,".0"&amp;依頼票!E554,"."&amp;依頼票!E554)))</f>
        <v/>
      </c>
      <c r="K541" s="13" t="str">
        <f>IF(依頼票!G554="","",依頼票!G554)</f>
        <v/>
      </c>
      <c r="L541" s="12" t="str">
        <f>IF(依頼票!Q554="","",依頼票!Q554)</f>
        <v/>
      </c>
      <c r="M541" s="12" t="str">
        <f>IF(依頼票!W554="","",依頼票!W554)</f>
        <v/>
      </c>
      <c r="N541" s="44" t="str">
        <f>IF(依頼票!AB554="","",依頼票!AB554)</f>
        <v/>
      </c>
      <c r="O541" s="44" t="str">
        <f>IF(依頼票!AF554="","",依頼票!AF554)</f>
        <v/>
      </c>
      <c r="P541" s="44" t="str">
        <f>IF(依頼票!AJ554="","",依頼票!AJ554)</f>
        <v/>
      </c>
      <c r="Q541" s="15" t="str">
        <f>IF(I541="","",VLOOKUP(依頼票!$F$11,データ規則!$C$1:$E$4,2,FALSE))</f>
        <v/>
      </c>
      <c r="R541" s="15" t="str">
        <f>IF(Q541="","",VLOOKUP(依頼票!$F$11,データ規則!$C$1:$E$4,3,FALSE))</f>
        <v/>
      </c>
    </row>
    <row r="542" spans="1:18">
      <c r="A542" s="15" t="str">
        <f>IF(依頼票!G555="","",依頼票!$F$3)</f>
        <v/>
      </c>
      <c r="B542" s="15" t="str">
        <f>IF(依頼票!G555="","",依頼票!$F$4)</f>
        <v/>
      </c>
      <c r="C542" s="15" t="str">
        <f>IF(依頼票!G555="","",依頼票!$F$5)</f>
        <v/>
      </c>
      <c r="D542" s="15" t="str">
        <f>IF(依頼票!G555="","",依頼票!$F$6)</f>
        <v/>
      </c>
      <c r="E542" s="15" t="str">
        <f>IF(依頼票!G555="","",依頼票!$F$7)</f>
        <v/>
      </c>
      <c r="F542" s="15" t="str">
        <f>IF(依頼票!G555="","",依頼票!$F$8)</f>
        <v/>
      </c>
      <c r="G542" s="12" t="str">
        <f>IF(依頼票!G555="","",IF(依頼票!$F$9="有",依頼票!$F$10&amp;依頼票!$G$10&amp;依頼票!$H$10&amp;依頼票!$I$10&amp;依頼票!$J$10,IF(依頼票!$F$9="無","再請求なし","")))</f>
        <v/>
      </c>
      <c r="H542" s="12" t="str">
        <f>IF(依頼票!G555="","",依頼票!$F$11)</f>
        <v/>
      </c>
      <c r="I542" s="14" t="str">
        <f>IF(依頼票!C555="","",依頼票!A555)</f>
        <v/>
      </c>
      <c r="J542" s="12" t="str">
        <f>IF(依頼票!G555="","",依頼票!B555&amp;依頼票!C555&amp;(IF(依頼票!E555&lt;10,".0"&amp;依頼票!E555,"."&amp;依頼票!E555)))</f>
        <v/>
      </c>
      <c r="K542" s="13" t="str">
        <f>IF(依頼票!G555="","",依頼票!G555)</f>
        <v/>
      </c>
      <c r="L542" s="12" t="str">
        <f>IF(依頼票!Q555="","",依頼票!Q555)</f>
        <v/>
      </c>
      <c r="M542" s="12" t="str">
        <f>IF(依頼票!W555="","",依頼票!W555)</f>
        <v/>
      </c>
      <c r="N542" s="44" t="str">
        <f>IF(依頼票!AB555="","",依頼票!AB555)</f>
        <v/>
      </c>
      <c r="O542" s="44" t="str">
        <f>IF(依頼票!AF555="","",依頼票!AF555)</f>
        <v/>
      </c>
      <c r="P542" s="44" t="str">
        <f>IF(依頼票!AJ555="","",依頼票!AJ555)</f>
        <v/>
      </c>
      <c r="Q542" s="15" t="str">
        <f>IF(I542="","",VLOOKUP(依頼票!$F$11,データ規則!$C$1:$E$4,2,FALSE))</f>
        <v/>
      </c>
      <c r="R542" s="15" t="str">
        <f>IF(Q542="","",VLOOKUP(依頼票!$F$11,データ規則!$C$1:$E$4,3,FALSE))</f>
        <v/>
      </c>
    </row>
    <row r="543" spans="1:18">
      <c r="A543" s="15" t="str">
        <f>IF(依頼票!G556="","",依頼票!$F$3)</f>
        <v/>
      </c>
      <c r="B543" s="15" t="str">
        <f>IF(依頼票!G556="","",依頼票!$F$4)</f>
        <v/>
      </c>
      <c r="C543" s="15" t="str">
        <f>IF(依頼票!G556="","",依頼票!$F$5)</f>
        <v/>
      </c>
      <c r="D543" s="15" t="str">
        <f>IF(依頼票!G556="","",依頼票!$F$6)</f>
        <v/>
      </c>
      <c r="E543" s="15" t="str">
        <f>IF(依頼票!G556="","",依頼票!$F$7)</f>
        <v/>
      </c>
      <c r="F543" s="15" t="str">
        <f>IF(依頼票!G556="","",依頼票!$F$8)</f>
        <v/>
      </c>
      <c r="G543" s="12" t="str">
        <f>IF(依頼票!G556="","",IF(依頼票!$F$9="有",依頼票!$F$10&amp;依頼票!$G$10&amp;依頼票!$H$10&amp;依頼票!$I$10&amp;依頼票!$J$10,IF(依頼票!$F$9="無","再請求なし","")))</f>
        <v/>
      </c>
      <c r="H543" s="12" t="str">
        <f>IF(依頼票!G556="","",依頼票!$F$11)</f>
        <v/>
      </c>
      <c r="I543" s="14" t="str">
        <f>IF(依頼票!C556="","",依頼票!A556)</f>
        <v/>
      </c>
      <c r="J543" s="12" t="str">
        <f>IF(依頼票!G556="","",依頼票!B556&amp;依頼票!C556&amp;(IF(依頼票!E556&lt;10,".0"&amp;依頼票!E556,"."&amp;依頼票!E556)))</f>
        <v/>
      </c>
      <c r="K543" s="13" t="str">
        <f>IF(依頼票!G556="","",依頼票!G556)</f>
        <v/>
      </c>
      <c r="L543" s="12" t="str">
        <f>IF(依頼票!Q556="","",依頼票!Q556)</f>
        <v/>
      </c>
      <c r="M543" s="12" t="str">
        <f>IF(依頼票!W556="","",依頼票!W556)</f>
        <v/>
      </c>
      <c r="N543" s="44" t="str">
        <f>IF(依頼票!AB556="","",依頼票!AB556)</f>
        <v/>
      </c>
      <c r="O543" s="44" t="str">
        <f>IF(依頼票!AF556="","",依頼票!AF556)</f>
        <v/>
      </c>
      <c r="P543" s="44" t="str">
        <f>IF(依頼票!AJ556="","",依頼票!AJ556)</f>
        <v/>
      </c>
      <c r="Q543" s="15" t="str">
        <f>IF(I543="","",VLOOKUP(依頼票!$F$11,データ規則!$C$1:$E$4,2,FALSE))</f>
        <v/>
      </c>
      <c r="R543" s="15" t="str">
        <f>IF(Q543="","",VLOOKUP(依頼票!$F$11,データ規則!$C$1:$E$4,3,FALSE))</f>
        <v/>
      </c>
    </row>
    <row r="544" spans="1:18">
      <c r="A544" s="15" t="str">
        <f>IF(依頼票!G557="","",依頼票!$F$3)</f>
        <v/>
      </c>
      <c r="B544" s="15" t="str">
        <f>IF(依頼票!G557="","",依頼票!$F$4)</f>
        <v/>
      </c>
      <c r="C544" s="15" t="str">
        <f>IF(依頼票!G557="","",依頼票!$F$5)</f>
        <v/>
      </c>
      <c r="D544" s="15" t="str">
        <f>IF(依頼票!G557="","",依頼票!$F$6)</f>
        <v/>
      </c>
      <c r="E544" s="15" t="str">
        <f>IF(依頼票!G557="","",依頼票!$F$7)</f>
        <v/>
      </c>
      <c r="F544" s="15" t="str">
        <f>IF(依頼票!G557="","",依頼票!$F$8)</f>
        <v/>
      </c>
      <c r="G544" s="12" t="str">
        <f>IF(依頼票!G557="","",IF(依頼票!$F$9="有",依頼票!$F$10&amp;依頼票!$G$10&amp;依頼票!$H$10&amp;依頼票!$I$10&amp;依頼票!$J$10,IF(依頼票!$F$9="無","再請求なし","")))</f>
        <v/>
      </c>
      <c r="H544" s="12" t="str">
        <f>IF(依頼票!G557="","",依頼票!$F$11)</f>
        <v/>
      </c>
      <c r="I544" s="14" t="str">
        <f>IF(依頼票!C557="","",依頼票!A557)</f>
        <v/>
      </c>
      <c r="J544" s="12" t="str">
        <f>IF(依頼票!G557="","",依頼票!B557&amp;依頼票!C557&amp;(IF(依頼票!E557&lt;10,".0"&amp;依頼票!E557,"."&amp;依頼票!E557)))</f>
        <v/>
      </c>
      <c r="K544" s="13" t="str">
        <f>IF(依頼票!G557="","",依頼票!G557)</f>
        <v/>
      </c>
      <c r="L544" s="12" t="str">
        <f>IF(依頼票!Q557="","",依頼票!Q557)</f>
        <v/>
      </c>
      <c r="M544" s="12" t="str">
        <f>IF(依頼票!W557="","",依頼票!W557)</f>
        <v/>
      </c>
      <c r="N544" s="44" t="str">
        <f>IF(依頼票!AB557="","",依頼票!AB557)</f>
        <v/>
      </c>
      <c r="O544" s="44" t="str">
        <f>IF(依頼票!AF557="","",依頼票!AF557)</f>
        <v/>
      </c>
      <c r="P544" s="44" t="str">
        <f>IF(依頼票!AJ557="","",依頼票!AJ557)</f>
        <v/>
      </c>
      <c r="Q544" s="15" t="str">
        <f>IF(I544="","",VLOOKUP(依頼票!$F$11,データ規則!$C$1:$E$4,2,FALSE))</f>
        <v/>
      </c>
      <c r="R544" s="15" t="str">
        <f>IF(Q544="","",VLOOKUP(依頼票!$F$11,データ規則!$C$1:$E$4,3,FALSE))</f>
        <v/>
      </c>
    </row>
    <row r="545" spans="1:18">
      <c r="A545" s="15" t="str">
        <f>IF(依頼票!G558="","",依頼票!$F$3)</f>
        <v/>
      </c>
      <c r="B545" s="15" t="str">
        <f>IF(依頼票!G558="","",依頼票!$F$4)</f>
        <v/>
      </c>
      <c r="C545" s="15" t="str">
        <f>IF(依頼票!G558="","",依頼票!$F$5)</f>
        <v/>
      </c>
      <c r="D545" s="15" t="str">
        <f>IF(依頼票!G558="","",依頼票!$F$6)</f>
        <v/>
      </c>
      <c r="E545" s="15" t="str">
        <f>IF(依頼票!G558="","",依頼票!$F$7)</f>
        <v/>
      </c>
      <c r="F545" s="15" t="str">
        <f>IF(依頼票!G558="","",依頼票!$F$8)</f>
        <v/>
      </c>
      <c r="G545" s="12" t="str">
        <f>IF(依頼票!G558="","",IF(依頼票!$F$9="有",依頼票!$F$10&amp;依頼票!$G$10&amp;依頼票!$H$10&amp;依頼票!$I$10&amp;依頼票!$J$10,IF(依頼票!$F$9="無","再請求なし","")))</f>
        <v/>
      </c>
      <c r="H545" s="12" t="str">
        <f>IF(依頼票!G558="","",依頼票!$F$11)</f>
        <v/>
      </c>
      <c r="I545" s="14" t="str">
        <f>IF(依頼票!C558="","",依頼票!A558)</f>
        <v/>
      </c>
      <c r="J545" s="12" t="str">
        <f>IF(依頼票!G558="","",依頼票!B558&amp;依頼票!C558&amp;(IF(依頼票!E558&lt;10,".0"&amp;依頼票!E558,"."&amp;依頼票!E558)))</f>
        <v/>
      </c>
      <c r="K545" s="13" t="str">
        <f>IF(依頼票!G558="","",依頼票!G558)</f>
        <v/>
      </c>
      <c r="L545" s="12" t="str">
        <f>IF(依頼票!Q558="","",依頼票!Q558)</f>
        <v/>
      </c>
      <c r="M545" s="12" t="str">
        <f>IF(依頼票!W558="","",依頼票!W558)</f>
        <v/>
      </c>
      <c r="N545" s="44" t="str">
        <f>IF(依頼票!AB558="","",依頼票!AB558)</f>
        <v/>
      </c>
      <c r="O545" s="44" t="str">
        <f>IF(依頼票!AF558="","",依頼票!AF558)</f>
        <v/>
      </c>
      <c r="P545" s="44" t="str">
        <f>IF(依頼票!AJ558="","",依頼票!AJ558)</f>
        <v/>
      </c>
      <c r="Q545" s="15" t="str">
        <f>IF(I545="","",VLOOKUP(依頼票!$F$11,データ規則!$C$1:$E$4,2,FALSE))</f>
        <v/>
      </c>
      <c r="R545" s="15" t="str">
        <f>IF(Q545="","",VLOOKUP(依頼票!$F$11,データ規則!$C$1:$E$4,3,FALSE))</f>
        <v/>
      </c>
    </row>
    <row r="546" spans="1:18">
      <c r="A546" s="15" t="str">
        <f>IF(依頼票!G559="","",依頼票!$F$3)</f>
        <v/>
      </c>
      <c r="B546" s="15" t="str">
        <f>IF(依頼票!G559="","",依頼票!$F$4)</f>
        <v/>
      </c>
      <c r="C546" s="15" t="str">
        <f>IF(依頼票!G559="","",依頼票!$F$5)</f>
        <v/>
      </c>
      <c r="D546" s="15" t="str">
        <f>IF(依頼票!G559="","",依頼票!$F$6)</f>
        <v/>
      </c>
      <c r="E546" s="15" t="str">
        <f>IF(依頼票!G559="","",依頼票!$F$7)</f>
        <v/>
      </c>
      <c r="F546" s="15" t="str">
        <f>IF(依頼票!G559="","",依頼票!$F$8)</f>
        <v/>
      </c>
      <c r="G546" s="12" t="str">
        <f>IF(依頼票!G559="","",IF(依頼票!$F$9="有",依頼票!$F$10&amp;依頼票!$G$10&amp;依頼票!$H$10&amp;依頼票!$I$10&amp;依頼票!$J$10,IF(依頼票!$F$9="無","再請求なし","")))</f>
        <v/>
      </c>
      <c r="H546" s="12" t="str">
        <f>IF(依頼票!G559="","",依頼票!$F$11)</f>
        <v/>
      </c>
      <c r="I546" s="14" t="str">
        <f>IF(依頼票!C559="","",依頼票!A559)</f>
        <v/>
      </c>
      <c r="J546" s="12" t="str">
        <f>IF(依頼票!G559="","",依頼票!B559&amp;依頼票!C559&amp;(IF(依頼票!E559&lt;10,".0"&amp;依頼票!E559,"."&amp;依頼票!E559)))</f>
        <v/>
      </c>
      <c r="K546" s="13" t="str">
        <f>IF(依頼票!G559="","",依頼票!G559)</f>
        <v/>
      </c>
      <c r="L546" s="12" t="str">
        <f>IF(依頼票!Q559="","",依頼票!Q559)</f>
        <v/>
      </c>
      <c r="M546" s="12" t="str">
        <f>IF(依頼票!W559="","",依頼票!W559)</f>
        <v/>
      </c>
      <c r="N546" s="44" t="str">
        <f>IF(依頼票!AB559="","",依頼票!AB559)</f>
        <v/>
      </c>
      <c r="O546" s="44" t="str">
        <f>IF(依頼票!AF559="","",依頼票!AF559)</f>
        <v/>
      </c>
      <c r="P546" s="44" t="str">
        <f>IF(依頼票!AJ559="","",依頼票!AJ559)</f>
        <v/>
      </c>
      <c r="Q546" s="15" t="str">
        <f>IF(I546="","",VLOOKUP(依頼票!$F$11,データ規則!$C$1:$E$4,2,FALSE))</f>
        <v/>
      </c>
      <c r="R546" s="15" t="str">
        <f>IF(Q546="","",VLOOKUP(依頼票!$F$11,データ規則!$C$1:$E$4,3,FALSE))</f>
        <v/>
      </c>
    </row>
    <row r="547" spans="1:18">
      <c r="A547" s="15" t="str">
        <f>IF(依頼票!G560="","",依頼票!$F$3)</f>
        <v/>
      </c>
      <c r="B547" s="15" t="str">
        <f>IF(依頼票!G560="","",依頼票!$F$4)</f>
        <v/>
      </c>
      <c r="C547" s="15" t="str">
        <f>IF(依頼票!G560="","",依頼票!$F$5)</f>
        <v/>
      </c>
      <c r="D547" s="15" t="str">
        <f>IF(依頼票!G560="","",依頼票!$F$6)</f>
        <v/>
      </c>
      <c r="E547" s="15" t="str">
        <f>IF(依頼票!G560="","",依頼票!$F$7)</f>
        <v/>
      </c>
      <c r="F547" s="15" t="str">
        <f>IF(依頼票!G560="","",依頼票!$F$8)</f>
        <v/>
      </c>
      <c r="G547" s="12" t="str">
        <f>IF(依頼票!G560="","",IF(依頼票!$F$9="有",依頼票!$F$10&amp;依頼票!$G$10&amp;依頼票!$H$10&amp;依頼票!$I$10&amp;依頼票!$J$10,IF(依頼票!$F$9="無","再請求なし","")))</f>
        <v/>
      </c>
      <c r="H547" s="12" t="str">
        <f>IF(依頼票!G560="","",依頼票!$F$11)</f>
        <v/>
      </c>
      <c r="I547" s="14" t="str">
        <f>IF(依頼票!C560="","",依頼票!A560)</f>
        <v/>
      </c>
      <c r="J547" s="12" t="str">
        <f>IF(依頼票!G560="","",依頼票!B560&amp;依頼票!C560&amp;(IF(依頼票!E560&lt;10,".0"&amp;依頼票!E560,"."&amp;依頼票!E560)))</f>
        <v/>
      </c>
      <c r="K547" s="13" t="str">
        <f>IF(依頼票!G560="","",依頼票!G560)</f>
        <v/>
      </c>
      <c r="L547" s="12" t="str">
        <f>IF(依頼票!Q560="","",依頼票!Q560)</f>
        <v/>
      </c>
      <c r="M547" s="12" t="str">
        <f>IF(依頼票!W560="","",依頼票!W560)</f>
        <v/>
      </c>
      <c r="N547" s="44" t="str">
        <f>IF(依頼票!AB560="","",依頼票!AB560)</f>
        <v/>
      </c>
      <c r="O547" s="44" t="str">
        <f>IF(依頼票!AF560="","",依頼票!AF560)</f>
        <v/>
      </c>
      <c r="P547" s="44" t="str">
        <f>IF(依頼票!AJ560="","",依頼票!AJ560)</f>
        <v/>
      </c>
      <c r="Q547" s="15" t="str">
        <f>IF(I547="","",VLOOKUP(依頼票!$F$11,データ規則!$C$1:$E$4,2,FALSE))</f>
        <v/>
      </c>
      <c r="R547" s="15" t="str">
        <f>IF(Q547="","",VLOOKUP(依頼票!$F$11,データ規則!$C$1:$E$4,3,FALSE))</f>
        <v/>
      </c>
    </row>
    <row r="548" spans="1:18">
      <c r="A548" s="15" t="str">
        <f>IF(依頼票!G561="","",依頼票!$F$3)</f>
        <v/>
      </c>
      <c r="B548" s="15" t="str">
        <f>IF(依頼票!G561="","",依頼票!$F$4)</f>
        <v/>
      </c>
      <c r="C548" s="15" t="str">
        <f>IF(依頼票!G561="","",依頼票!$F$5)</f>
        <v/>
      </c>
      <c r="D548" s="15" t="str">
        <f>IF(依頼票!G561="","",依頼票!$F$6)</f>
        <v/>
      </c>
      <c r="E548" s="15" t="str">
        <f>IF(依頼票!G561="","",依頼票!$F$7)</f>
        <v/>
      </c>
      <c r="F548" s="15" t="str">
        <f>IF(依頼票!G561="","",依頼票!$F$8)</f>
        <v/>
      </c>
      <c r="G548" s="12" t="str">
        <f>IF(依頼票!G561="","",IF(依頼票!$F$9="有",依頼票!$F$10&amp;依頼票!$G$10&amp;依頼票!$H$10&amp;依頼票!$I$10&amp;依頼票!$J$10,IF(依頼票!$F$9="無","再請求なし","")))</f>
        <v/>
      </c>
      <c r="H548" s="12" t="str">
        <f>IF(依頼票!G561="","",依頼票!$F$11)</f>
        <v/>
      </c>
      <c r="I548" s="14" t="str">
        <f>IF(依頼票!C561="","",依頼票!A561)</f>
        <v/>
      </c>
      <c r="J548" s="12" t="str">
        <f>IF(依頼票!G561="","",依頼票!B561&amp;依頼票!C561&amp;(IF(依頼票!E561&lt;10,".0"&amp;依頼票!E561,"."&amp;依頼票!E561)))</f>
        <v/>
      </c>
      <c r="K548" s="13" t="str">
        <f>IF(依頼票!G561="","",依頼票!G561)</f>
        <v/>
      </c>
      <c r="L548" s="12" t="str">
        <f>IF(依頼票!Q561="","",依頼票!Q561)</f>
        <v/>
      </c>
      <c r="M548" s="12" t="str">
        <f>IF(依頼票!W561="","",依頼票!W561)</f>
        <v/>
      </c>
      <c r="N548" s="44" t="str">
        <f>IF(依頼票!AB561="","",依頼票!AB561)</f>
        <v/>
      </c>
      <c r="O548" s="44" t="str">
        <f>IF(依頼票!AF561="","",依頼票!AF561)</f>
        <v/>
      </c>
      <c r="P548" s="44" t="str">
        <f>IF(依頼票!AJ561="","",依頼票!AJ561)</f>
        <v/>
      </c>
      <c r="Q548" s="15" t="str">
        <f>IF(I548="","",VLOOKUP(依頼票!$F$11,データ規則!$C$1:$E$4,2,FALSE))</f>
        <v/>
      </c>
      <c r="R548" s="15" t="str">
        <f>IF(Q548="","",VLOOKUP(依頼票!$F$11,データ規則!$C$1:$E$4,3,FALSE))</f>
        <v/>
      </c>
    </row>
    <row r="549" spans="1:18">
      <c r="A549" s="15" t="str">
        <f>IF(依頼票!G562="","",依頼票!$F$3)</f>
        <v/>
      </c>
      <c r="B549" s="15" t="str">
        <f>IF(依頼票!G562="","",依頼票!$F$4)</f>
        <v/>
      </c>
      <c r="C549" s="15" t="str">
        <f>IF(依頼票!G562="","",依頼票!$F$5)</f>
        <v/>
      </c>
      <c r="D549" s="15" t="str">
        <f>IF(依頼票!G562="","",依頼票!$F$6)</f>
        <v/>
      </c>
      <c r="E549" s="15" t="str">
        <f>IF(依頼票!G562="","",依頼票!$F$7)</f>
        <v/>
      </c>
      <c r="F549" s="15" t="str">
        <f>IF(依頼票!G562="","",依頼票!$F$8)</f>
        <v/>
      </c>
      <c r="G549" s="12" t="str">
        <f>IF(依頼票!G562="","",IF(依頼票!$F$9="有",依頼票!$F$10&amp;依頼票!$G$10&amp;依頼票!$H$10&amp;依頼票!$I$10&amp;依頼票!$J$10,IF(依頼票!$F$9="無","再請求なし","")))</f>
        <v/>
      </c>
      <c r="H549" s="12" t="str">
        <f>IF(依頼票!G562="","",依頼票!$F$11)</f>
        <v/>
      </c>
      <c r="I549" s="14" t="str">
        <f>IF(依頼票!C562="","",依頼票!A562)</f>
        <v/>
      </c>
      <c r="J549" s="12" t="str">
        <f>IF(依頼票!G562="","",依頼票!B562&amp;依頼票!C562&amp;(IF(依頼票!E562&lt;10,".0"&amp;依頼票!E562,"."&amp;依頼票!E562)))</f>
        <v/>
      </c>
      <c r="K549" s="13" t="str">
        <f>IF(依頼票!G562="","",依頼票!G562)</f>
        <v/>
      </c>
      <c r="L549" s="12" t="str">
        <f>IF(依頼票!Q562="","",依頼票!Q562)</f>
        <v/>
      </c>
      <c r="M549" s="12" t="str">
        <f>IF(依頼票!W562="","",依頼票!W562)</f>
        <v/>
      </c>
      <c r="N549" s="44" t="str">
        <f>IF(依頼票!AB562="","",依頼票!AB562)</f>
        <v/>
      </c>
      <c r="O549" s="44" t="str">
        <f>IF(依頼票!AF562="","",依頼票!AF562)</f>
        <v/>
      </c>
      <c r="P549" s="44" t="str">
        <f>IF(依頼票!AJ562="","",依頼票!AJ562)</f>
        <v/>
      </c>
      <c r="Q549" s="15" t="str">
        <f>IF(I549="","",VLOOKUP(依頼票!$F$11,データ規則!$C$1:$E$4,2,FALSE))</f>
        <v/>
      </c>
      <c r="R549" s="15" t="str">
        <f>IF(Q549="","",VLOOKUP(依頼票!$F$11,データ規則!$C$1:$E$4,3,FALSE))</f>
        <v/>
      </c>
    </row>
    <row r="550" spans="1:18">
      <c r="A550" s="15" t="str">
        <f>IF(依頼票!G563="","",依頼票!$F$3)</f>
        <v/>
      </c>
      <c r="B550" s="15" t="str">
        <f>IF(依頼票!G563="","",依頼票!$F$4)</f>
        <v/>
      </c>
      <c r="C550" s="15" t="str">
        <f>IF(依頼票!G563="","",依頼票!$F$5)</f>
        <v/>
      </c>
      <c r="D550" s="15" t="str">
        <f>IF(依頼票!G563="","",依頼票!$F$6)</f>
        <v/>
      </c>
      <c r="E550" s="15" t="str">
        <f>IF(依頼票!G563="","",依頼票!$F$7)</f>
        <v/>
      </c>
      <c r="F550" s="15" t="str">
        <f>IF(依頼票!G563="","",依頼票!$F$8)</f>
        <v/>
      </c>
      <c r="G550" s="12" t="str">
        <f>IF(依頼票!G563="","",IF(依頼票!$F$9="有",依頼票!$F$10&amp;依頼票!$G$10&amp;依頼票!$H$10&amp;依頼票!$I$10&amp;依頼票!$J$10,IF(依頼票!$F$9="無","再請求なし","")))</f>
        <v/>
      </c>
      <c r="H550" s="12" t="str">
        <f>IF(依頼票!G563="","",依頼票!$F$11)</f>
        <v/>
      </c>
      <c r="I550" s="14" t="str">
        <f>IF(依頼票!C563="","",依頼票!A563)</f>
        <v/>
      </c>
      <c r="J550" s="12" t="str">
        <f>IF(依頼票!G563="","",依頼票!B563&amp;依頼票!C563&amp;(IF(依頼票!E563&lt;10,".0"&amp;依頼票!E563,"."&amp;依頼票!E563)))</f>
        <v/>
      </c>
      <c r="K550" s="13" t="str">
        <f>IF(依頼票!G563="","",依頼票!G563)</f>
        <v/>
      </c>
      <c r="L550" s="12" t="str">
        <f>IF(依頼票!Q563="","",依頼票!Q563)</f>
        <v/>
      </c>
      <c r="M550" s="12" t="str">
        <f>IF(依頼票!W563="","",依頼票!W563)</f>
        <v/>
      </c>
      <c r="N550" s="44" t="str">
        <f>IF(依頼票!AB563="","",依頼票!AB563)</f>
        <v/>
      </c>
      <c r="O550" s="44" t="str">
        <f>IF(依頼票!AF563="","",依頼票!AF563)</f>
        <v/>
      </c>
      <c r="P550" s="44" t="str">
        <f>IF(依頼票!AJ563="","",依頼票!AJ563)</f>
        <v/>
      </c>
      <c r="Q550" s="15" t="str">
        <f>IF(I550="","",VLOOKUP(依頼票!$F$11,データ規則!$C$1:$E$4,2,FALSE))</f>
        <v/>
      </c>
      <c r="R550" s="15" t="str">
        <f>IF(Q550="","",VLOOKUP(依頼票!$F$11,データ規則!$C$1:$E$4,3,FALSE))</f>
        <v/>
      </c>
    </row>
    <row r="551" spans="1:18">
      <c r="A551" s="15" t="str">
        <f>IF(依頼票!G564="","",依頼票!$F$3)</f>
        <v/>
      </c>
      <c r="B551" s="15" t="str">
        <f>IF(依頼票!G564="","",依頼票!$F$4)</f>
        <v/>
      </c>
      <c r="C551" s="15" t="str">
        <f>IF(依頼票!G564="","",依頼票!$F$5)</f>
        <v/>
      </c>
      <c r="D551" s="15" t="str">
        <f>IF(依頼票!G564="","",依頼票!$F$6)</f>
        <v/>
      </c>
      <c r="E551" s="15" t="str">
        <f>IF(依頼票!G564="","",依頼票!$F$7)</f>
        <v/>
      </c>
      <c r="F551" s="15" t="str">
        <f>IF(依頼票!G564="","",依頼票!$F$8)</f>
        <v/>
      </c>
      <c r="G551" s="12" t="str">
        <f>IF(依頼票!G564="","",IF(依頼票!$F$9="有",依頼票!$F$10&amp;依頼票!$G$10&amp;依頼票!$H$10&amp;依頼票!$I$10&amp;依頼票!$J$10,IF(依頼票!$F$9="無","再請求なし","")))</f>
        <v/>
      </c>
      <c r="H551" s="12" t="str">
        <f>IF(依頼票!G564="","",依頼票!$F$11)</f>
        <v/>
      </c>
      <c r="I551" s="14" t="str">
        <f>IF(依頼票!C564="","",依頼票!A564)</f>
        <v/>
      </c>
      <c r="J551" s="12" t="str">
        <f>IF(依頼票!G564="","",依頼票!B564&amp;依頼票!C564&amp;(IF(依頼票!E564&lt;10,".0"&amp;依頼票!E564,"."&amp;依頼票!E564)))</f>
        <v/>
      </c>
      <c r="K551" s="13" t="str">
        <f>IF(依頼票!G564="","",依頼票!G564)</f>
        <v/>
      </c>
      <c r="L551" s="12" t="str">
        <f>IF(依頼票!Q564="","",依頼票!Q564)</f>
        <v/>
      </c>
      <c r="M551" s="12" t="str">
        <f>IF(依頼票!W564="","",依頼票!W564)</f>
        <v/>
      </c>
      <c r="N551" s="44" t="str">
        <f>IF(依頼票!AB564="","",依頼票!AB564)</f>
        <v/>
      </c>
      <c r="O551" s="44" t="str">
        <f>IF(依頼票!AF564="","",依頼票!AF564)</f>
        <v/>
      </c>
      <c r="P551" s="44" t="str">
        <f>IF(依頼票!AJ564="","",依頼票!AJ564)</f>
        <v/>
      </c>
      <c r="Q551" s="15" t="str">
        <f>IF(I551="","",VLOOKUP(依頼票!$F$11,データ規則!$C$1:$E$4,2,FALSE))</f>
        <v/>
      </c>
      <c r="R551" s="15" t="str">
        <f>IF(Q551="","",VLOOKUP(依頼票!$F$11,データ規則!$C$1:$E$4,3,FALSE))</f>
        <v/>
      </c>
    </row>
    <row r="552" spans="1:18">
      <c r="A552" s="15" t="str">
        <f>IF(依頼票!G565="","",依頼票!$F$3)</f>
        <v/>
      </c>
      <c r="B552" s="15" t="str">
        <f>IF(依頼票!G565="","",依頼票!$F$4)</f>
        <v/>
      </c>
      <c r="C552" s="15" t="str">
        <f>IF(依頼票!G565="","",依頼票!$F$5)</f>
        <v/>
      </c>
      <c r="D552" s="15" t="str">
        <f>IF(依頼票!G565="","",依頼票!$F$6)</f>
        <v/>
      </c>
      <c r="E552" s="15" t="str">
        <f>IF(依頼票!G565="","",依頼票!$F$7)</f>
        <v/>
      </c>
      <c r="F552" s="15" t="str">
        <f>IF(依頼票!G565="","",依頼票!$F$8)</f>
        <v/>
      </c>
      <c r="G552" s="12" t="str">
        <f>IF(依頼票!G565="","",IF(依頼票!$F$9="有",依頼票!$F$10&amp;依頼票!$G$10&amp;依頼票!$H$10&amp;依頼票!$I$10&amp;依頼票!$J$10,IF(依頼票!$F$9="無","再請求なし","")))</f>
        <v/>
      </c>
      <c r="H552" s="12" t="str">
        <f>IF(依頼票!G565="","",依頼票!$F$11)</f>
        <v/>
      </c>
      <c r="I552" s="14" t="str">
        <f>IF(依頼票!C565="","",依頼票!A565)</f>
        <v/>
      </c>
      <c r="J552" s="12" t="str">
        <f>IF(依頼票!G565="","",依頼票!B565&amp;依頼票!C565&amp;(IF(依頼票!E565&lt;10,".0"&amp;依頼票!E565,"."&amp;依頼票!E565)))</f>
        <v/>
      </c>
      <c r="K552" s="13" t="str">
        <f>IF(依頼票!G565="","",依頼票!G565)</f>
        <v/>
      </c>
      <c r="L552" s="12" t="str">
        <f>IF(依頼票!Q565="","",依頼票!Q565)</f>
        <v/>
      </c>
      <c r="M552" s="12" t="str">
        <f>IF(依頼票!W565="","",依頼票!W565)</f>
        <v/>
      </c>
      <c r="N552" s="44" t="str">
        <f>IF(依頼票!AB565="","",依頼票!AB565)</f>
        <v/>
      </c>
      <c r="O552" s="44" t="str">
        <f>IF(依頼票!AF565="","",依頼票!AF565)</f>
        <v/>
      </c>
      <c r="P552" s="44" t="str">
        <f>IF(依頼票!AJ565="","",依頼票!AJ565)</f>
        <v/>
      </c>
      <c r="Q552" s="15" t="str">
        <f>IF(I552="","",VLOOKUP(依頼票!$F$11,データ規則!$C$1:$E$4,2,FALSE))</f>
        <v/>
      </c>
      <c r="R552" s="15" t="str">
        <f>IF(Q552="","",VLOOKUP(依頼票!$F$11,データ規則!$C$1:$E$4,3,FALSE))</f>
        <v/>
      </c>
    </row>
    <row r="553" spans="1:18">
      <c r="A553" s="15" t="str">
        <f>IF(依頼票!G566="","",依頼票!$F$3)</f>
        <v/>
      </c>
      <c r="B553" s="15" t="str">
        <f>IF(依頼票!G566="","",依頼票!$F$4)</f>
        <v/>
      </c>
      <c r="C553" s="15" t="str">
        <f>IF(依頼票!G566="","",依頼票!$F$5)</f>
        <v/>
      </c>
      <c r="D553" s="15" t="str">
        <f>IF(依頼票!G566="","",依頼票!$F$6)</f>
        <v/>
      </c>
      <c r="E553" s="15" t="str">
        <f>IF(依頼票!G566="","",依頼票!$F$7)</f>
        <v/>
      </c>
      <c r="F553" s="15" t="str">
        <f>IF(依頼票!G566="","",依頼票!$F$8)</f>
        <v/>
      </c>
      <c r="G553" s="12" t="str">
        <f>IF(依頼票!G566="","",IF(依頼票!$F$9="有",依頼票!$F$10&amp;依頼票!$G$10&amp;依頼票!$H$10&amp;依頼票!$I$10&amp;依頼票!$J$10,IF(依頼票!$F$9="無","再請求なし","")))</f>
        <v/>
      </c>
      <c r="H553" s="12" t="str">
        <f>IF(依頼票!G566="","",依頼票!$F$11)</f>
        <v/>
      </c>
      <c r="I553" s="14" t="str">
        <f>IF(依頼票!C566="","",依頼票!A566)</f>
        <v/>
      </c>
      <c r="J553" s="12" t="str">
        <f>IF(依頼票!G566="","",依頼票!B566&amp;依頼票!C566&amp;(IF(依頼票!E566&lt;10,".0"&amp;依頼票!E566,"."&amp;依頼票!E566)))</f>
        <v/>
      </c>
      <c r="K553" s="13" t="str">
        <f>IF(依頼票!G566="","",依頼票!G566)</f>
        <v/>
      </c>
      <c r="L553" s="12" t="str">
        <f>IF(依頼票!Q566="","",依頼票!Q566)</f>
        <v/>
      </c>
      <c r="M553" s="12" t="str">
        <f>IF(依頼票!W566="","",依頼票!W566)</f>
        <v/>
      </c>
      <c r="N553" s="44" t="str">
        <f>IF(依頼票!AB566="","",依頼票!AB566)</f>
        <v/>
      </c>
      <c r="O553" s="44" t="str">
        <f>IF(依頼票!AF566="","",依頼票!AF566)</f>
        <v/>
      </c>
      <c r="P553" s="44" t="str">
        <f>IF(依頼票!AJ566="","",依頼票!AJ566)</f>
        <v/>
      </c>
      <c r="Q553" s="15" t="str">
        <f>IF(I553="","",VLOOKUP(依頼票!$F$11,データ規則!$C$1:$E$4,2,FALSE))</f>
        <v/>
      </c>
      <c r="R553" s="15" t="str">
        <f>IF(Q553="","",VLOOKUP(依頼票!$F$11,データ規則!$C$1:$E$4,3,FALSE))</f>
        <v/>
      </c>
    </row>
    <row r="554" spans="1:18">
      <c r="A554" s="15" t="str">
        <f>IF(依頼票!G567="","",依頼票!$F$3)</f>
        <v/>
      </c>
      <c r="B554" s="15" t="str">
        <f>IF(依頼票!G567="","",依頼票!$F$4)</f>
        <v/>
      </c>
      <c r="C554" s="15" t="str">
        <f>IF(依頼票!G567="","",依頼票!$F$5)</f>
        <v/>
      </c>
      <c r="D554" s="15" t="str">
        <f>IF(依頼票!G567="","",依頼票!$F$6)</f>
        <v/>
      </c>
      <c r="E554" s="15" t="str">
        <f>IF(依頼票!G567="","",依頼票!$F$7)</f>
        <v/>
      </c>
      <c r="F554" s="15" t="str">
        <f>IF(依頼票!G567="","",依頼票!$F$8)</f>
        <v/>
      </c>
      <c r="G554" s="12" t="str">
        <f>IF(依頼票!G567="","",IF(依頼票!$F$9="有",依頼票!$F$10&amp;依頼票!$G$10&amp;依頼票!$H$10&amp;依頼票!$I$10&amp;依頼票!$J$10,IF(依頼票!$F$9="無","再請求なし","")))</f>
        <v/>
      </c>
      <c r="H554" s="12" t="str">
        <f>IF(依頼票!G567="","",依頼票!$F$11)</f>
        <v/>
      </c>
      <c r="I554" s="14" t="str">
        <f>IF(依頼票!C567="","",依頼票!A567)</f>
        <v/>
      </c>
      <c r="J554" s="12" t="str">
        <f>IF(依頼票!G567="","",依頼票!B567&amp;依頼票!C567&amp;(IF(依頼票!E567&lt;10,".0"&amp;依頼票!E567,"."&amp;依頼票!E567)))</f>
        <v/>
      </c>
      <c r="K554" s="13" t="str">
        <f>IF(依頼票!G567="","",依頼票!G567)</f>
        <v/>
      </c>
      <c r="L554" s="12" t="str">
        <f>IF(依頼票!Q567="","",依頼票!Q567)</f>
        <v/>
      </c>
      <c r="M554" s="12" t="str">
        <f>IF(依頼票!W567="","",依頼票!W567)</f>
        <v/>
      </c>
      <c r="N554" s="44" t="str">
        <f>IF(依頼票!AB567="","",依頼票!AB567)</f>
        <v/>
      </c>
      <c r="O554" s="44" t="str">
        <f>IF(依頼票!AF567="","",依頼票!AF567)</f>
        <v/>
      </c>
      <c r="P554" s="44" t="str">
        <f>IF(依頼票!AJ567="","",依頼票!AJ567)</f>
        <v/>
      </c>
      <c r="Q554" s="15" t="str">
        <f>IF(I554="","",VLOOKUP(依頼票!$F$11,データ規則!$C$1:$E$4,2,FALSE))</f>
        <v/>
      </c>
      <c r="R554" s="15" t="str">
        <f>IF(Q554="","",VLOOKUP(依頼票!$F$11,データ規則!$C$1:$E$4,3,FALSE))</f>
        <v/>
      </c>
    </row>
    <row r="555" spans="1:18">
      <c r="A555" s="15" t="str">
        <f>IF(依頼票!G568="","",依頼票!$F$3)</f>
        <v/>
      </c>
      <c r="B555" s="15" t="str">
        <f>IF(依頼票!G568="","",依頼票!$F$4)</f>
        <v/>
      </c>
      <c r="C555" s="15" t="str">
        <f>IF(依頼票!G568="","",依頼票!$F$5)</f>
        <v/>
      </c>
      <c r="D555" s="15" t="str">
        <f>IF(依頼票!G568="","",依頼票!$F$6)</f>
        <v/>
      </c>
      <c r="E555" s="15" t="str">
        <f>IF(依頼票!G568="","",依頼票!$F$7)</f>
        <v/>
      </c>
      <c r="F555" s="15" t="str">
        <f>IF(依頼票!G568="","",依頼票!$F$8)</f>
        <v/>
      </c>
      <c r="G555" s="12" t="str">
        <f>IF(依頼票!G568="","",IF(依頼票!$F$9="有",依頼票!$F$10&amp;依頼票!$G$10&amp;依頼票!$H$10&amp;依頼票!$I$10&amp;依頼票!$J$10,IF(依頼票!$F$9="無","再請求なし","")))</f>
        <v/>
      </c>
      <c r="H555" s="12" t="str">
        <f>IF(依頼票!G568="","",依頼票!$F$11)</f>
        <v/>
      </c>
      <c r="I555" s="14" t="str">
        <f>IF(依頼票!C568="","",依頼票!A568)</f>
        <v/>
      </c>
      <c r="J555" s="12" t="str">
        <f>IF(依頼票!G568="","",依頼票!B568&amp;依頼票!C568&amp;(IF(依頼票!E568&lt;10,".0"&amp;依頼票!E568,"."&amp;依頼票!E568)))</f>
        <v/>
      </c>
      <c r="K555" s="13" t="str">
        <f>IF(依頼票!G568="","",依頼票!G568)</f>
        <v/>
      </c>
      <c r="L555" s="12" t="str">
        <f>IF(依頼票!Q568="","",依頼票!Q568)</f>
        <v/>
      </c>
      <c r="M555" s="12" t="str">
        <f>IF(依頼票!W568="","",依頼票!W568)</f>
        <v/>
      </c>
      <c r="N555" s="44" t="str">
        <f>IF(依頼票!AB568="","",依頼票!AB568)</f>
        <v/>
      </c>
      <c r="O555" s="44" t="str">
        <f>IF(依頼票!AF568="","",依頼票!AF568)</f>
        <v/>
      </c>
      <c r="P555" s="44" t="str">
        <f>IF(依頼票!AJ568="","",依頼票!AJ568)</f>
        <v/>
      </c>
      <c r="Q555" s="15" t="str">
        <f>IF(I555="","",VLOOKUP(依頼票!$F$11,データ規則!$C$1:$E$4,2,FALSE))</f>
        <v/>
      </c>
      <c r="R555" s="15" t="str">
        <f>IF(Q555="","",VLOOKUP(依頼票!$F$11,データ規則!$C$1:$E$4,3,FALSE))</f>
        <v/>
      </c>
    </row>
    <row r="556" spans="1:18">
      <c r="A556" s="15" t="str">
        <f>IF(依頼票!G569="","",依頼票!$F$3)</f>
        <v/>
      </c>
      <c r="B556" s="15" t="str">
        <f>IF(依頼票!G569="","",依頼票!$F$4)</f>
        <v/>
      </c>
      <c r="C556" s="15" t="str">
        <f>IF(依頼票!G569="","",依頼票!$F$5)</f>
        <v/>
      </c>
      <c r="D556" s="15" t="str">
        <f>IF(依頼票!G569="","",依頼票!$F$6)</f>
        <v/>
      </c>
      <c r="E556" s="15" t="str">
        <f>IF(依頼票!G569="","",依頼票!$F$7)</f>
        <v/>
      </c>
      <c r="F556" s="15" t="str">
        <f>IF(依頼票!G569="","",依頼票!$F$8)</f>
        <v/>
      </c>
      <c r="G556" s="12" t="str">
        <f>IF(依頼票!G569="","",IF(依頼票!$F$9="有",依頼票!$F$10&amp;依頼票!$G$10&amp;依頼票!$H$10&amp;依頼票!$I$10&amp;依頼票!$J$10,IF(依頼票!$F$9="無","再請求なし","")))</f>
        <v/>
      </c>
      <c r="H556" s="12" t="str">
        <f>IF(依頼票!G569="","",依頼票!$F$11)</f>
        <v/>
      </c>
      <c r="I556" s="14" t="str">
        <f>IF(依頼票!C569="","",依頼票!A569)</f>
        <v/>
      </c>
      <c r="J556" s="12" t="str">
        <f>IF(依頼票!G569="","",依頼票!B569&amp;依頼票!C569&amp;(IF(依頼票!E569&lt;10,".0"&amp;依頼票!E569,"."&amp;依頼票!E569)))</f>
        <v/>
      </c>
      <c r="K556" s="13" t="str">
        <f>IF(依頼票!G569="","",依頼票!G569)</f>
        <v/>
      </c>
      <c r="L556" s="12" t="str">
        <f>IF(依頼票!Q569="","",依頼票!Q569)</f>
        <v/>
      </c>
      <c r="M556" s="12" t="str">
        <f>IF(依頼票!W569="","",依頼票!W569)</f>
        <v/>
      </c>
      <c r="N556" s="44" t="str">
        <f>IF(依頼票!AB569="","",依頼票!AB569)</f>
        <v/>
      </c>
      <c r="O556" s="44" t="str">
        <f>IF(依頼票!AF569="","",依頼票!AF569)</f>
        <v/>
      </c>
      <c r="P556" s="44" t="str">
        <f>IF(依頼票!AJ569="","",依頼票!AJ569)</f>
        <v/>
      </c>
      <c r="Q556" s="15" t="str">
        <f>IF(I556="","",VLOOKUP(依頼票!$F$11,データ規則!$C$1:$E$4,2,FALSE))</f>
        <v/>
      </c>
      <c r="R556" s="15" t="str">
        <f>IF(Q556="","",VLOOKUP(依頼票!$F$11,データ規則!$C$1:$E$4,3,FALSE))</f>
        <v/>
      </c>
    </row>
    <row r="557" spans="1:18">
      <c r="A557" s="15" t="str">
        <f>IF(依頼票!G570="","",依頼票!$F$3)</f>
        <v/>
      </c>
      <c r="B557" s="15" t="str">
        <f>IF(依頼票!G570="","",依頼票!$F$4)</f>
        <v/>
      </c>
      <c r="C557" s="15" t="str">
        <f>IF(依頼票!G570="","",依頼票!$F$5)</f>
        <v/>
      </c>
      <c r="D557" s="15" t="str">
        <f>IF(依頼票!G570="","",依頼票!$F$6)</f>
        <v/>
      </c>
      <c r="E557" s="15" t="str">
        <f>IF(依頼票!G570="","",依頼票!$F$7)</f>
        <v/>
      </c>
      <c r="F557" s="15" t="str">
        <f>IF(依頼票!G570="","",依頼票!$F$8)</f>
        <v/>
      </c>
      <c r="G557" s="12" t="str">
        <f>IF(依頼票!G570="","",IF(依頼票!$F$9="有",依頼票!$F$10&amp;依頼票!$G$10&amp;依頼票!$H$10&amp;依頼票!$I$10&amp;依頼票!$J$10,IF(依頼票!$F$9="無","再請求なし","")))</f>
        <v/>
      </c>
      <c r="H557" s="12" t="str">
        <f>IF(依頼票!G570="","",依頼票!$F$11)</f>
        <v/>
      </c>
      <c r="I557" s="14" t="str">
        <f>IF(依頼票!C570="","",依頼票!A570)</f>
        <v/>
      </c>
      <c r="J557" s="12" t="str">
        <f>IF(依頼票!G570="","",依頼票!B570&amp;依頼票!C570&amp;(IF(依頼票!E570&lt;10,".0"&amp;依頼票!E570,"."&amp;依頼票!E570)))</f>
        <v/>
      </c>
      <c r="K557" s="13" t="str">
        <f>IF(依頼票!G570="","",依頼票!G570)</f>
        <v/>
      </c>
      <c r="L557" s="12" t="str">
        <f>IF(依頼票!Q570="","",依頼票!Q570)</f>
        <v/>
      </c>
      <c r="M557" s="12" t="str">
        <f>IF(依頼票!W570="","",依頼票!W570)</f>
        <v/>
      </c>
      <c r="N557" s="44" t="str">
        <f>IF(依頼票!AB570="","",依頼票!AB570)</f>
        <v/>
      </c>
      <c r="O557" s="44" t="str">
        <f>IF(依頼票!AF570="","",依頼票!AF570)</f>
        <v/>
      </c>
      <c r="P557" s="44" t="str">
        <f>IF(依頼票!AJ570="","",依頼票!AJ570)</f>
        <v/>
      </c>
      <c r="Q557" s="15" t="str">
        <f>IF(I557="","",VLOOKUP(依頼票!$F$11,データ規則!$C$1:$E$4,2,FALSE))</f>
        <v/>
      </c>
      <c r="R557" s="15" t="str">
        <f>IF(Q557="","",VLOOKUP(依頼票!$F$11,データ規則!$C$1:$E$4,3,FALSE))</f>
        <v/>
      </c>
    </row>
    <row r="558" spans="1:18">
      <c r="A558" s="15" t="str">
        <f>IF(依頼票!G571="","",依頼票!$F$3)</f>
        <v/>
      </c>
      <c r="B558" s="15" t="str">
        <f>IF(依頼票!G571="","",依頼票!$F$4)</f>
        <v/>
      </c>
      <c r="C558" s="15" t="str">
        <f>IF(依頼票!G571="","",依頼票!$F$5)</f>
        <v/>
      </c>
      <c r="D558" s="15" t="str">
        <f>IF(依頼票!G571="","",依頼票!$F$6)</f>
        <v/>
      </c>
      <c r="E558" s="15" t="str">
        <f>IF(依頼票!G571="","",依頼票!$F$7)</f>
        <v/>
      </c>
      <c r="F558" s="15" t="str">
        <f>IF(依頼票!G571="","",依頼票!$F$8)</f>
        <v/>
      </c>
      <c r="G558" s="12" t="str">
        <f>IF(依頼票!G571="","",IF(依頼票!$F$9="有",依頼票!$F$10&amp;依頼票!$G$10&amp;依頼票!$H$10&amp;依頼票!$I$10&amp;依頼票!$J$10,IF(依頼票!$F$9="無","再請求なし","")))</f>
        <v/>
      </c>
      <c r="H558" s="12" t="str">
        <f>IF(依頼票!G571="","",依頼票!$F$11)</f>
        <v/>
      </c>
      <c r="I558" s="14" t="str">
        <f>IF(依頼票!C571="","",依頼票!A571)</f>
        <v/>
      </c>
      <c r="J558" s="12" t="str">
        <f>IF(依頼票!G571="","",依頼票!B571&amp;依頼票!C571&amp;(IF(依頼票!E571&lt;10,".0"&amp;依頼票!E571,"."&amp;依頼票!E571)))</f>
        <v/>
      </c>
      <c r="K558" s="13" t="str">
        <f>IF(依頼票!G571="","",依頼票!G571)</f>
        <v/>
      </c>
      <c r="L558" s="12" t="str">
        <f>IF(依頼票!Q571="","",依頼票!Q571)</f>
        <v/>
      </c>
      <c r="M558" s="12" t="str">
        <f>IF(依頼票!W571="","",依頼票!W571)</f>
        <v/>
      </c>
      <c r="N558" s="44" t="str">
        <f>IF(依頼票!AB571="","",依頼票!AB571)</f>
        <v/>
      </c>
      <c r="O558" s="44" t="str">
        <f>IF(依頼票!AF571="","",依頼票!AF571)</f>
        <v/>
      </c>
      <c r="P558" s="44" t="str">
        <f>IF(依頼票!AJ571="","",依頼票!AJ571)</f>
        <v/>
      </c>
      <c r="Q558" s="15" t="str">
        <f>IF(I558="","",VLOOKUP(依頼票!$F$11,データ規則!$C$1:$E$4,2,FALSE))</f>
        <v/>
      </c>
      <c r="R558" s="15" t="str">
        <f>IF(Q558="","",VLOOKUP(依頼票!$F$11,データ規則!$C$1:$E$4,3,FALSE))</f>
        <v/>
      </c>
    </row>
    <row r="559" spans="1:18">
      <c r="A559" s="15" t="str">
        <f>IF(依頼票!G572="","",依頼票!$F$3)</f>
        <v/>
      </c>
      <c r="B559" s="15" t="str">
        <f>IF(依頼票!G572="","",依頼票!$F$4)</f>
        <v/>
      </c>
      <c r="C559" s="15" t="str">
        <f>IF(依頼票!G572="","",依頼票!$F$5)</f>
        <v/>
      </c>
      <c r="D559" s="15" t="str">
        <f>IF(依頼票!G572="","",依頼票!$F$6)</f>
        <v/>
      </c>
      <c r="E559" s="15" t="str">
        <f>IF(依頼票!G572="","",依頼票!$F$7)</f>
        <v/>
      </c>
      <c r="F559" s="15" t="str">
        <f>IF(依頼票!G572="","",依頼票!$F$8)</f>
        <v/>
      </c>
      <c r="G559" s="12" t="str">
        <f>IF(依頼票!G572="","",IF(依頼票!$F$9="有",依頼票!$F$10&amp;依頼票!$G$10&amp;依頼票!$H$10&amp;依頼票!$I$10&amp;依頼票!$J$10,IF(依頼票!$F$9="無","再請求なし","")))</f>
        <v/>
      </c>
      <c r="H559" s="12" t="str">
        <f>IF(依頼票!G572="","",依頼票!$F$11)</f>
        <v/>
      </c>
      <c r="I559" s="14" t="str">
        <f>IF(依頼票!C572="","",依頼票!A572)</f>
        <v/>
      </c>
      <c r="J559" s="12" t="str">
        <f>IF(依頼票!G572="","",依頼票!B572&amp;依頼票!C572&amp;(IF(依頼票!E572&lt;10,".0"&amp;依頼票!E572,"."&amp;依頼票!E572)))</f>
        <v/>
      </c>
      <c r="K559" s="13" t="str">
        <f>IF(依頼票!G572="","",依頼票!G572)</f>
        <v/>
      </c>
      <c r="L559" s="12" t="str">
        <f>IF(依頼票!Q572="","",依頼票!Q572)</f>
        <v/>
      </c>
      <c r="M559" s="12" t="str">
        <f>IF(依頼票!W572="","",依頼票!W572)</f>
        <v/>
      </c>
      <c r="N559" s="44" t="str">
        <f>IF(依頼票!AB572="","",依頼票!AB572)</f>
        <v/>
      </c>
      <c r="O559" s="44" t="str">
        <f>IF(依頼票!AF572="","",依頼票!AF572)</f>
        <v/>
      </c>
      <c r="P559" s="44" t="str">
        <f>IF(依頼票!AJ572="","",依頼票!AJ572)</f>
        <v/>
      </c>
      <c r="Q559" s="15" t="str">
        <f>IF(I559="","",VLOOKUP(依頼票!$F$11,データ規則!$C$1:$E$4,2,FALSE))</f>
        <v/>
      </c>
      <c r="R559" s="15" t="str">
        <f>IF(Q559="","",VLOOKUP(依頼票!$F$11,データ規則!$C$1:$E$4,3,FALSE))</f>
        <v/>
      </c>
    </row>
    <row r="560" spans="1:18">
      <c r="A560" s="15" t="str">
        <f>IF(依頼票!G573="","",依頼票!$F$3)</f>
        <v/>
      </c>
      <c r="B560" s="15" t="str">
        <f>IF(依頼票!G573="","",依頼票!$F$4)</f>
        <v/>
      </c>
      <c r="C560" s="15" t="str">
        <f>IF(依頼票!G573="","",依頼票!$F$5)</f>
        <v/>
      </c>
      <c r="D560" s="15" t="str">
        <f>IF(依頼票!G573="","",依頼票!$F$6)</f>
        <v/>
      </c>
      <c r="E560" s="15" t="str">
        <f>IF(依頼票!G573="","",依頼票!$F$7)</f>
        <v/>
      </c>
      <c r="F560" s="15" t="str">
        <f>IF(依頼票!G573="","",依頼票!$F$8)</f>
        <v/>
      </c>
      <c r="G560" s="12" t="str">
        <f>IF(依頼票!G573="","",IF(依頼票!$F$9="有",依頼票!$F$10&amp;依頼票!$G$10&amp;依頼票!$H$10&amp;依頼票!$I$10&amp;依頼票!$J$10,IF(依頼票!$F$9="無","再請求なし","")))</f>
        <v/>
      </c>
      <c r="H560" s="12" t="str">
        <f>IF(依頼票!G573="","",依頼票!$F$11)</f>
        <v/>
      </c>
      <c r="I560" s="14" t="str">
        <f>IF(依頼票!C573="","",依頼票!A573)</f>
        <v/>
      </c>
      <c r="J560" s="12" t="str">
        <f>IF(依頼票!G573="","",依頼票!B573&amp;依頼票!C573&amp;(IF(依頼票!E573&lt;10,".0"&amp;依頼票!E573,"."&amp;依頼票!E573)))</f>
        <v/>
      </c>
      <c r="K560" s="13" t="str">
        <f>IF(依頼票!G573="","",依頼票!G573)</f>
        <v/>
      </c>
      <c r="L560" s="12" t="str">
        <f>IF(依頼票!Q573="","",依頼票!Q573)</f>
        <v/>
      </c>
      <c r="M560" s="12" t="str">
        <f>IF(依頼票!W573="","",依頼票!W573)</f>
        <v/>
      </c>
      <c r="N560" s="44" t="str">
        <f>IF(依頼票!AB573="","",依頼票!AB573)</f>
        <v/>
      </c>
      <c r="O560" s="44" t="str">
        <f>IF(依頼票!AF573="","",依頼票!AF573)</f>
        <v/>
      </c>
      <c r="P560" s="44" t="str">
        <f>IF(依頼票!AJ573="","",依頼票!AJ573)</f>
        <v/>
      </c>
      <c r="Q560" s="15" t="str">
        <f>IF(I560="","",VLOOKUP(依頼票!$F$11,データ規則!$C$1:$E$4,2,FALSE))</f>
        <v/>
      </c>
      <c r="R560" s="15" t="str">
        <f>IF(Q560="","",VLOOKUP(依頼票!$F$11,データ規則!$C$1:$E$4,3,FALSE))</f>
        <v/>
      </c>
    </row>
    <row r="561" spans="1:18">
      <c r="A561" s="15" t="str">
        <f>IF(依頼票!G574="","",依頼票!$F$3)</f>
        <v/>
      </c>
      <c r="B561" s="15" t="str">
        <f>IF(依頼票!G574="","",依頼票!$F$4)</f>
        <v/>
      </c>
      <c r="C561" s="15" t="str">
        <f>IF(依頼票!G574="","",依頼票!$F$5)</f>
        <v/>
      </c>
      <c r="D561" s="15" t="str">
        <f>IF(依頼票!G574="","",依頼票!$F$6)</f>
        <v/>
      </c>
      <c r="E561" s="15" t="str">
        <f>IF(依頼票!G574="","",依頼票!$F$7)</f>
        <v/>
      </c>
      <c r="F561" s="15" t="str">
        <f>IF(依頼票!G574="","",依頼票!$F$8)</f>
        <v/>
      </c>
      <c r="G561" s="12" t="str">
        <f>IF(依頼票!G574="","",IF(依頼票!$F$9="有",依頼票!$F$10&amp;依頼票!$G$10&amp;依頼票!$H$10&amp;依頼票!$I$10&amp;依頼票!$J$10,IF(依頼票!$F$9="無","再請求なし","")))</f>
        <v/>
      </c>
      <c r="H561" s="12" t="str">
        <f>IF(依頼票!G574="","",依頼票!$F$11)</f>
        <v/>
      </c>
      <c r="I561" s="14" t="str">
        <f>IF(依頼票!C574="","",依頼票!A574)</f>
        <v/>
      </c>
      <c r="J561" s="12" t="str">
        <f>IF(依頼票!G574="","",依頼票!B574&amp;依頼票!C574&amp;(IF(依頼票!E574&lt;10,".0"&amp;依頼票!E574,"."&amp;依頼票!E574)))</f>
        <v/>
      </c>
      <c r="K561" s="13" t="str">
        <f>IF(依頼票!G574="","",依頼票!G574)</f>
        <v/>
      </c>
      <c r="L561" s="12" t="str">
        <f>IF(依頼票!Q574="","",依頼票!Q574)</f>
        <v/>
      </c>
      <c r="M561" s="12" t="str">
        <f>IF(依頼票!W574="","",依頼票!W574)</f>
        <v/>
      </c>
      <c r="N561" s="44" t="str">
        <f>IF(依頼票!AB574="","",依頼票!AB574)</f>
        <v/>
      </c>
      <c r="O561" s="44" t="str">
        <f>IF(依頼票!AF574="","",依頼票!AF574)</f>
        <v/>
      </c>
      <c r="P561" s="44" t="str">
        <f>IF(依頼票!AJ574="","",依頼票!AJ574)</f>
        <v/>
      </c>
      <c r="Q561" s="15" t="str">
        <f>IF(I561="","",VLOOKUP(依頼票!$F$11,データ規則!$C$1:$E$4,2,FALSE))</f>
        <v/>
      </c>
      <c r="R561" s="15" t="str">
        <f>IF(Q561="","",VLOOKUP(依頼票!$F$11,データ規則!$C$1:$E$4,3,FALSE))</f>
        <v/>
      </c>
    </row>
    <row r="562" spans="1:18">
      <c r="A562" s="15" t="str">
        <f>IF(依頼票!G575="","",依頼票!$F$3)</f>
        <v/>
      </c>
      <c r="B562" s="15" t="str">
        <f>IF(依頼票!G575="","",依頼票!$F$4)</f>
        <v/>
      </c>
      <c r="C562" s="15" t="str">
        <f>IF(依頼票!G575="","",依頼票!$F$5)</f>
        <v/>
      </c>
      <c r="D562" s="15" t="str">
        <f>IF(依頼票!G575="","",依頼票!$F$6)</f>
        <v/>
      </c>
      <c r="E562" s="15" t="str">
        <f>IF(依頼票!G575="","",依頼票!$F$7)</f>
        <v/>
      </c>
      <c r="F562" s="15" t="str">
        <f>IF(依頼票!G575="","",依頼票!$F$8)</f>
        <v/>
      </c>
      <c r="G562" s="12" t="str">
        <f>IF(依頼票!G575="","",IF(依頼票!$F$9="有",依頼票!$F$10&amp;依頼票!$G$10&amp;依頼票!$H$10&amp;依頼票!$I$10&amp;依頼票!$J$10,IF(依頼票!$F$9="無","再請求なし","")))</f>
        <v/>
      </c>
      <c r="H562" s="12" t="str">
        <f>IF(依頼票!G575="","",依頼票!$F$11)</f>
        <v/>
      </c>
      <c r="I562" s="14" t="str">
        <f>IF(依頼票!C575="","",依頼票!A575)</f>
        <v/>
      </c>
      <c r="J562" s="12" t="str">
        <f>IF(依頼票!G575="","",依頼票!B575&amp;依頼票!C575&amp;(IF(依頼票!E575&lt;10,".0"&amp;依頼票!E575,"."&amp;依頼票!E575)))</f>
        <v/>
      </c>
      <c r="K562" s="13" t="str">
        <f>IF(依頼票!G575="","",依頼票!G575)</f>
        <v/>
      </c>
      <c r="L562" s="12" t="str">
        <f>IF(依頼票!Q575="","",依頼票!Q575)</f>
        <v/>
      </c>
      <c r="M562" s="12" t="str">
        <f>IF(依頼票!W575="","",依頼票!W575)</f>
        <v/>
      </c>
      <c r="N562" s="44" t="str">
        <f>IF(依頼票!AB575="","",依頼票!AB575)</f>
        <v/>
      </c>
      <c r="O562" s="44" t="str">
        <f>IF(依頼票!AF575="","",依頼票!AF575)</f>
        <v/>
      </c>
      <c r="P562" s="44" t="str">
        <f>IF(依頼票!AJ575="","",依頼票!AJ575)</f>
        <v/>
      </c>
      <c r="Q562" s="15" t="str">
        <f>IF(I562="","",VLOOKUP(依頼票!$F$11,データ規則!$C$1:$E$4,2,FALSE))</f>
        <v/>
      </c>
      <c r="R562" s="15" t="str">
        <f>IF(Q562="","",VLOOKUP(依頼票!$F$11,データ規則!$C$1:$E$4,3,FALSE))</f>
        <v/>
      </c>
    </row>
    <row r="563" spans="1:18">
      <c r="A563" s="15" t="str">
        <f>IF(依頼票!G576="","",依頼票!$F$3)</f>
        <v/>
      </c>
      <c r="B563" s="15" t="str">
        <f>IF(依頼票!G576="","",依頼票!$F$4)</f>
        <v/>
      </c>
      <c r="C563" s="15" t="str">
        <f>IF(依頼票!G576="","",依頼票!$F$5)</f>
        <v/>
      </c>
      <c r="D563" s="15" t="str">
        <f>IF(依頼票!G576="","",依頼票!$F$6)</f>
        <v/>
      </c>
      <c r="E563" s="15" t="str">
        <f>IF(依頼票!G576="","",依頼票!$F$7)</f>
        <v/>
      </c>
      <c r="F563" s="15" t="str">
        <f>IF(依頼票!G576="","",依頼票!$F$8)</f>
        <v/>
      </c>
      <c r="G563" s="12" t="str">
        <f>IF(依頼票!G576="","",IF(依頼票!$F$9="有",依頼票!$F$10&amp;依頼票!$G$10&amp;依頼票!$H$10&amp;依頼票!$I$10&amp;依頼票!$J$10,IF(依頼票!$F$9="無","再請求なし","")))</f>
        <v/>
      </c>
      <c r="H563" s="12" t="str">
        <f>IF(依頼票!G576="","",依頼票!$F$11)</f>
        <v/>
      </c>
      <c r="I563" s="14" t="str">
        <f>IF(依頼票!C576="","",依頼票!A576)</f>
        <v/>
      </c>
      <c r="J563" s="12" t="str">
        <f>IF(依頼票!G576="","",依頼票!B576&amp;依頼票!C576&amp;(IF(依頼票!E576&lt;10,".0"&amp;依頼票!E576,"."&amp;依頼票!E576)))</f>
        <v/>
      </c>
      <c r="K563" s="13" t="str">
        <f>IF(依頼票!G576="","",依頼票!G576)</f>
        <v/>
      </c>
      <c r="L563" s="12" t="str">
        <f>IF(依頼票!Q576="","",依頼票!Q576)</f>
        <v/>
      </c>
      <c r="M563" s="12" t="str">
        <f>IF(依頼票!W576="","",依頼票!W576)</f>
        <v/>
      </c>
      <c r="N563" s="44" t="str">
        <f>IF(依頼票!AB576="","",依頼票!AB576)</f>
        <v/>
      </c>
      <c r="O563" s="44" t="str">
        <f>IF(依頼票!AF576="","",依頼票!AF576)</f>
        <v/>
      </c>
      <c r="P563" s="44" t="str">
        <f>IF(依頼票!AJ576="","",依頼票!AJ576)</f>
        <v/>
      </c>
      <c r="Q563" s="15" t="str">
        <f>IF(I563="","",VLOOKUP(依頼票!$F$11,データ規則!$C$1:$E$4,2,FALSE))</f>
        <v/>
      </c>
      <c r="R563" s="15" t="str">
        <f>IF(Q563="","",VLOOKUP(依頼票!$F$11,データ規則!$C$1:$E$4,3,FALSE))</f>
        <v/>
      </c>
    </row>
    <row r="564" spans="1:18">
      <c r="A564" s="15" t="str">
        <f>IF(依頼票!G577="","",依頼票!$F$3)</f>
        <v/>
      </c>
      <c r="B564" s="15" t="str">
        <f>IF(依頼票!G577="","",依頼票!$F$4)</f>
        <v/>
      </c>
      <c r="C564" s="15" t="str">
        <f>IF(依頼票!G577="","",依頼票!$F$5)</f>
        <v/>
      </c>
      <c r="D564" s="15" t="str">
        <f>IF(依頼票!G577="","",依頼票!$F$6)</f>
        <v/>
      </c>
      <c r="E564" s="15" t="str">
        <f>IF(依頼票!G577="","",依頼票!$F$7)</f>
        <v/>
      </c>
      <c r="F564" s="15" t="str">
        <f>IF(依頼票!G577="","",依頼票!$F$8)</f>
        <v/>
      </c>
      <c r="G564" s="12" t="str">
        <f>IF(依頼票!G577="","",IF(依頼票!$F$9="有",依頼票!$F$10&amp;依頼票!$G$10&amp;依頼票!$H$10&amp;依頼票!$I$10&amp;依頼票!$J$10,IF(依頼票!$F$9="無","再請求なし","")))</f>
        <v/>
      </c>
      <c r="H564" s="12" t="str">
        <f>IF(依頼票!G577="","",依頼票!$F$11)</f>
        <v/>
      </c>
      <c r="I564" s="14" t="str">
        <f>IF(依頼票!C577="","",依頼票!A577)</f>
        <v/>
      </c>
      <c r="J564" s="12" t="str">
        <f>IF(依頼票!G577="","",依頼票!B577&amp;依頼票!C577&amp;(IF(依頼票!E577&lt;10,".0"&amp;依頼票!E577,"."&amp;依頼票!E577)))</f>
        <v/>
      </c>
      <c r="K564" s="13" t="str">
        <f>IF(依頼票!G577="","",依頼票!G577)</f>
        <v/>
      </c>
      <c r="L564" s="12" t="str">
        <f>IF(依頼票!Q577="","",依頼票!Q577)</f>
        <v/>
      </c>
      <c r="M564" s="12" t="str">
        <f>IF(依頼票!W577="","",依頼票!W577)</f>
        <v/>
      </c>
      <c r="N564" s="44" t="str">
        <f>IF(依頼票!AB577="","",依頼票!AB577)</f>
        <v/>
      </c>
      <c r="O564" s="44" t="str">
        <f>IF(依頼票!AF577="","",依頼票!AF577)</f>
        <v/>
      </c>
      <c r="P564" s="44" t="str">
        <f>IF(依頼票!AJ577="","",依頼票!AJ577)</f>
        <v/>
      </c>
      <c r="Q564" s="15" t="str">
        <f>IF(I564="","",VLOOKUP(依頼票!$F$11,データ規則!$C$1:$E$4,2,FALSE))</f>
        <v/>
      </c>
      <c r="R564" s="15" t="str">
        <f>IF(Q564="","",VLOOKUP(依頼票!$F$11,データ規則!$C$1:$E$4,3,FALSE))</f>
        <v/>
      </c>
    </row>
    <row r="565" spans="1:18">
      <c r="A565" s="15" t="str">
        <f>IF(依頼票!G578="","",依頼票!$F$3)</f>
        <v/>
      </c>
      <c r="B565" s="15" t="str">
        <f>IF(依頼票!G578="","",依頼票!$F$4)</f>
        <v/>
      </c>
      <c r="C565" s="15" t="str">
        <f>IF(依頼票!G578="","",依頼票!$F$5)</f>
        <v/>
      </c>
      <c r="D565" s="15" t="str">
        <f>IF(依頼票!G578="","",依頼票!$F$6)</f>
        <v/>
      </c>
      <c r="E565" s="15" t="str">
        <f>IF(依頼票!G578="","",依頼票!$F$7)</f>
        <v/>
      </c>
      <c r="F565" s="15" t="str">
        <f>IF(依頼票!G578="","",依頼票!$F$8)</f>
        <v/>
      </c>
      <c r="G565" s="12" t="str">
        <f>IF(依頼票!G578="","",IF(依頼票!$F$9="有",依頼票!$F$10&amp;依頼票!$G$10&amp;依頼票!$H$10&amp;依頼票!$I$10&amp;依頼票!$J$10,IF(依頼票!$F$9="無","再請求なし","")))</f>
        <v/>
      </c>
      <c r="H565" s="12" t="str">
        <f>IF(依頼票!G578="","",依頼票!$F$11)</f>
        <v/>
      </c>
      <c r="I565" s="14" t="str">
        <f>IF(依頼票!C578="","",依頼票!A578)</f>
        <v/>
      </c>
      <c r="J565" s="12" t="str">
        <f>IF(依頼票!G578="","",依頼票!B578&amp;依頼票!C578&amp;(IF(依頼票!E578&lt;10,".0"&amp;依頼票!E578,"."&amp;依頼票!E578)))</f>
        <v/>
      </c>
      <c r="K565" s="13" t="str">
        <f>IF(依頼票!G578="","",依頼票!G578)</f>
        <v/>
      </c>
      <c r="L565" s="12" t="str">
        <f>IF(依頼票!Q578="","",依頼票!Q578)</f>
        <v/>
      </c>
      <c r="M565" s="12" t="str">
        <f>IF(依頼票!W578="","",依頼票!W578)</f>
        <v/>
      </c>
      <c r="N565" s="44" t="str">
        <f>IF(依頼票!AB578="","",依頼票!AB578)</f>
        <v/>
      </c>
      <c r="O565" s="44" t="str">
        <f>IF(依頼票!AF578="","",依頼票!AF578)</f>
        <v/>
      </c>
      <c r="P565" s="44" t="str">
        <f>IF(依頼票!AJ578="","",依頼票!AJ578)</f>
        <v/>
      </c>
      <c r="Q565" s="15" t="str">
        <f>IF(I565="","",VLOOKUP(依頼票!$F$11,データ規則!$C$1:$E$4,2,FALSE))</f>
        <v/>
      </c>
      <c r="R565" s="15" t="str">
        <f>IF(Q565="","",VLOOKUP(依頼票!$F$11,データ規則!$C$1:$E$4,3,FALSE))</f>
        <v/>
      </c>
    </row>
    <row r="566" spans="1:18">
      <c r="A566" s="15" t="str">
        <f>IF(依頼票!G579="","",依頼票!$F$3)</f>
        <v/>
      </c>
      <c r="B566" s="15" t="str">
        <f>IF(依頼票!G579="","",依頼票!$F$4)</f>
        <v/>
      </c>
      <c r="C566" s="15" t="str">
        <f>IF(依頼票!G579="","",依頼票!$F$5)</f>
        <v/>
      </c>
      <c r="D566" s="15" t="str">
        <f>IF(依頼票!G579="","",依頼票!$F$6)</f>
        <v/>
      </c>
      <c r="E566" s="15" t="str">
        <f>IF(依頼票!G579="","",依頼票!$F$7)</f>
        <v/>
      </c>
      <c r="F566" s="15" t="str">
        <f>IF(依頼票!G579="","",依頼票!$F$8)</f>
        <v/>
      </c>
      <c r="G566" s="12" t="str">
        <f>IF(依頼票!G579="","",IF(依頼票!$F$9="有",依頼票!$F$10&amp;依頼票!$G$10&amp;依頼票!$H$10&amp;依頼票!$I$10&amp;依頼票!$J$10,IF(依頼票!$F$9="無","再請求なし","")))</f>
        <v/>
      </c>
      <c r="H566" s="12" t="str">
        <f>IF(依頼票!G579="","",依頼票!$F$11)</f>
        <v/>
      </c>
      <c r="I566" s="14" t="str">
        <f>IF(依頼票!C579="","",依頼票!A579)</f>
        <v/>
      </c>
      <c r="J566" s="12" t="str">
        <f>IF(依頼票!G579="","",依頼票!B579&amp;依頼票!C579&amp;(IF(依頼票!E579&lt;10,".0"&amp;依頼票!E579,"."&amp;依頼票!E579)))</f>
        <v/>
      </c>
      <c r="K566" s="13" t="str">
        <f>IF(依頼票!G579="","",依頼票!G579)</f>
        <v/>
      </c>
      <c r="L566" s="12" t="str">
        <f>IF(依頼票!Q579="","",依頼票!Q579)</f>
        <v/>
      </c>
      <c r="M566" s="12" t="str">
        <f>IF(依頼票!W579="","",依頼票!W579)</f>
        <v/>
      </c>
      <c r="N566" s="44" t="str">
        <f>IF(依頼票!AB579="","",依頼票!AB579)</f>
        <v/>
      </c>
      <c r="O566" s="44" t="str">
        <f>IF(依頼票!AF579="","",依頼票!AF579)</f>
        <v/>
      </c>
      <c r="P566" s="44" t="str">
        <f>IF(依頼票!AJ579="","",依頼票!AJ579)</f>
        <v/>
      </c>
      <c r="Q566" s="15" t="str">
        <f>IF(I566="","",VLOOKUP(依頼票!$F$11,データ規則!$C$1:$E$4,2,FALSE))</f>
        <v/>
      </c>
      <c r="R566" s="15" t="str">
        <f>IF(Q566="","",VLOOKUP(依頼票!$F$11,データ規則!$C$1:$E$4,3,FALSE))</f>
        <v/>
      </c>
    </row>
    <row r="567" spans="1:18">
      <c r="A567" s="15" t="str">
        <f>IF(依頼票!G580="","",依頼票!$F$3)</f>
        <v/>
      </c>
      <c r="B567" s="15" t="str">
        <f>IF(依頼票!G580="","",依頼票!$F$4)</f>
        <v/>
      </c>
      <c r="C567" s="15" t="str">
        <f>IF(依頼票!G580="","",依頼票!$F$5)</f>
        <v/>
      </c>
      <c r="D567" s="15" t="str">
        <f>IF(依頼票!G580="","",依頼票!$F$6)</f>
        <v/>
      </c>
      <c r="E567" s="15" t="str">
        <f>IF(依頼票!G580="","",依頼票!$F$7)</f>
        <v/>
      </c>
      <c r="F567" s="15" t="str">
        <f>IF(依頼票!G580="","",依頼票!$F$8)</f>
        <v/>
      </c>
      <c r="G567" s="12" t="str">
        <f>IF(依頼票!G580="","",IF(依頼票!$F$9="有",依頼票!$F$10&amp;依頼票!$G$10&amp;依頼票!$H$10&amp;依頼票!$I$10&amp;依頼票!$J$10,IF(依頼票!$F$9="無","再請求なし","")))</f>
        <v/>
      </c>
      <c r="H567" s="12" t="str">
        <f>IF(依頼票!G580="","",依頼票!$F$11)</f>
        <v/>
      </c>
      <c r="I567" s="14" t="str">
        <f>IF(依頼票!C580="","",依頼票!A580)</f>
        <v/>
      </c>
      <c r="J567" s="12" t="str">
        <f>IF(依頼票!G580="","",依頼票!B580&amp;依頼票!C580&amp;(IF(依頼票!E580&lt;10,".0"&amp;依頼票!E580,"."&amp;依頼票!E580)))</f>
        <v/>
      </c>
      <c r="K567" s="13" t="str">
        <f>IF(依頼票!G580="","",依頼票!G580)</f>
        <v/>
      </c>
      <c r="L567" s="12" t="str">
        <f>IF(依頼票!Q580="","",依頼票!Q580)</f>
        <v/>
      </c>
      <c r="M567" s="12" t="str">
        <f>IF(依頼票!W580="","",依頼票!W580)</f>
        <v/>
      </c>
      <c r="N567" s="44" t="str">
        <f>IF(依頼票!AB580="","",依頼票!AB580)</f>
        <v/>
      </c>
      <c r="O567" s="44" t="str">
        <f>IF(依頼票!AF580="","",依頼票!AF580)</f>
        <v/>
      </c>
      <c r="P567" s="44" t="str">
        <f>IF(依頼票!AJ580="","",依頼票!AJ580)</f>
        <v/>
      </c>
      <c r="Q567" s="15" t="str">
        <f>IF(I567="","",VLOOKUP(依頼票!$F$11,データ規則!$C$1:$E$4,2,FALSE))</f>
        <v/>
      </c>
      <c r="R567" s="15" t="str">
        <f>IF(Q567="","",VLOOKUP(依頼票!$F$11,データ規則!$C$1:$E$4,3,FALSE))</f>
        <v/>
      </c>
    </row>
    <row r="568" spans="1:18">
      <c r="A568" s="15" t="str">
        <f>IF(依頼票!G581="","",依頼票!$F$3)</f>
        <v/>
      </c>
      <c r="B568" s="15" t="str">
        <f>IF(依頼票!G581="","",依頼票!$F$4)</f>
        <v/>
      </c>
      <c r="C568" s="15" t="str">
        <f>IF(依頼票!G581="","",依頼票!$F$5)</f>
        <v/>
      </c>
      <c r="D568" s="15" t="str">
        <f>IF(依頼票!G581="","",依頼票!$F$6)</f>
        <v/>
      </c>
      <c r="E568" s="15" t="str">
        <f>IF(依頼票!G581="","",依頼票!$F$7)</f>
        <v/>
      </c>
      <c r="F568" s="15" t="str">
        <f>IF(依頼票!G581="","",依頼票!$F$8)</f>
        <v/>
      </c>
      <c r="G568" s="12" t="str">
        <f>IF(依頼票!G581="","",IF(依頼票!$F$9="有",依頼票!$F$10&amp;依頼票!$G$10&amp;依頼票!$H$10&amp;依頼票!$I$10&amp;依頼票!$J$10,IF(依頼票!$F$9="無","再請求なし","")))</f>
        <v/>
      </c>
      <c r="H568" s="12" t="str">
        <f>IF(依頼票!G581="","",依頼票!$F$11)</f>
        <v/>
      </c>
      <c r="I568" s="14" t="str">
        <f>IF(依頼票!C581="","",依頼票!A581)</f>
        <v/>
      </c>
      <c r="J568" s="12" t="str">
        <f>IF(依頼票!G581="","",依頼票!B581&amp;依頼票!C581&amp;(IF(依頼票!E581&lt;10,".0"&amp;依頼票!E581,"."&amp;依頼票!E581)))</f>
        <v/>
      </c>
      <c r="K568" s="13" t="str">
        <f>IF(依頼票!G581="","",依頼票!G581)</f>
        <v/>
      </c>
      <c r="L568" s="12" t="str">
        <f>IF(依頼票!Q581="","",依頼票!Q581)</f>
        <v/>
      </c>
      <c r="M568" s="12" t="str">
        <f>IF(依頼票!W581="","",依頼票!W581)</f>
        <v/>
      </c>
      <c r="N568" s="44" t="str">
        <f>IF(依頼票!AB581="","",依頼票!AB581)</f>
        <v/>
      </c>
      <c r="O568" s="44" t="str">
        <f>IF(依頼票!AF581="","",依頼票!AF581)</f>
        <v/>
      </c>
      <c r="P568" s="44" t="str">
        <f>IF(依頼票!AJ581="","",依頼票!AJ581)</f>
        <v/>
      </c>
      <c r="Q568" s="15" t="str">
        <f>IF(I568="","",VLOOKUP(依頼票!$F$11,データ規則!$C$1:$E$4,2,FALSE))</f>
        <v/>
      </c>
      <c r="R568" s="15" t="str">
        <f>IF(Q568="","",VLOOKUP(依頼票!$F$11,データ規則!$C$1:$E$4,3,FALSE))</f>
        <v/>
      </c>
    </row>
    <row r="569" spans="1:18">
      <c r="A569" s="15" t="str">
        <f>IF(依頼票!G582="","",依頼票!$F$3)</f>
        <v/>
      </c>
      <c r="B569" s="15" t="str">
        <f>IF(依頼票!G582="","",依頼票!$F$4)</f>
        <v/>
      </c>
      <c r="C569" s="15" t="str">
        <f>IF(依頼票!G582="","",依頼票!$F$5)</f>
        <v/>
      </c>
      <c r="D569" s="15" t="str">
        <f>IF(依頼票!G582="","",依頼票!$F$6)</f>
        <v/>
      </c>
      <c r="E569" s="15" t="str">
        <f>IF(依頼票!G582="","",依頼票!$F$7)</f>
        <v/>
      </c>
      <c r="F569" s="15" t="str">
        <f>IF(依頼票!G582="","",依頼票!$F$8)</f>
        <v/>
      </c>
      <c r="G569" s="12" t="str">
        <f>IF(依頼票!G582="","",IF(依頼票!$F$9="有",依頼票!$F$10&amp;依頼票!$G$10&amp;依頼票!$H$10&amp;依頼票!$I$10&amp;依頼票!$J$10,IF(依頼票!$F$9="無","再請求なし","")))</f>
        <v/>
      </c>
      <c r="H569" s="12" t="str">
        <f>IF(依頼票!G582="","",依頼票!$F$11)</f>
        <v/>
      </c>
      <c r="I569" s="14" t="str">
        <f>IF(依頼票!C582="","",依頼票!A582)</f>
        <v/>
      </c>
      <c r="J569" s="12" t="str">
        <f>IF(依頼票!G582="","",依頼票!B582&amp;依頼票!C582&amp;(IF(依頼票!E582&lt;10,".0"&amp;依頼票!E582,"."&amp;依頼票!E582)))</f>
        <v/>
      </c>
      <c r="K569" s="13" t="str">
        <f>IF(依頼票!G582="","",依頼票!G582)</f>
        <v/>
      </c>
      <c r="L569" s="12" t="str">
        <f>IF(依頼票!Q582="","",依頼票!Q582)</f>
        <v/>
      </c>
      <c r="M569" s="12" t="str">
        <f>IF(依頼票!W582="","",依頼票!W582)</f>
        <v/>
      </c>
      <c r="N569" s="44" t="str">
        <f>IF(依頼票!AB582="","",依頼票!AB582)</f>
        <v/>
      </c>
      <c r="O569" s="44" t="str">
        <f>IF(依頼票!AF582="","",依頼票!AF582)</f>
        <v/>
      </c>
      <c r="P569" s="44" t="str">
        <f>IF(依頼票!AJ582="","",依頼票!AJ582)</f>
        <v/>
      </c>
      <c r="Q569" s="15" t="str">
        <f>IF(I569="","",VLOOKUP(依頼票!$F$11,データ規則!$C$1:$E$4,2,FALSE))</f>
        <v/>
      </c>
      <c r="R569" s="15" t="str">
        <f>IF(Q569="","",VLOOKUP(依頼票!$F$11,データ規則!$C$1:$E$4,3,FALSE))</f>
        <v/>
      </c>
    </row>
    <row r="570" spans="1:18">
      <c r="A570" s="15" t="str">
        <f>IF(依頼票!G583="","",依頼票!$F$3)</f>
        <v/>
      </c>
      <c r="B570" s="15" t="str">
        <f>IF(依頼票!G583="","",依頼票!$F$4)</f>
        <v/>
      </c>
      <c r="C570" s="15" t="str">
        <f>IF(依頼票!G583="","",依頼票!$F$5)</f>
        <v/>
      </c>
      <c r="D570" s="15" t="str">
        <f>IF(依頼票!G583="","",依頼票!$F$6)</f>
        <v/>
      </c>
      <c r="E570" s="15" t="str">
        <f>IF(依頼票!G583="","",依頼票!$F$7)</f>
        <v/>
      </c>
      <c r="F570" s="15" t="str">
        <f>IF(依頼票!G583="","",依頼票!$F$8)</f>
        <v/>
      </c>
      <c r="G570" s="12" t="str">
        <f>IF(依頼票!G583="","",IF(依頼票!$F$9="有",依頼票!$F$10&amp;依頼票!$G$10&amp;依頼票!$H$10&amp;依頼票!$I$10&amp;依頼票!$J$10,IF(依頼票!$F$9="無","再請求なし","")))</f>
        <v/>
      </c>
      <c r="H570" s="12" t="str">
        <f>IF(依頼票!G583="","",依頼票!$F$11)</f>
        <v/>
      </c>
      <c r="I570" s="14" t="str">
        <f>IF(依頼票!C583="","",依頼票!A583)</f>
        <v/>
      </c>
      <c r="J570" s="12" t="str">
        <f>IF(依頼票!G583="","",依頼票!B583&amp;依頼票!C583&amp;(IF(依頼票!E583&lt;10,".0"&amp;依頼票!E583,"."&amp;依頼票!E583)))</f>
        <v/>
      </c>
      <c r="K570" s="13" t="str">
        <f>IF(依頼票!G583="","",依頼票!G583)</f>
        <v/>
      </c>
      <c r="L570" s="12" t="str">
        <f>IF(依頼票!Q583="","",依頼票!Q583)</f>
        <v/>
      </c>
      <c r="M570" s="12" t="str">
        <f>IF(依頼票!W583="","",依頼票!W583)</f>
        <v/>
      </c>
      <c r="N570" s="44" t="str">
        <f>IF(依頼票!AB583="","",依頼票!AB583)</f>
        <v/>
      </c>
      <c r="O570" s="44" t="str">
        <f>IF(依頼票!AF583="","",依頼票!AF583)</f>
        <v/>
      </c>
      <c r="P570" s="44" t="str">
        <f>IF(依頼票!AJ583="","",依頼票!AJ583)</f>
        <v/>
      </c>
      <c r="Q570" s="15" t="str">
        <f>IF(I570="","",VLOOKUP(依頼票!$F$11,データ規則!$C$1:$E$4,2,FALSE))</f>
        <v/>
      </c>
      <c r="R570" s="15" t="str">
        <f>IF(Q570="","",VLOOKUP(依頼票!$F$11,データ規則!$C$1:$E$4,3,FALSE))</f>
        <v/>
      </c>
    </row>
    <row r="571" spans="1:18">
      <c r="A571" s="15" t="str">
        <f>IF(依頼票!G584="","",依頼票!$F$3)</f>
        <v/>
      </c>
      <c r="B571" s="15" t="str">
        <f>IF(依頼票!G584="","",依頼票!$F$4)</f>
        <v/>
      </c>
      <c r="C571" s="15" t="str">
        <f>IF(依頼票!G584="","",依頼票!$F$5)</f>
        <v/>
      </c>
      <c r="D571" s="15" t="str">
        <f>IF(依頼票!G584="","",依頼票!$F$6)</f>
        <v/>
      </c>
      <c r="E571" s="15" t="str">
        <f>IF(依頼票!G584="","",依頼票!$F$7)</f>
        <v/>
      </c>
      <c r="F571" s="15" t="str">
        <f>IF(依頼票!G584="","",依頼票!$F$8)</f>
        <v/>
      </c>
      <c r="G571" s="12" t="str">
        <f>IF(依頼票!G584="","",IF(依頼票!$F$9="有",依頼票!$F$10&amp;依頼票!$G$10&amp;依頼票!$H$10&amp;依頼票!$I$10&amp;依頼票!$J$10,IF(依頼票!$F$9="無","再請求なし","")))</f>
        <v/>
      </c>
      <c r="H571" s="12" t="str">
        <f>IF(依頼票!G584="","",依頼票!$F$11)</f>
        <v/>
      </c>
      <c r="I571" s="14" t="str">
        <f>IF(依頼票!C584="","",依頼票!A584)</f>
        <v/>
      </c>
      <c r="J571" s="12" t="str">
        <f>IF(依頼票!G584="","",依頼票!B584&amp;依頼票!C584&amp;(IF(依頼票!E584&lt;10,".0"&amp;依頼票!E584,"."&amp;依頼票!E584)))</f>
        <v/>
      </c>
      <c r="K571" s="13" t="str">
        <f>IF(依頼票!G584="","",依頼票!G584)</f>
        <v/>
      </c>
      <c r="L571" s="12" t="str">
        <f>IF(依頼票!Q584="","",依頼票!Q584)</f>
        <v/>
      </c>
      <c r="M571" s="12" t="str">
        <f>IF(依頼票!W584="","",依頼票!W584)</f>
        <v/>
      </c>
      <c r="N571" s="44" t="str">
        <f>IF(依頼票!AB584="","",依頼票!AB584)</f>
        <v/>
      </c>
      <c r="O571" s="44" t="str">
        <f>IF(依頼票!AF584="","",依頼票!AF584)</f>
        <v/>
      </c>
      <c r="P571" s="44" t="str">
        <f>IF(依頼票!AJ584="","",依頼票!AJ584)</f>
        <v/>
      </c>
      <c r="Q571" s="15" t="str">
        <f>IF(I571="","",VLOOKUP(依頼票!$F$11,データ規則!$C$1:$E$4,2,FALSE))</f>
        <v/>
      </c>
      <c r="R571" s="15" t="str">
        <f>IF(Q571="","",VLOOKUP(依頼票!$F$11,データ規則!$C$1:$E$4,3,FALSE))</f>
        <v/>
      </c>
    </row>
    <row r="572" spans="1:18">
      <c r="A572" s="15" t="str">
        <f>IF(依頼票!G585="","",依頼票!$F$3)</f>
        <v/>
      </c>
      <c r="B572" s="15" t="str">
        <f>IF(依頼票!G585="","",依頼票!$F$4)</f>
        <v/>
      </c>
      <c r="C572" s="15" t="str">
        <f>IF(依頼票!G585="","",依頼票!$F$5)</f>
        <v/>
      </c>
      <c r="D572" s="15" t="str">
        <f>IF(依頼票!G585="","",依頼票!$F$6)</f>
        <v/>
      </c>
      <c r="E572" s="15" t="str">
        <f>IF(依頼票!G585="","",依頼票!$F$7)</f>
        <v/>
      </c>
      <c r="F572" s="15" t="str">
        <f>IF(依頼票!G585="","",依頼票!$F$8)</f>
        <v/>
      </c>
      <c r="G572" s="12" t="str">
        <f>IF(依頼票!G585="","",IF(依頼票!$F$9="有",依頼票!$F$10&amp;依頼票!$G$10&amp;依頼票!$H$10&amp;依頼票!$I$10&amp;依頼票!$J$10,IF(依頼票!$F$9="無","再請求なし","")))</f>
        <v/>
      </c>
      <c r="H572" s="12" t="str">
        <f>IF(依頼票!G585="","",依頼票!$F$11)</f>
        <v/>
      </c>
      <c r="I572" s="14" t="str">
        <f>IF(依頼票!C585="","",依頼票!A585)</f>
        <v/>
      </c>
      <c r="J572" s="12" t="str">
        <f>IF(依頼票!G585="","",依頼票!B585&amp;依頼票!C585&amp;(IF(依頼票!E585&lt;10,".0"&amp;依頼票!E585,"."&amp;依頼票!E585)))</f>
        <v/>
      </c>
      <c r="K572" s="13" t="str">
        <f>IF(依頼票!G585="","",依頼票!G585)</f>
        <v/>
      </c>
      <c r="L572" s="12" t="str">
        <f>IF(依頼票!Q585="","",依頼票!Q585)</f>
        <v/>
      </c>
      <c r="M572" s="12" t="str">
        <f>IF(依頼票!W585="","",依頼票!W585)</f>
        <v/>
      </c>
      <c r="N572" s="44" t="str">
        <f>IF(依頼票!AB585="","",依頼票!AB585)</f>
        <v/>
      </c>
      <c r="O572" s="44" t="str">
        <f>IF(依頼票!AF585="","",依頼票!AF585)</f>
        <v/>
      </c>
      <c r="P572" s="44" t="str">
        <f>IF(依頼票!AJ585="","",依頼票!AJ585)</f>
        <v/>
      </c>
      <c r="Q572" s="15" t="str">
        <f>IF(I572="","",VLOOKUP(依頼票!$F$11,データ規則!$C$1:$E$4,2,FALSE))</f>
        <v/>
      </c>
      <c r="R572" s="15" t="str">
        <f>IF(Q572="","",VLOOKUP(依頼票!$F$11,データ規則!$C$1:$E$4,3,FALSE))</f>
        <v/>
      </c>
    </row>
    <row r="573" spans="1:18">
      <c r="A573" s="15" t="str">
        <f>IF(依頼票!G586="","",依頼票!$F$3)</f>
        <v/>
      </c>
      <c r="B573" s="15" t="str">
        <f>IF(依頼票!G586="","",依頼票!$F$4)</f>
        <v/>
      </c>
      <c r="C573" s="15" t="str">
        <f>IF(依頼票!G586="","",依頼票!$F$5)</f>
        <v/>
      </c>
      <c r="D573" s="15" t="str">
        <f>IF(依頼票!G586="","",依頼票!$F$6)</f>
        <v/>
      </c>
      <c r="E573" s="15" t="str">
        <f>IF(依頼票!G586="","",依頼票!$F$7)</f>
        <v/>
      </c>
      <c r="F573" s="15" t="str">
        <f>IF(依頼票!G586="","",依頼票!$F$8)</f>
        <v/>
      </c>
      <c r="G573" s="12" t="str">
        <f>IF(依頼票!G586="","",IF(依頼票!$F$9="有",依頼票!$F$10&amp;依頼票!$G$10&amp;依頼票!$H$10&amp;依頼票!$I$10&amp;依頼票!$J$10,IF(依頼票!$F$9="無","再請求なし","")))</f>
        <v/>
      </c>
      <c r="H573" s="12" t="str">
        <f>IF(依頼票!G586="","",依頼票!$F$11)</f>
        <v/>
      </c>
      <c r="I573" s="14" t="str">
        <f>IF(依頼票!C586="","",依頼票!A586)</f>
        <v/>
      </c>
      <c r="J573" s="12" t="str">
        <f>IF(依頼票!G586="","",依頼票!B586&amp;依頼票!C586&amp;(IF(依頼票!E586&lt;10,".0"&amp;依頼票!E586,"."&amp;依頼票!E586)))</f>
        <v/>
      </c>
      <c r="K573" s="13" t="str">
        <f>IF(依頼票!G586="","",依頼票!G586)</f>
        <v/>
      </c>
      <c r="L573" s="12" t="str">
        <f>IF(依頼票!Q586="","",依頼票!Q586)</f>
        <v/>
      </c>
      <c r="M573" s="12" t="str">
        <f>IF(依頼票!W586="","",依頼票!W586)</f>
        <v/>
      </c>
      <c r="N573" s="44" t="str">
        <f>IF(依頼票!AB586="","",依頼票!AB586)</f>
        <v/>
      </c>
      <c r="O573" s="44" t="str">
        <f>IF(依頼票!AF586="","",依頼票!AF586)</f>
        <v/>
      </c>
      <c r="P573" s="44" t="str">
        <f>IF(依頼票!AJ586="","",依頼票!AJ586)</f>
        <v/>
      </c>
      <c r="Q573" s="15" t="str">
        <f>IF(I573="","",VLOOKUP(依頼票!$F$11,データ規則!$C$1:$E$4,2,FALSE))</f>
        <v/>
      </c>
      <c r="R573" s="15" t="str">
        <f>IF(Q573="","",VLOOKUP(依頼票!$F$11,データ規則!$C$1:$E$4,3,FALSE))</f>
        <v/>
      </c>
    </row>
    <row r="574" spans="1:18">
      <c r="A574" s="15" t="str">
        <f>IF(依頼票!G587="","",依頼票!$F$3)</f>
        <v/>
      </c>
      <c r="B574" s="15" t="str">
        <f>IF(依頼票!G587="","",依頼票!$F$4)</f>
        <v/>
      </c>
      <c r="C574" s="15" t="str">
        <f>IF(依頼票!G587="","",依頼票!$F$5)</f>
        <v/>
      </c>
      <c r="D574" s="15" t="str">
        <f>IF(依頼票!G587="","",依頼票!$F$6)</f>
        <v/>
      </c>
      <c r="E574" s="15" t="str">
        <f>IF(依頼票!G587="","",依頼票!$F$7)</f>
        <v/>
      </c>
      <c r="F574" s="15" t="str">
        <f>IF(依頼票!G587="","",依頼票!$F$8)</f>
        <v/>
      </c>
      <c r="G574" s="12" t="str">
        <f>IF(依頼票!G587="","",IF(依頼票!$F$9="有",依頼票!$F$10&amp;依頼票!$G$10&amp;依頼票!$H$10&amp;依頼票!$I$10&amp;依頼票!$J$10,IF(依頼票!$F$9="無","再請求なし","")))</f>
        <v/>
      </c>
      <c r="H574" s="12" t="str">
        <f>IF(依頼票!G587="","",依頼票!$F$11)</f>
        <v/>
      </c>
      <c r="I574" s="14" t="str">
        <f>IF(依頼票!C587="","",依頼票!A587)</f>
        <v/>
      </c>
      <c r="J574" s="12" t="str">
        <f>IF(依頼票!G587="","",依頼票!B587&amp;依頼票!C587&amp;(IF(依頼票!E587&lt;10,".0"&amp;依頼票!E587,"."&amp;依頼票!E587)))</f>
        <v/>
      </c>
      <c r="K574" s="13" t="str">
        <f>IF(依頼票!G587="","",依頼票!G587)</f>
        <v/>
      </c>
      <c r="L574" s="12" t="str">
        <f>IF(依頼票!Q587="","",依頼票!Q587)</f>
        <v/>
      </c>
      <c r="M574" s="12" t="str">
        <f>IF(依頼票!W587="","",依頼票!W587)</f>
        <v/>
      </c>
      <c r="N574" s="44" t="str">
        <f>IF(依頼票!AB587="","",依頼票!AB587)</f>
        <v/>
      </c>
      <c r="O574" s="44" t="str">
        <f>IF(依頼票!AF587="","",依頼票!AF587)</f>
        <v/>
      </c>
      <c r="P574" s="44" t="str">
        <f>IF(依頼票!AJ587="","",依頼票!AJ587)</f>
        <v/>
      </c>
      <c r="Q574" s="15" t="str">
        <f>IF(I574="","",VLOOKUP(依頼票!$F$11,データ規則!$C$1:$E$4,2,FALSE))</f>
        <v/>
      </c>
      <c r="R574" s="15" t="str">
        <f>IF(Q574="","",VLOOKUP(依頼票!$F$11,データ規則!$C$1:$E$4,3,FALSE))</f>
        <v/>
      </c>
    </row>
    <row r="575" spans="1:18">
      <c r="A575" s="15" t="str">
        <f>IF(依頼票!G588="","",依頼票!$F$3)</f>
        <v/>
      </c>
      <c r="B575" s="15" t="str">
        <f>IF(依頼票!G588="","",依頼票!$F$4)</f>
        <v/>
      </c>
      <c r="C575" s="15" t="str">
        <f>IF(依頼票!G588="","",依頼票!$F$5)</f>
        <v/>
      </c>
      <c r="D575" s="15" t="str">
        <f>IF(依頼票!G588="","",依頼票!$F$6)</f>
        <v/>
      </c>
      <c r="E575" s="15" t="str">
        <f>IF(依頼票!G588="","",依頼票!$F$7)</f>
        <v/>
      </c>
      <c r="F575" s="15" t="str">
        <f>IF(依頼票!G588="","",依頼票!$F$8)</f>
        <v/>
      </c>
      <c r="G575" s="12" t="str">
        <f>IF(依頼票!G588="","",IF(依頼票!$F$9="有",依頼票!$F$10&amp;依頼票!$G$10&amp;依頼票!$H$10&amp;依頼票!$I$10&amp;依頼票!$J$10,IF(依頼票!$F$9="無","再請求なし","")))</f>
        <v/>
      </c>
      <c r="H575" s="12" t="str">
        <f>IF(依頼票!G588="","",依頼票!$F$11)</f>
        <v/>
      </c>
      <c r="I575" s="14" t="str">
        <f>IF(依頼票!C588="","",依頼票!A588)</f>
        <v/>
      </c>
      <c r="J575" s="12" t="str">
        <f>IF(依頼票!G588="","",依頼票!B588&amp;依頼票!C588&amp;(IF(依頼票!E588&lt;10,".0"&amp;依頼票!E588,"."&amp;依頼票!E588)))</f>
        <v/>
      </c>
      <c r="K575" s="13" t="str">
        <f>IF(依頼票!G588="","",依頼票!G588)</f>
        <v/>
      </c>
      <c r="L575" s="12" t="str">
        <f>IF(依頼票!Q588="","",依頼票!Q588)</f>
        <v/>
      </c>
      <c r="M575" s="12" t="str">
        <f>IF(依頼票!W588="","",依頼票!W588)</f>
        <v/>
      </c>
      <c r="N575" s="44" t="str">
        <f>IF(依頼票!AB588="","",依頼票!AB588)</f>
        <v/>
      </c>
      <c r="O575" s="44" t="str">
        <f>IF(依頼票!AF588="","",依頼票!AF588)</f>
        <v/>
      </c>
      <c r="P575" s="44" t="str">
        <f>IF(依頼票!AJ588="","",依頼票!AJ588)</f>
        <v/>
      </c>
      <c r="Q575" s="15" t="str">
        <f>IF(I575="","",VLOOKUP(依頼票!$F$11,データ規則!$C$1:$E$4,2,FALSE))</f>
        <v/>
      </c>
      <c r="R575" s="15" t="str">
        <f>IF(Q575="","",VLOOKUP(依頼票!$F$11,データ規則!$C$1:$E$4,3,FALSE))</f>
        <v/>
      </c>
    </row>
    <row r="576" spans="1:18">
      <c r="A576" s="15" t="str">
        <f>IF(依頼票!G589="","",依頼票!$F$3)</f>
        <v/>
      </c>
      <c r="B576" s="15" t="str">
        <f>IF(依頼票!G589="","",依頼票!$F$4)</f>
        <v/>
      </c>
      <c r="C576" s="15" t="str">
        <f>IF(依頼票!G589="","",依頼票!$F$5)</f>
        <v/>
      </c>
      <c r="D576" s="15" t="str">
        <f>IF(依頼票!G589="","",依頼票!$F$6)</f>
        <v/>
      </c>
      <c r="E576" s="15" t="str">
        <f>IF(依頼票!G589="","",依頼票!$F$7)</f>
        <v/>
      </c>
      <c r="F576" s="15" t="str">
        <f>IF(依頼票!G589="","",依頼票!$F$8)</f>
        <v/>
      </c>
      <c r="G576" s="12" t="str">
        <f>IF(依頼票!G589="","",IF(依頼票!$F$9="有",依頼票!$F$10&amp;依頼票!$G$10&amp;依頼票!$H$10&amp;依頼票!$I$10&amp;依頼票!$J$10,IF(依頼票!$F$9="無","再請求なし","")))</f>
        <v/>
      </c>
      <c r="H576" s="12" t="str">
        <f>IF(依頼票!G589="","",依頼票!$F$11)</f>
        <v/>
      </c>
      <c r="I576" s="14" t="str">
        <f>IF(依頼票!C589="","",依頼票!A589)</f>
        <v/>
      </c>
      <c r="J576" s="12" t="str">
        <f>IF(依頼票!G589="","",依頼票!B589&amp;依頼票!C589&amp;(IF(依頼票!E589&lt;10,".0"&amp;依頼票!E589,"."&amp;依頼票!E589)))</f>
        <v/>
      </c>
      <c r="K576" s="13" t="str">
        <f>IF(依頼票!G589="","",依頼票!G589)</f>
        <v/>
      </c>
      <c r="L576" s="12" t="str">
        <f>IF(依頼票!Q589="","",依頼票!Q589)</f>
        <v/>
      </c>
      <c r="M576" s="12" t="str">
        <f>IF(依頼票!W589="","",依頼票!W589)</f>
        <v/>
      </c>
      <c r="N576" s="44" t="str">
        <f>IF(依頼票!AB589="","",依頼票!AB589)</f>
        <v/>
      </c>
      <c r="O576" s="44" t="str">
        <f>IF(依頼票!AF589="","",依頼票!AF589)</f>
        <v/>
      </c>
      <c r="P576" s="44" t="str">
        <f>IF(依頼票!AJ589="","",依頼票!AJ589)</f>
        <v/>
      </c>
      <c r="Q576" s="15" t="str">
        <f>IF(I576="","",VLOOKUP(依頼票!$F$11,データ規則!$C$1:$E$4,2,FALSE))</f>
        <v/>
      </c>
      <c r="R576" s="15" t="str">
        <f>IF(Q576="","",VLOOKUP(依頼票!$F$11,データ規則!$C$1:$E$4,3,FALSE))</f>
        <v/>
      </c>
    </row>
    <row r="577" spans="1:18">
      <c r="A577" s="15" t="str">
        <f>IF(依頼票!G590="","",依頼票!$F$3)</f>
        <v/>
      </c>
      <c r="B577" s="15" t="str">
        <f>IF(依頼票!G590="","",依頼票!$F$4)</f>
        <v/>
      </c>
      <c r="C577" s="15" t="str">
        <f>IF(依頼票!G590="","",依頼票!$F$5)</f>
        <v/>
      </c>
      <c r="D577" s="15" t="str">
        <f>IF(依頼票!G590="","",依頼票!$F$6)</f>
        <v/>
      </c>
      <c r="E577" s="15" t="str">
        <f>IF(依頼票!G590="","",依頼票!$F$7)</f>
        <v/>
      </c>
      <c r="F577" s="15" t="str">
        <f>IF(依頼票!G590="","",依頼票!$F$8)</f>
        <v/>
      </c>
      <c r="G577" s="12" t="str">
        <f>IF(依頼票!G590="","",IF(依頼票!$F$9="有",依頼票!$F$10&amp;依頼票!$G$10&amp;依頼票!$H$10&amp;依頼票!$I$10&amp;依頼票!$J$10,IF(依頼票!$F$9="無","再請求なし","")))</f>
        <v/>
      </c>
      <c r="H577" s="12" t="str">
        <f>IF(依頼票!G590="","",依頼票!$F$11)</f>
        <v/>
      </c>
      <c r="I577" s="14" t="str">
        <f>IF(依頼票!C590="","",依頼票!A590)</f>
        <v/>
      </c>
      <c r="J577" s="12" t="str">
        <f>IF(依頼票!G590="","",依頼票!B590&amp;依頼票!C590&amp;(IF(依頼票!E590&lt;10,".0"&amp;依頼票!E590,"."&amp;依頼票!E590)))</f>
        <v/>
      </c>
      <c r="K577" s="13" t="str">
        <f>IF(依頼票!G590="","",依頼票!G590)</f>
        <v/>
      </c>
      <c r="L577" s="12" t="str">
        <f>IF(依頼票!Q590="","",依頼票!Q590)</f>
        <v/>
      </c>
      <c r="M577" s="12" t="str">
        <f>IF(依頼票!W590="","",依頼票!W590)</f>
        <v/>
      </c>
      <c r="N577" s="44" t="str">
        <f>IF(依頼票!AB590="","",依頼票!AB590)</f>
        <v/>
      </c>
      <c r="O577" s="44" t="str">
        <f>IF(依頼票!AF590="","",依頼票!AF590)</f>
        <v/>
      </c>
      <c r="P577" s="44" t="str">
        <f>IF(依頼票!AJ590="","",依頼票!AJ590)</f>
        <v/>
      </c>
      <c r="Q577" s="15" t="str">
        <f>IF(I577="","",VLOOKUP(依頼票!$F$11,データ規則!$C$1:$E$4,2,FALSE))</f>
        <v/>
      </c>
      <c r="R577" s="15" t="str">
        <f>IF(Q577="","",VLOOKUP(依頼票!$F$11,データ規則!$C$1:$E$4,3,FALSE))</f>
        <v/>
      </c>
    </row>
    <row r="578" spans="1:18">
      <c r="A578" s="15" t="str">
        <f>IF(依頼票!G591="","",依頼票!$F$3)</f>
        <v/>
      </c>
      <c r="B578" s="15" t="str">
        <f>IF(依頼票!G591="","",依頼票!$F$4)</f>
        <v/>
      </c>
      <c r="C578" s="15" t="str">
        <f>IF(依頼票!G591="","",依頼票!$F$5)</f>
        <v/>
      </c>
      <c r="D578" s="15" t="str">
        <f>IF(依頼票!G591="","",依頼票!$F$6)</f>
        <v/>
      </c>
      <c r="E578" s="15" t="str">
        <f>IF(依頼票!G591="","",依頼票!$F$7)</f>
        <v/>
      </c>
      <c r="F578" s="15" t="str">
        <f>IF(依頼票!G591="","",依頼票!$F$8)</f>
        <v/>
      </c>
      <c r="G578" s="12" t="str">
        <f>IF(依頼票!G591="","",IF(依頼票!$F$9="有",依頼票!$F$10&amp;依頼票!$G$10&amp;依頼票!$H$10&amp;依頼票!$I$10&amp;依頼票!$J$10,IF(依頼票!$F$9="無","再請求なし","")))</f>
        <v/>
      </c>
      <c r="H578" s="12" t="str">
        <f>IF(依頼票!G591="","",依頼票!$F$11)</f>
        <v/>
      </c>
      <c r="I578" s="14" t="str">
        <f>IF(依頼票!C591="","",依頼票!A591)</f>
        <v/>
      </c>
      <c r="J578" s="12" t="str">
        <f>IF(依頼票!G591="","",依頼票!B591&amp;依頼票!C591&amp;(IF(依頼票!E591&lt;10,".0"&amp;依頼票!E591,"."&amp;依頼票!E591)))</f>
        <v/>
      </c>
      <c r="K578" s="13" t="str">
        <f>IF(依頼票!G591="","",依頼票!G591)</f>
        <v/>
      </c>
      <c r="L578" s="12" t="str">
        <f>IF(依頼票!Q591="","",依頼票!Q591)</f>
        <v/>
      </c>
      <c r="M578" s="12" t="str">
        <f>IF(依頼票!W591="","",依頼票!W591)</f>
        <v/>
      </c>
      <c r="N578" s="44" t="str">
        <f>IF(依頼票!AB591="","",依頼票!AB591)</f>
        <v/>
      </c>
      <c r="O578" s="44" t="str">
        <f>IF(依頼票!AF591="","",依頼票!AF591)</f>
        <v/>
      </c>
      <c r="P578" s="44" t="str">
        <f>IF(依頼票!AJ591="","",依頼票!AJ591)</f>
        <v/>
      </c>
      <c r="Q578" s="15" t="str">
        <f>IF(I578="","",VLOOKUP(依頼票!$F$11,データ規則!$C$1:$E$4,2,FALSE))</f>
        <v/>
      </c>
      <c r="R578" s="15" t="str">
        <f>IF(Q578="","",VLOOKUP(依頼票!$F$11,データ規則!$C$1:$E$4,3,FALSE))</f>
        <v/>
      </c>
    </row>
    <row r="579" spans="1:18">
      <c r="A579" s="15" t="str">
        <f>IF(依頼票!G592="","",依頼票!$F$3)</f>
        <v/>
      </c>
      <c r="B579" s="15" t="str">
        <f>IF(依頼票!G592="","",依頼票!$F$4)</f>
        <v/>
      </c>
      <c r="C579" s="15" t="str">
        <f>IF(依頼票!G592="","",依頼票!$F$5)</f>
        <v/>
      </c>
      <c r="D579" s="15" t="str">
        <f>IF(依頼票!G592="","",依頼票!$F$6)</f>
        <v/>
      </c>
      <c r="E579" s="15" t="str">
        <f>IF(依頼票!G592="","",依頼票!$F$7)</f>
        <v/>
      </c>
      <c r="F579" s="15" t="str">
        <f>IF(依頼票!G592="","",依頼票!$F$8)</f>
        <v/>
      </c>
      <c r="G579" s="12" t="str">
        <f>IF(依頼票!G592="","",IF(依頼票!$F$9="有",依頼票!$F$10&amp;依頼票!$G$10&amp;依頼票!$H$10&amp;依頼票!$I$10&amp;依頼票!$J$10,IF(依頼票!$F$9="無","再請求なし","")))</f>
        <v/>
      </c>
      <c r="H579" s="12" t="str">
        <f>IF(依頼票!G592="","",依頼票!$F$11)</f>
        <v/>
      </c>
      <c r="I579" s="14" t="str">
        <f>IF(依頼票!C592="","",依頼票!A592)</f>
        <v/>
      </c>
      <c r="J579" s="12" t="str">
        <f>IF(依頼票!G592="","",依頼票!B592&amp;依頼票!C592&amp;(IF(依頼票!E592&lt;10,".0"&amp;依頼票!E592,"."&amp;依頼票!E592)))</f>
        <v/>
      </c>
      <c r="K579" s="13" t="str">
        <f>IF(依頼票!G592="","",依頼票!G592)</f>
        <v/>
      </c>
      <c r="L579" s="12" t="str">
        <f>IF(依頼票!Q592="","",依頼票!Q592)</f>
        <v/>
      </c>
      <c r="M579" s="12" t="str">
        <f>IF(依頼票!W592="","",依頼票!W592)</f>
        <v/>
      </c>
      <c r="N579" s="44" t="str">
        <f>IF(依頼票!AB592="","",依頼票!AB592)</f>
        <v/>
      </c>
      <c r="O579" s="44" t="str">
        <f>IF(依頼票!AF592="","",依頼票!AF592)</f>
        <v/>
      </c>
      <c r="P579" s="44" t="str">
        <f>IF(依頼票!AJ592="","",依頼票!AJ592)</f>
        <v/>
      </c>
      <c r="Q579" s="15" t="str">
        <f>IF(I579="","",VLOOKUP(依頼票!$F$11,データ規則!$C$1:$E$4,2,FALSE))</f>
        <v/>
      </c>
      <c r="R579" s="15" t="str">
        <f>IF(Q579="","",VLOOKUP(依頼票!$F$11,データ規則!$C$1:$E$4,3,FALSE))</f>
        <v/>
      </c>
    </row>
    <row r="580" spans="1:18">
      <c r="A580" s="15" t="str">
        <f>IF(依頼票!G593="","",依頼票!$F$3)</f>
        <v/>
      </c>
      <c r="B580" s="15" t="str">
        <f>IF(依頼票!G593="","",依頼票!$F$4)</f>
        <v/>
      </c>
      <c r="C580" s="15" t="str">
        <f>IF(依頼票!G593="","",依頼票!$F$5)</f>
        <v/>
      </c>
      <c r="D580" s="15" t="str">
        <f>IF(依頼票!G593="","",依頼票!$F$6)</f>
        <v/>
      </c>
      <c r="E580" s="15" t="str">
        <f>IF(依頼票!G593="","",依頼票!$F$7)</f>
        <v/>
      </c>
      <c r="F580" s="15" t="str">
        <f>IF(依頼票!G593="","",依頼票!$F$8)</f>
        <v/>
      </c>
      <c r="G580" s="12" t="str">
        <f>IF(依頼票!G593="","",IF(依頼票!$F$9="有",依頼票!$F$10&amp;依頼票!$G$10&amp;依頼票!$H$10&amp;依頼票!$I$10&amp;依頼票!$J$10,IF(依頼票!$F$9="無","再請求なし","")))</f>
        <v/>
      </c>
      <c r="H580" s="12" t="str">
        <f>IF(依頼票!G593="","",依頼票!$F$11)</f>
        <v/>
      </c>
      <c r="I580" s="14" t="str">
        <f>IF(依頼票!C593="","",依頼票!A593)</f>
        <v/>
      </c>
      <c r="J580" s="12" t="str">
        <f>IF(依頼票!G593="","",依頼票!B593&amp;依頼票!C593&amp;(IF(依頼票!E593&lt;10,".0"&amp;依頼票!E593,"."&amp;依頼票!E593)))</f>
        <v/>
      </c>
      <c r="K580" s="13" t="str">
        <f>IF(依頼票!G593="","",依頼票!G593)</f>
        <v/>
      </c>
      <c r="L580" s="12" t="str">
        <f>IF(依頼票!Q593="","",依頼票!Q593)</f>
        <v/>
      </c>
      <c r="M580" s="12" t="str">
        <f>IF(依頼票!W593="","",依頼票!W593)</f>
        <v/>
      </c>
      <c r="N580" s="44" t="str">
        <f>IF(依頼票!AB593="","",依頼票!AB593)</f>
        <v/>
      </c>
      <c r="O580" s="44" t="str">
        <f>IF(依頼票!AF593="","",依頼票!AF593)</f>
        <v/>
      </c>
      <c r="P580" s="44" t="str">
        <f>IF(依頼票!AJ593="","",依頼票!AJ593)</f>
        <v/>
      </c>
      <c r="Q580" s="15" t="str">
        <f>IF(I580="","",VLOOKUP(依頼票!$F$11,データ規則!$C$1:$E$4,2,FALSE))</f>
        <v/>
      </c>
      <c r="R580" s="15" t="str">
        <f>IF(Q580="","",VLOOKUP(依頼票!$F$11,データ規則!$C$1:$E$4,3,FALSE))</f>
        <v/>
      </c>
    </row>
    <row r="581" spans="1:18">
      <c r="A581" s="15" t="str">
        <f>IF(依頼票!G594="","",依頼票!$F$3)</f>
        <v/>
      </c>
      <c r="B581" s="15" t="str">
        <f>IF(依頼票!G594="","",依頼票!$F$4)</f>
        <v/>
      </c>
      <c r="C581" s="15" t="str">
        <f>IF(依頼票!G594="","",依頼票!$F$5)</f>
        <v/>
      </c>
      <c r="D581" s="15" t="str">
        <f>IF(依頼票!G594="","",依頼票!$F$6)</f>
        <v/>
      </c>
      <c r="E581" s="15" t="str">
        <f>IF(依頼票!G594="","",依頼票!$F$7)</f>
        <v/>
      </c>
      <c r="F581" s="15" t="str">
        <f>IF(依頼票!G594="","",依頼票!$F$8)</f>
        <v/>
      </c>
      <c r="G581" s="12" t="str">
        <f>IF(依頼票!G594="","",IF(依頼票!$F$9="有",依頼票!$F$10&amp;依頼票!$G$10&amp;依頼票!$H$10&amp;依頼票!$I$10&amp;依頼票!$J$10,IF(依頼票!$F$9="無","再請求なし","")))</f>
        <v/>
      </c>
      <c r="H581" s="12" t="str">
        <f>IF(依頼票!G594="","",依頼票!$F$11)</f>
        <v/>
      </c>
      <c r="I581" s="14" t="str">
        <f>IF(依頼票!C594="","",依頼票!A594)</f>
        <v/>
      </c>
      <c r="J581" s="12" t="str">
        <f>IF(依頼票!G594="","",依頼票!B594&amp;依頼票!C594&amp;(IF(依頼票!E594&lt;10,".0"&amp;依頼票!E594,"."&amp;依頼票!E594)))</f>
        <v/>
      </c>
      <c r="K581" s="13" t="str">
        <f>IF(依頼票!G594="","",依頼票!G594)</f>
        <v/>
      </c>
      <c r="L581" s="12" t="str">
        <f>IF(依頼票!Q594="","",依頼票!Q594)</f>
        <v/>
      </c>
      <c r="M581" s="12" t="str">
        <f>IF(依頼票!W594="","",依頼票!W594)</f>
        <v/>
      </c>
      <c r="N581" s="44" t="str">
        <f>IF(依頼票!AB594="","",依頼票!AB594)</f>
        <v/>
      </c>
      <c r="O581" s="44" t="str">
        <f>IF(依頼票!AF594="","",依頼票!AF594)</f>
        <v/>
      </c>
      <c r="P581" s="44" t="str">
        <f>IF(依頼票!AJ594="","",依頼票!AJ594)</f>
        <v/>
      </c>
      <c r="Q581" s="15" t="str">
        <f>IF(I581="","",VLOOKUP(依頼票!$F$11,データ規則!$C$1:$E$4,2,FALSE))</f>
        <v/>
      </c>
      <c r="R581" s="15" t="str">
        <f>IF(Q581="","",VLOOKUP(依頼票!$F$11,データ規則!$C$1:$E$4,3,FALSE))</f>
        <v/>
      </c>
    </row>
    <row r="582" spans="1:18">
      <c r="A582" s="15" t="str">
        <f>IF(依頼票!G595="","",依頼票!$F$3)</f>
        <v/>
      </c>
      <c r="B582" s="15" t="str">
        <f>IF(依頼票!G595="","",依頼票!$F$4)</f>
        <v/>
      </c>
      <c r="C582" s="15" t="str">
        <f>IF(依頼票!G595="","",依頼票!$F$5)</f>
        <v/>
      </c>
      <c r="D582" s="15" t="str">
        <f>IF(依頼票!G595="","",依頼票!$F$6)</f>
        <v/>
      </c>
      <c r="E582" s="15" t="str">
        <f>IF(依頼票!G595="","",依頼票!$F$7)</f>
        <v/>
      </c>
      <c r="F582" s="15" t="str">
        <f>IF(依頼票!G595="","",依頼票!$F$8)</f>
        <v/>
      </c>
      <c r="G582" s="12" t="str">
        <f>IF(依頼票!G595="","",IF(依頼票!$F$9="有",依頼票!$F$10&amp;依頼票!$G$10&amp;依頼票!$H$10&amp;依頼票!$I$10&amp;依頼票!$J$10,IF(依頼票!$F$9="無","再請求なし","")))</f>
        <v/>
      </c>
      <c r="H582" s="12" t="str">
        <f>IF(依頼票!G595="","",依頼票!$F$11)</f>
        <v/>
      </c>
      <c r="I582" s="14" t="str">
        <f>IF(依頼票!C595="","",依頼票!A595)</f>
        <v/>
      </c>
      <c r="J582" s="12" t="str">
        <f>IF(依頼票!G595="","",依頼票!B595&amp;依頼票!C595&amp;(IF(依頼票!E595&lt;10,".0"&amp;依頼票!E595,"."&amp;依頼票!E595)))</f>
        <v/>
      </c>
      <c r="K582" s="13" t="str">
        <f>IF(依頼票!G595="","",依頼票!G595)</f>
        <v/>
      </c>
      <c r="L582" s="12" t="str">
        <f>IF(依頼票!Q595="","",依頼票!Q595)</f>
        <v/>
      </c>
      <c r="M582" s="12" t="str">
        <f>IF(依頼票!W595="","",依頼票!W595)</f>
        <v/>
      </c>
      <c r="N582" s="44" t="str">
        <f>IF(依頼票!AB595="","",依頼票!AB595)</f>
        <v/>
      </c>
      <c r="O582" s="44" t="str">
        <f>IF(依頼票!AF595="","",依頼票!AF595)</f>
        <v/>
      </c>
      <c r="P582" s="44" t="str">
        <f>IF(依頼票!AJ595="","",依頼票!AJ595)</f>
        <v/>
      </c>
      <c r="Q582" s="15" t="str">
        <f>IF(I582="","",VLOOKUP(依頼票!$F$11,データ規則!$C$1:$E$4,2,FALSE))</f>
        <v/>
      </c>
      <c r="R582" s="15" t="str">
        <f>IF(Q582="","",VLOOKUP(依頼票!$F$11,データ規則!$C$1:$E$4,3,FALSE))</f>
        <v/>
      </c>
    </row>
    <row r="583" spans="1:18">
      <c r="A583" s="15" t="str">
        <f>IF(依頼票!G596="","",依頼票!$F$3)</f>
        <v/>
      </c>
      <c r="B583" s="15" t="str">
        <f>IF(依頼票!G596="","",依頼票!$F$4)</f>
        <v/>
      </c>
      <c r="C583" s="15" t="str">
        <f>IF(依頼票!G596="","",依頼票!$F$5)</f>
        <v/>
      </c>
      <c r="D583" s="15" t="str">
        <f>IF(依頼票!G596="","",依頼票!$F$6)</f>
        <v/>
      </c>
      <c r="E583" s="15" t="str">
        <f>IF(依頼票!G596="","",依頼票!$F$7)</f>
        <v/>
      </c>
      <c r="F583" s="15" t="str">
        <f>IF(依頼票!G596="","",依頼票!$F$8)</f>
        <v/>
      </c>
      <c r="G583" s="12" t="str">
        <f>IF(依頼票!G596="","",IF(依頼票!$F$9="有",依頼票!$F$10&amp;依頼票!$G$10&amp;依頼票!$H$10&amp;依頼票!$I$10&amp;依頼票!$J$10,IF(依頼票!$F$9="無","再請求なし","")))</f>
        <v/>
      </c>
      <c r="H583" s="12" t="str">
        <f>IF(依頼票!G596="","",依頼票!$F$11)</f>
        <v/>
      </c>
      <c r="I583" s="14" t="str">
        <f>IF(依頼票!C596="","",依頼票!A596)</f>
        <v/>
      </c>
      <c r="J583" s="12" t="str">
        <f>IF(依頼票!G596="","",依頼票!B596&amp;依頼票!C596&amp;(IF(依頼票!E596&lt;10,".0"&amp;依頼票!E596,"."&amp;依頼票!E596)))</f>
        <v/>
      </c>
      <c r="K583" s="13" t="str">
        <f>IF(依頼票!G596="","",依頼票!G596)</f>
        <v/>
      </c>
      <c r="L583" s="12" t="str">
        <f>IF(依頼票!Q596="","",依頼票!Q596)</f>
        <v/>
      </c>
      <c r="M583" s="12" t="str">
        <f>IF(依頼票!W596="","",依頼票!W596)</f>
        <v/>
      </c>
      <c r="N583" s="44" t="str">
        <f>IF(依頼票!AB596="","",依頼票!AB596)</f>
        <v/>
      </c>
      <c r="O583" s="44" t="str">
        <f>IF(依頼票!AF596="","",依頼票!AF596)</f>
        <v/>
      </c>
      <c r="P583" s="44" t="str">
        <f>IF(依頼票!AJ596="","",依頼票!AJ596)</f>
        <v/>
      </c>
      <c r="Q583" s="15" t="str">
        <f>IF(I583="","",VLOOKUP(依頼票!$F$11,データ規則!$C$1:$E$4,2,FALSE))</f>
        <v/>
      </c>
      <c r="R583" s="15" t="str">
        <f>IF(Q583="","",VLOOKUP(依頼票!$F$11,データ規則!$C$1:$E$4,3,FALSE))</f>
        <v/>
      </c>
    </row>
    <row r="584" spans="1:18">
      <c r="A584" s="15" t="str">
        <f>IF(依頼票!G597="","",依頼票!$F$3)</f>
        <v/>
      </c>
      <c r="B584" s="15" t="str">
        <f>IF(依頼票!G597="","",依頼票!$F$4)</f>
        <v/>
      </c>
      <c r="C584" s="15" t="str">
        <f>IF(依頼票!G597="","",依頼票!$F$5)</f>
        <v/>
      </c>
      <c r="D584" s="15" t="str">
        <f>IF(依頼票!G597="","",依頼票!$F$6)</f>
        <v/>
      </c>
      <c r="E584" s="15" t="str">
        <f>IF(依頼票!G597="","",依頼票!$F$7)</f>
        <v/>
      </c>
      <c r="F584" s="15" t="str">
        <f>IF(依頼票!G597="","",依頼票!$F$8)</f>
        <v/>
      </c>
      <c r="G584" s="12" t="str">
        <f>IF(依頼票!G597="","",IF(依頼票!$F$9="有",依頼票!$F$10&amp;依頼票!$G$10&amp;依頼票!$H$10&amp;依頼票!$I$10&amp;依頼票!$J$10,IF(依頼票!$F$9="無","再請求なし","")))</f>
        <v/>
      </c>
      <c r="H584" s="12" t="str">
        <f>IF(依頼票!G597="","",依頼票!$F$11)</f>
        <v/>
      </c>
      <c r="I584" s="14" t="str">
        <f>IF(依頼票!C597="","",依頼票!A597)</f>
        <v/>
      </c>
      <c r="J584" s="12" t="str">
        <f>IF(依頼票!G597="","",依頼票!B597&amp;依頼票!C597&amp;(IF(依頼票!E597&lt;10,".0"&amp;依頼票!E597,"."&amp;依頼票!E597)))</f>
        <v/>
      </c>
      <c r="K584" s="13" t="str">
        <f>IF(依頼票!G597="","",依頼票!G597)</f>
        <v/>
      </c>
      <c r="L584" s="12" t="str">
        <f>IF(依頼票!Q597="","",依頼票!Q597)</f>
        <v/>
      </c>
      <c r="M584" s="12" t="str">
        <f>IF(依頼票!W597="","",依頼票!W597)</f>
        <v/>
      </c>
      <c r="N584" s="44" t="str">
        <f>IF(依頼票!AB597="","",依頼票!AB597)</f>
        <v/>
      </c>
      <c r="O584" s="44" t="str">
        <f>IF(依頼票!AF597="","",依頼票!AF597)</f>
        <v/>
      </c>
      <c r="P584" s="44" t="str">
        <f>IF(依頼票!AJ597="","",依頼票!AJ597)</f>
        <v/>
      </c>
      <c r="Q584" s="15" t="str">
        <f>IF(I584="","",VLOOKUP(依頼票!$F$11,データ規則!$C$1:$E$4,2,FALSE))</f>
        <v/>
      </c>
      <c r="R584" s="15" t="str">
        <f>IF(Q584="","",VLOOKUP(依頼票!$F$11,データ規則!$C$1:$E$4,3,FALSE))</f>
        <v/>
      </c>
    </row>
    <row r="585" spans="1:18">
      <c r="A585" s="15" t="str">
        <f>IF(依頼票!G598="","",依頼票!$F$3)</f>
        <v/>
      </c>
      <c r="B585" s="15" t="str">
        <f>IF(依頼票!G598="","",依頼票!$F$4)</f>
        <v/>
      </c>
      <c r="C585" s="15" t="str">
        <f>IF(依頼票!G598="","",依頼票!$F$5)</f>
        <v/>
      </c>
      <c r="D585" s="15" t="str">
        <f>IF(依頼票!G598="","",依頼票!$F$6)</f>
        <v/>
      </c>
      <c r="E585" s="15" t="str">
        <f>IF(依頼票!G598="","",依頼票!$F$7)</f>
        <v/>
      </c>
      <c r="F585" s="15" t="str">
        <f>IF(依頼票!G598="","",依頼票!$F$8)</f>
        <v/>
      </c>
      <c r="G585" s="12" t="str">
        <f>IF(依頼票!G598="","",IF(依頼票!$F$9="有",依頼票!$F$10&amp;依頼票!$G$10&amp;依頼票!$H$10&amp;依頼票!$I$10&amp;依頼票!$J$10,IF(依頼票!$F$9="無","再請求なし","")))</f>
        <v/>
      </c>
      <c r="H585" s="12" t="str">
        <f>IF(依頼票!G598="","",依頼票!$F$11)</f>
        <v/>
      </c>
      <c r="I585" s="14" t="str">
        <f>IF(依頼票!C598="","",依頼票!A598)</f>
        <v/>
      </c>
      <c r="J585" s="12" t="str">
        <f>IF(依頼票!G598="","",依頼票!B598&amp;依頼票!C598&amp;(IF(依頼票!E598&lt;10,".0"&amp;依頼票!E598,"."&amp;依頼票!E598)))</f>
        <v/>
      </c>
      <c r="K585" s="13" t="str">
        <f>IF(依頼票!G598="","",依頼票!G598)</f>
        <v/>
      </c>
      <c r="L585" s="12" t="str">
        <f>IF(依頼票!Q598="","",依頼票!Q598)</f>
        <v/>
      </c>
      <c r="M585" s="12" t="str">
        <f>IF(依頼票!W598="","",依頼票!W598)</f>
        <v/>
      </c>
      <c r="N585" s="44" t="str">
        <f>IF(依頼票!AB598="","",依頼票!AB598)</f>
        <v/>
      </c>
      <c r="O585" s="44" t="str">
        <f>IF(依頼票!AF598="","",依頼票!AF598)</f>
        <v/>
      </c>
      <c r="P585" s="44" t="str">
        <f>IF(依頼票!AJ598="","",依頼票!AJ598)</f>
        <v/>
      </c>
      <c r="Q585" s="15" t="str">
        <f>IF(I585="","",VLOOKUP(依頼票!$F$11,データ規則!$C$1:$E$4,2,FALSE))</f>
        <v/>
      </c>
      <c r="R585" s="15" t="str">
        <f>IF(Q585="","",VLOOKUP(依頼票!$F$11,データ規則!$C$1:$E$4,3,FALSE))</f>
        <v/>
      </c>
    </row>
    <row r="586" spans="1:18">
      <c r="A586" s="15" t="str">
        <f>IF(依頼票!G599="","",依頼票!$F$3)</f>
        <v/>
      </c>
      <c r="B586" s="15" t="str">
        <f>IF(依頼票!G599="","",依頼票!$F$4)</f>
        <v/>
      </c>
      <c r="C586" s="15" t="str">
        <f>IF(依頼票!G599="","",依頼票!$F$5)</f>
        <v/>
      </c>
      <c r="D586" s="15" t="str">
        <f>IF(依頼票!G599="","",依頼票!$F$6)</f>
        <v/>
      </c>
      <c r="E586" s="15" t="str">
        <f>IF(依頼票!G599="","",依頼票!$F$7)</f>
        <v/>
      </c>
      <c r="F586" s="15" t="str">
        <f>IF(依頼票!G599="","",依頼票!$F$8)</f>
        <v/>
      </c>
      <c r="G586" s="12" t="str">
        <f>IF(依頼票!G599="","",IF(依頼票!$F$9="有",依頼票!$F$10&amp;依頼票!$G$10&amp;依頼票!$H$10&amp;依頼票!$I$10&amp;依頼票!$J$10,IF(依頼票!$F$9="無","再請求なし","")))</f>
        <v/>
      </c>
      <c r="H586" s="12" t="str">
        <f>IF(依頼票!G599="","",依頼票!$F$11)</f>
        <v/>
      </c>
      <c r="I586" s="14" t="str">
        <f>IF(依頼票!C599="","",依頼票!A599)</f>
        <v/>
      </c>
      <c r="J586" s="12" t="str">
        <f>IF(依頼票!G599="","",依頼票!B599&amp;依頼票!C599&amp;(IF(依頼票!E599&lt;10,".0"&amp;依頼票!E599,"."&amp;依頼票!E599)))</f>
        <v/>
      </c>
      <c r="K586" s="13" t="str">
        <f>IF(依頼票!G599="","",依頼票!G599)</f>
        <v/>
      </c>
      <c r="L586" s="12" t="str">
        <f>IF(依頼票!Q599="","",依頼票!Q599)</f>
        <v/>
      </c>
      <c r="M586" s="12" t="str">
        <f>IF(依頼票!W599="","",依頼票!W599)</f>
        <v/>
      </c>
      <c r="N586" s="44" t="str">
        <f>IF(依頼票!AB599="","",依頼票!AB599)</f>
        <v/>
      </c>
      <c r="O586" s="44" t="str">
        <f>IF(依頼票!AF599="","",依頼票!AF599)</f>
        <v/>
      </c>
      <c r="P586" s="44" t="str">
        <f>IF(依頼票!AJ599="","",依頼票!AJ599)</f>
        <v/>
      </c>
      <c r="Q586" s="15" t="str">
        <f>IF(I586="","",VLOOKUP(依頼票!$F$11,データ規則!$C$1:$E$4,2,FALSE))</f>
        <v/>
      </c>
      <c r="R586" s="15" t="str">
        <f>IF(Q586="","",VLOOKUP(依頼票!$F$11,データ規則!$C$1:$E$4,3,FALSE))</f>
        <v/>
      </c>
    </row>
    <row r="587" spans="1:18">
      <c r="A587" s="15" t="str">
        <f>IF(依頼票!G600="","",依頼票!$F$3)</f>
        <v/>
      </c>
      <c r="B587" s="15" t="str">
        <f>IF(依頼票!G600="","",依頼票!$F$4)</f>
        <v/>
      </c>
      <c r="C587" s="15" t="str">
        <f>IF(依頼票!G600="","",依頼票!$F$5)</f>
        <v/>
      </c>
      <c r="D587" s="15" t="str">
        <f>IF(依頼票!G600="","",依頼票!$F$6)</f>
        <v/>
      </c>
      <c r="E587" s="15" t="str">
        <f>IF(依頼票!G600="","",依頼票!$F$7)</f>
        <v/>
      </c>
      <c r="F587" s="15" t="str">
        <f>IF(依頼票!G600="","",依頼票!$F$8)</f>
        <v/>
      </c>
      <c r="G587" s="12" t="str">
        <f>IF(依頼票!G600="","",IF(依頼票!$F$9="有",依頼票!$F$10&amp;依頼票!$G$10&amp;依頼票!$H$10&amp;依頼票!$I$10&amp;依頼票!$J$10,IF(依頼票!$F$9="無","再請求なし","")))</f>
        <v/>
      </c>
      <c r="H587" s="12" t="str">
        <f>IF(依頼票!G600="","",依頼票!$F$11)</f>
        <v/>
      </c>
      <c r="I587" s="14" t="str">
        <f>IF(依頼票!C600="","",依頼票!A600)</f>
        <v/>
      </c>
      <c r="J587" s="12" t="str">
        <f>IF(依頼票!G600="","",依頼票!B600&amp;依頼票!C600&amp;(IF(依頼票!E600&lt;10,".0"&amp;依頼票!E600,"."&amp;依頼票!E600)))</f>
        <v/>
      </c>
      <c r="K587" s="13" t="str">
        <f>IF(依頼票!G600="","",依頼票!G600)</f>
        <v/>
      </c>
      <c r="L587" s="12" t="str">
        <f>IF(依頼票!Q600="","",依頼票!Q600)</f>
        <v/>
      </c>
      <c r="M587" s="12" t="str">
        <f>IF(依頼票!W600="","",依頼票!W600)</f>
        <v/>
      </c>
      <c r="N587" s="44" t="str">
        <f>IF(依頼票!AB600="","",依頼票!AB600)</f>
        <v/>
      </c>
      <c r="O587" s="44" t="str">
        <f>IF(依頼票!AF600="","",依頼票!AF600)</f>
        <v/>
      </c>
      <c r="P587" s="44" t="str">
        <f>IF(依頼票!AJ600="","",依頼票!AJ600)</f>
        <v/>
      </c>
      <c r="Q587" s="15" t="str">
        <f>IF(I587="","",VLOOKUP(依頼票!$F$11,データ規則!$C$1:$E$4,2,FALSE))</f>
        <v/>
      </c>
      <c r="R587" s="15" t="str">
        <f>IF(Q587="","",VLOOKUP(依頼票!$F$11,データ規則!$C$1:$E$4,3,FALSE))</f>
        <v/>
      </c>
    </row>
    <row r="588" spans="1:18">
      <c r="A588" s="15" t="str">
        <f>IF(依頼票!G601="","",依頼票!$F$3)</f>
        <v/>
      </c>
      <c r="B588" s="15" t="str">
        <f>IF(依頼票!G601="","",依頼票!$F$4)</f>
        <v/>
      </c>
      <c r="C588" s="15" t="str">
        <f>IF(依頼票!G601="","",依頼票!$F$5)</f>
        <v/>
      </c>
      <c r="D588" s="15" t="str">
        <f>IF(依頼票!G601="","",依頼票!$F$6)</f>
        <v/>
      </c>
      <c r="E588" s="15" t="str">
        <f>IF(依頼票!G601="","",依頼票!$F$7)</f>
        <v/>
      </c>
      <c r="F588" s="15" t="str">
        <f>IF(依頼票!G601="","",依頼票!$F$8)</f>
        <v/>
      </c>
      <c r="G588" s="12" t="str">
        <f>IF(依頼票!G601="","",IF(依頼票!$F$9="有",依頼票!$F$10&amp;依頼票!$G$10&amp;依頼票!$H$10&amp;依頼票!$I$10&amp;依頼票!$J$10,IF(依頼票!$F$9="無","再請求なし","")))</f>
        <v/>
      </c>
      <c r="H588" s="12" t="str">
        <f>IF(依頼票!G601="","",依頼票!$F$11)</f>
        <v/>
      </c>
      <c r="I588" s="14" t="str">
        <f>IF(依頼票!C601="","",依頼票!A601)</f>
        <v/>
      </c>
      <c r="J588" s="12" t="str">
        <f>IF(依頼票!G601="","",依頼票!B601&amp;依頼票!C601&amp;(IF(依頼票!E601&lt;10,".0"&amp;依頼票!E601,"."&amp;依頼票!E601)))</f>
        <v/>
      </c>
      <c r="K588" s="13" t="str">
        <f>IF(依頼票!G601="","",依頼票!G601)</f>
        <v/>
      </c>
      <c r="L588" s="12" t="str">
        <f>IF(依頼票!Q601="","",依頼票!Q601)</f>
        <v/>
      </c>
      <c r="M588" s="12" t="str">
        <f>IF(依頼票!W601="","",依頼票!W601)</f>
        <v/>
      </c>
      <c r="N588" s="44" t="str">
        <f>IF(依頼票!AB601="","",依頼票!AB601)</f>
        <v/>
      </c>
      <c r="O588" s="44" t="str">
        <f>IF(依頼票!AF601="","",依頼票!AF601)</f>
        <v/>
      </c>
      <c r="P588" s="44" t="str">
        <f>IF(依頼票!AJ601="","",依頼票!AJ601)</f>
        <v/>
      </c>
      <c r="Q588" s="15" t="str">
        <f>IF(I588="","",VLOOKUP(依頼票!$F$11,データ規則!$C$1:$E$4,2,FALSE))</f>
        <v/>
      </c>
      <c r="R588" s="15" t="str">
        <f>IF(Q588="","",VLOOKUP(依頼票!$F$11,データ規則!$C$1:$E$4,3,FALSE))</f>
        <v/>
      </c>
    </row>
    <row r="589" spans="1:18">
      <c r="A589" s="15" t="str">
        <f>IF(依頼票!G602="","",依頼票!$F$3)</f>
        <v/>
      </c>
      <c r="B589" s="15" t="str">
        <f>IF(依頼票!G602="","",依頼票!$F$4)</f>
        <v/>
      </c>
      <c r="C589" s="15" t="str">
        <f>IF(依頼票!G602="","",依頼票!$F$5)</f>
        <v/>
      </c>
      <c r="D589" s="15" t="str">
        <f>IF(依頼票!G602="","",依頼票!$F$6)</f>
        <v/>
      </c>
      <c r="E589" s="15" t="str">
        <f>IF(依頼票!G602="","",依頼票!$F$7)</f>
        <v/>
      </c>
      <c r="F589" s="15" t="str">
        <f>IF(依頼票!G602="","",依頼票!$F$8)</f>
        <v/>
      </c>
      <c r="G589" s="12" t="str">
        <f>IF(依頼票!G602="","",IF(依頼票!$F$9="有",依頼票!$F$10&amp;依頼票!$G$10&amp;依頼票!$H$10&amp;依頼票!$I$10&amp;依頼票!$J$10,IF(依頼票!$F$9="無","再請求なし","")))</f>
        <v/>
      </c>
      <c r="H589" s="12" t="str">
        <f>IF(依頼票!G602="","",依頼票!$F$11)</f>
        <v/>
      </c>
      <c r="I589" s="14" t="str">
        <f>IF(依頼票!C602="","",依頼票!A602)</f>
        <v/>
      </c>
      <c r="J589" s="12" t="str">
        <f>IF(依頼票!G602="","",依頼票!B602&amp;依頼票!C602&amp;(IF(依頼票!E602&lt;10,".0"&amp;依頼票!E602,"."&amp;依頼票!E602)))</f>
        <v/>
      </c>
      <c r="K589" s="13" t="str">
        <f>IF(依頼票!G602="","",依頼票!G602)</f>
        <v/>
      </c>
      <c r="L589" s="12" t="str">
        <f>IF(依頼票!Q602="","",依頼票!Q602)</f>
        <v/>
      </c>
      <c r="M589" s="12" t="str">
        <f>IF(依頼票!W602="","",依頼票!W602)</f>
        <v/>
      </c>
      <c r="N589" s="44" t="str">
        <f>IF(依頼票!AB602="","",依頼票!AB602)</f>
        <v/>
      </c>
      <c r="O589" s="44" t="str">
        <f>IF(依頼票!AF602="","",依頼票!AF602)</f>
        <v/>
      </c>
      <c r="P589" s="44" t="str">
        <f>IF(依頼票!AJ602="","",依頼票!AJ602)</f>
        <v/>
      </c>
      <c r="Q589" s="15" t="str">
        <f>IF(I589="","",VLOOKUP(依頼票!$F$11,データ規則!$C$1:$E$4,2,FALSE))</f>
        <v/>
      </c>
      <c r="R589" s="15" t="str">
        <f>IF(Q589="","",VLOOKUP(依頼票!$F$11,データ規則!$C$1:$E$4,3,FALSE))</f>
        <v/>
      </c>
    </row>
    <row r="590" spans="1:18">
      <c r="A590" s="15" t="str">
        <f>IF(依頼票!G603="","",依頼票!$F$3)</f>
        <v/>
      </c>
      <c r="B590" s="15" t="str">
        <f>IF(依頼票!G603="","",依頼票!$F$4)</f>
        <v/>
      </c>
      <c r="C590" s="15" t="str">
        <f>IF(依頼票!G603="","",依頼票!$F$5)</f>
        <v/>
      </c>
      <c r="D590" s="15" t="str">
        <f>IF(依頼票!G603="","",依頼票!$F$6)</f>
        <v/>
      </c>
      <c r="E590" s="15" t="str">
        <f>IF(依頼票!G603="","",依頼票!$F$7)</f>
        <v/>
      </c>
      <c r="F590" s="15" t="str">
        <f>IF(依頼票!G603="","",依頼票!$F$8)</f>
        <v/>
      </c>
      <c r="G590" s="12" t="str">
        <f>IF(依頼票!G603="","",IF(依頼票!$F$9="有",依頼票!$F$10&amp;依頼票!$G$10&amp;依頼票!$H$10&amp;依頼票!$I$10&amp;依頼票!$J$10,IF(依頼票!$F$9="無","再請求なし","")))</f>
        <v/>
      </c>
      <c r="H590" s="12" t="str">
        <f>IF(依頼票!G603="","",依頼票!$F$11)</f>
        <v/>
      </c>
      <c r="I590" s="14" t="str">
        <f>IF(依頼票!C603="","",依頼票!A603)</f>
        <v/>
      </c>
      <c r="J590" s="12" t="str">
        <f>IF(依頼票!G603="","",依頼票!B603&amp;依頼票!C603&amp;(IF(依頼票!E603&lt;10,".0"&amp;依頼票!E603,"."&amp;依頼票!E603)))</f>
        <v/>
      </c>
      <c r="K590" s="13" t="str">
        <f>IF(依頼票!G603="","",依頼票!G603)</f>
        <v/>
      </c>
      <c r="L590" s="12" t="str">
        <f>IF(依頼票!Q603="","",依頼票!Q603)</f>
        <v/>
      </c>
      <c r="M590" s="12" t="str">
        <f>IF(依頼票!W603="","",依頼票!W603)</f>
        <v/>
      </c>
      <c r="N590" s="44" t="str">
        <f>IF(依頼票!AB603="","",依頼票!AB603)</f>
        <v/>
      </c>
      <c r="O590" s="44" t="str">
        <f>IF(依頼票!AF603="","",依頼票!AF603)</f>
        <v/>
      </c>
      <c r="P590" s="44" t="str">
        <f>IF(依頼票!AJ603="","",依頼票!AJ603)</f>
        <v/>
      </c>
      <c r="Q590" s="15" t="str">
        <f>IF(I590="","",VLOOKUP(依頼票!$F$11,データ規則!$C$1:$E$4,2,FALSE))</f>
        <v/>
      </c>
      <c r="R590" s="15" t="str">
        <f>IF(Q590="","",VLOOKUP(依頼票!$F$11,データ規則!$C$1:$E$4,3,FALSE))</f>
        <v/>
      </c>
    </row>
    <row r="591" spans="1:18">
      <c r="A591" s="15" t="str">
        <f>IF(依頼票!G604="","",依頼票!$F$3)</f>
        <v/>
      </c>
      <c r="B591" s="15" t="str">
        <f>IF(依頼票!G604="","",依頼票!$F$4)</f>
        <v/>
      </c>
      <c r="C591" s="15" t="str">
        <f>IF(依頼票!G604="","",依頼票!$F$5)</f>
        <v/>
      </c>
      <c r="D591" s="15" t="str">
        <f>IF(依頼票!G604="","",依頼票!$F$6)</f>
        <v/>
      </c>
      <c r="E591" s="15" t="str">
        <f>IF(依頼票!G604="","",依頼票!$F$7)</f>
        <v/>
      </c>
      <c r="F591" s="15" t="str">
        <f>IF(依頼票!G604="","",依頼票!$F$8)</f>
        <v/>
      </c>
      <c r="G591" s="12" t="str">
        <f>IF(依頼票!G604="","",IF(依頼票!$F$9="有",依頼票!$F$10&amp;依頼票!$G$10&amp;依頼票!$H$10&amp;依頼票!$I$10&amp;依頼票!$J$10,IF(依頼票!$F$9="無","再請求なし","")))</f>
        <v/>
      </c>
      <c r="H591" s="12" t="str">
        <f>IF(依頼票!G604="","",依頼票!$F$11)</f>
        <v/>
      </c>
      <c r="I591" s="14" t="str">
        <f>IF(依頼票!C604="","",依頼票!A604)</f>
        <v/>
      </c>
      <c r="J591" s="12" t="str">
        <f>IF(依頼票!G604="","",依頼票!B604&amp;依頼票!C604&amp;(IF(依頼票!E604&lt;10,".0"&amp;依頼票!E604,"."&amp;依頼票!E604)))</f>
        <v/>
      </c>
      <c r="K591" s="13" t="str">
        <f>IF(依頼票!G604="","",依頼票!G604)</f>
        <v/>
      </c>
      <c r="L591" s="12" t="str">
        <f>IF(依頼票!Q604="","",依頼票!Q604)</f>
        <v/>
      </c>
      <c r="M591" s="12" t="str">
        <f>IF(依頼票!W604="","",依頼票!W604)</f>
        <v/>
      </c>
      <c r="N591" s="44" t="str">
        <f>IF(依頼票!AB604="","",依頼票!AB604)</f>
        <v/>
      </c>
      <c r="O591" s="44" t="str">
        <f>IF(依頼票!AF604="","",依頼票!AF604)</f>
        <v/>
      </c>
      <c r="P591" s="44" t="str">
        <f>IF(依頼票!AJ604="","",依頼票!AJ604)</f>
        <v/>
      </c>
      <c r="Q591" s="15" t="str">
        <f>IF(I591="","",VLOOKUP(依頼票!$F$11,データ規則!$C$1:$E$4,2,FALSE))</f>
        <v/>
      </c>
      <c r="R591" s="15" t="str">
        <f>IF(Q591="","",VLOOKUP(依頼票!$F$11,データ規則!$C$1:$E$4,3,FALSE))</f>
        <v/>
      </c>
    </row>
    <row r="592" spans="1:18">
      <c r="A592" s="15" t="str">
        <f>IF(依頼票!G605="","",依頼票!$F$3)</f>
        <v/>
      </c>
      <c r="B592" s="15" t="str">
        <f>IF(依頼票!G605="","",依頼票!$F$4)</f>
        <v/>
      </c>
      <c r="C592" s="15" t="str">
        <f>IF(依頼票!G605="","",依頼票!$F$5)</f>
        <v/>
      </c>
      <c r="D592" s="15" t="str">
        <f>IF(依頼票!G605="","",依頼票!$F$6)</f>
        <v/>
      </c>
      <c r="E592" s="15" t="str">
        <f>IF(依頼票!G605="","",依頼票!$F$7)</f>
        <v/>
      </c>
      <c r="F592" s="15" t="str">
        <f>IF(依頼票!G605="","",依頼票!$F$8)</f>
        <v/>
      </c>
      <c r="G592" s="12" t="str">
        <f>IF(依頼票!G605="","",IF(依頼票!$F$9="有",依頼票!$F$10&amp;依頼票!$G$10&amp;依頼票!$H$10&amp;依頼票!$I$10&amp;依頼票!$J$10,IF(依頼票!$F$9="無","再請求なし","")))</f>
        <v/>
      </c>
      <c r="H592" s="12" t="str">
        <f>IF(依頼票!G605="","",依頼票!$F$11)</f>
        <v/>
      </c>
      <c r="I592" s="14" t="str">
        <f>IF(依頼票!C605="","",依頼票!A605)</f>
        <v/>
      </c>
      <c r="J592" s="12" t="str">
        <f>IF(依頼票!G605="","",依頼票!B605&amp;依頼票!C605&amp;(IF(依頼票!E605&lt;10,".0"&amp;依頼票!E605,"."&amp;依頼票!E605)))</f>
        <v/>
      </c>
      <c r="K592" s="13" t="str">
        <f>IF(依頼票!G605="","",依頼票!G605)</f>
        <v/>
      </c>
      <c r="L592" s="12" t="str">
        <f>IF(依頼票!Q605="","",依頼票!Q605)</f>
        <v/>
      </c>
      <c r="M592" s="12" t="str">
        <f>IF(依頼票!W605="","",依頼票!W605)</f>
        <v/>
      </c>
      <c r="N592" s="44" t="str">
        <f>IF(依頼票!AB605="","",依頼票!AB605)</f>
        <v/>
      </c>
      <c r="O592" s="44" t="str">
        <f>IF(依頼票!AF605="","",依頼票!AF605)</f>
        <v/>
      </c>
      <c r="P592" s="44" t="str">
        <f>IF(依頼票!AJ605="","",依頼票!AJ605)</f>
        <v/>
      </c>
      <c r="Q592" s="15" t="str">
        <f>IF(I592="","",VLOOKUP(依頼票!$F$11,データ規則!$C$1:$E$4,2,FALSE))</f>
        <v/>
      </c>
      <c r="R592" s="15" t="str">
        <f>IF(Q592="","",VLOOKUP(依頼票!$F$11,データ規則!$C$1:$E$4,3,FALSE))</f>
        <v/>
      </c>
    </row>
    <row r="593" spans="1:18">
      <c r="A593" s="15" t="str">
        <f>IF(依頼票!G606="","",依頼票!$F$3)</f>
        <v/>
      </c>
      <c r="B593" s="15" t="str">
        <f>IF(依頼票!G606="","",依頼票!$F$4)</f>
        <v/>
      </c>
      <c r="C593" s="15" t="str">
        <f>IF(依頼票!G606="","",依頼票!$F$5)</f>
        <v/>
      </c>
      <c r="D593" s="15" t="str">
        <f>IF(依頼票!G606="","",依頼票!$F$6)</f>
        <v/>
      </c>
      <c r="E593" s="15" t="str">
        <f>IF(依頼票!G606="","",依頼票!$F$7)</f>
        <v/>
      </c>
      <c r="F593" s="15" t="str">
        <f>IF(依頼票!G606="","",依頼票!$F$8)</f>
        <v/>
      </c>
      <c r="G593" s="12" t="str">
        <f>IF(依頼票!G606="","",IF(依頼票!$F$9="有",依頼票!$F$10&amp;依頼票!$G$10&amp;依頼票!$H$10&amp;依頼票!$I$10&amp;依頼票!$J$10,IF(依頼票!$F$9="無","再請求なし","")))</f>
        <v/>
      </c>
      <c r="H593" s="12" t="str">
        <f>IF(依頼票!G606="","",依頼票!$F$11)</f>
        <v/>
      </c>
      <c r="I593" s="14" t="str">
        <f>IF(依頼票!C606="","",依頼票!A606)</f>
        <v/>
      </c>
      <c r="J593" s="12" t="str">
        <f>IF(依頼票!G606="","",依頼票!B606&amp;依頼票!C606&amp;(IF(依頼票!E606&lt;10,".0"&amp;依頼票!E606,"."&amp;依頼票!E606)))</f>
        <v/>
      </c>
      <c r="K593" s="13" t="str">
        <f>IF(依頼票!G606="","",依頼票!G606)</f>
        <v/>
      </c>
      <c r="L593" s="12" t="str">
        <f>IF(依頼票!Q606="","",依頼票!Q606)</f>
        <v/>
      </c>
      <c r="M593" s="12" t="str">
        <f>IF(依頼票!W606="","",依頼票!W606)</f>
        <v/>
      </c>
      <c r="N593" s="44" t="str">
        <f>IF(依頼票!AB606="","",依頼票!AB606)</f>
        <v/>
      </c>
      <c r="O593" s="44" t="str">
        <f>IF(依頼票!AF606="","",依頼票!AF606)</f>
        <v/>
      </c>
      <c r="P593" s="44" t="str">
        <f>IF(依頼票!AJ606="","",依頼票!AJ606)</f>
        <v/>
      </c>
      <c r="Q593" s="15" t="str">
        <f>IF(I593="","",VLOOKUP(依頼票!$F$11,データ規則!$C$1:$E$4,2,FALSE))</f>
        <v/>
      </c>
      <c r="R593" s="15" t="str">
        <f>IF(Q593="","",VLOOKUP(依頼票!$F$11,データ規則!$C$1:$E$4,3,FALSE))</f>
        <v/>
      </c>
    </row>
    <row r="594" spans="1:18">
      <c r="A594" s="15" t="str">
        <f>IF(依頼票!G607="","",依頼票!$F$3)</f>
        <v/>
      </c>
      <c r="B594" s="15" t="str">
        <f>IF(依頼票!G607="","",依頼票!$F$4)</f>
        <v/>
      </c>
      <c r="C594" s="15" t="str">
        <f>IF(依頼票!G607="","",依頼票!$F$5)</f>
        <v/>
      </c>
      <c r="D594" s="15" t="str">
        <f>IF(依頼票!G607="","",依頼票!$F$6)</f>
        <v/>
      </c>
      <c r="E594" s="15" t="str">
        <f>IF(依頼票!G607="","",依頼票!$F$7)</f>
        <v/>
      </c>
      <c r="F594" s="15" t="str">
        <f>IF(依頼票!G607="","",依頼票!$F$8)</f>
        <v/>
      </c>
      <c r="G594" s="12" t="str">
        <f>IF(依頼票!G607="","",IF(依頼票!$F$9="有",依頼票!$F$10&amp;依頼票!$G$10&amp;依頼票!$H$10&amp;依頼票!$I$10&amp;依頼票!$J$10,IF(依頼票!$F$9="無","再請求なし","")))</f>
        <v/>
      </c>
      <c r="H594" s="12" t="str">
        <f>IF(依頼票!G607="","",依頼票!$F$11)</f>
        <v/>
      </c>
      <c r="I594" s="14" t="str">
        <f>IF(依頼票!C607="","",依頼票!A607)</f>
        <v/>
      </c>
      <c r="J594" s="12" t="str">
        <f>IF(依頼票!G607="","",依頼票!B607&amp;依頼票!C607&amp;(IF(依頼票!E607&lt;10,".0"&amp;依頼票!E607,"."&amp;依頼票!E607)))</f>
        <v/>
      </c>
      <c r="K594" s="13" t="str">
        <f>IF(依頼票!G607="","",依頼票!G607)</f>
        <v/>
      </c>
      <c r="L594" s="12" t="str">
        <f>IF(依頼票!Q607="","",依頼票!Q607)</f>
        <v/>
      </c>
      <c r="M594" s="12" t="str">
        <f>IF(依頼票!W607="","",依頼票!W607)</f>
        <v/>
      </c>
      <c r="N594" s="44" t="str">
        <f>IF(依頼票!AB607="","",依頼票!AB607)</f>
        <v/>
      </c>
      <c r="O594" s="44" t="str">
        <f>IF(依頼票!AF607="","",依頼票!AF607)</f>
        <v/>
      </c>
      <c r="P594" s="44" t="str">
        <f>IF(依頼票!AJ607="","",依頼票!AJ607)</f>
        <v/>
      </c>
      <c r="Q594" s="15" t="str">
        <f>IF(I594="","",VLOOKUP(依頼票!$F$11,データ規則!$C$1:$E$4,2,FALSE))</f>
        <v/>
      </c>
      <c r="R594" s="15" t="str">
        <f>IF(Q594="","",VLOOKUP(依頼票!$F$11,データ規則!$C$1:$E$4,3,FALSE))</f>
        <v/>
      </c>
    </row>
    <row r="595" spans="1:18">
      <c r="A595" s="15" t="str">
        <f>IF(依頼票!G608="","",依頼票!$F$3)</f>
        <v/>
      </c>
      <c r="B595" s="15" t="str">
        <f>IF(依頼票!G608="","",依頼票!$F$4)</f>
        <v/>
      </c>
      <c r="C595" s="15" t="str">
        <f>IF(依頼票!G608="","",依頼票!$F$5)</f>
        <v/>
      </c>
      <c r="D595" s="15" t="str">
        <f>IF(依頼票!G608="","",依頼票!$F$6)</f>
        <v/>
      </c>
      <c r="E595" s="15" t="str">
        <f>IF(依頼票!G608="","",依頼票!$F$7)</f>
        <v/>
      </c>
      <c r="F595" s="15" t="str">
        <f>IF(依頼票!G608="","",依頼票!$F$8)</f>
        <v/>
      </c>
      <c r="G595" s="12" t="str">
        <f>IF(依頼票!G608="","",IF(依頼票!$F$9="有",依頼票!$F$10&amp;依頼票!$G$10&amp;依頼票!$H$10&amp;依頼票!$I$10&amp;依頼票!$J$10,IF(依頼票!$F$9="無","再請求なし","")))</f>
        <v/>
      </c>
      <c r="H595" s="12" t="str">
        <f>IF(依頼票!G608="","",依頼票!$F$11)</f>
        <v/>
      </c>
      <c r="I595" s="14" t="str">
        <f>IF(依頼票!C608="","",依頼票!A608)</f>
        <v/>
      </c>
      <c r="J595" s="12" t="str">
        <f>IF(依頼票!G608="","",依頼票!B608&amp;依頼票!C608&amp;(IF(依頼票!E608&lt;10,".0"&amp;依頼票!E608,"."&amp;依頼票!E608)))</f>
        <v/>
      </c>
      <c r="K595" s="13" t="str">
        <f>IF(依頼票!G608="","",依頼票!G608)</f>
        <v/>
      </c>
      <c r="L595" s="12" t="str">
        <f>IF(依頼票!Q608="","",依頼票!Q608)</f>
        <v/>
      </c>
      <c r="M595" s="12" t="str">
        <f>IF(依頼票!W608="","",依頼票!W608)</f>
        <v/>
      </c>
      <c r="N595" s="44" t="str">
        <f>IF(依頼票!AB608="","",依頼票!AB608)</f>
        <v/>
      </c>
      <c r="O595" s="44" t="str">
        <f>IF(依頼票!AF608="","",依頼票!AF608)</f>
        <v/>
      </c>
      <c r="P595" s="44" t="str">
        <f>IF(依頼票!AJ608="","",依頼票!AJ608)</f>
        <v/>
      </c>
      <c r="Q595" s="15" t="str">
        <f>IF(I595="","",VLOOKUP(依頼票!$F$11,データ規則!$C$1:$E$4,2,FALSE))</f>
        <v/>
      </c>
      <c r="R595" s="15" t="str">
        <f>IF(Q595="","",VLOOKUP(依頼票!$F$11,データ規則!$C$1:$E$4,3,FALSE))</f>
        <v/>
      </c>
    </row>
    <row r="596" spans="1:18">
      <c r="A596" s="15" t="str">
        <f>IF(依頼票!G609="","",依頼票!$F$3)</f>
        <v/>
      </c>
      <c r="B596" s="15" t="str">
        <f>IF(依頼票!G609="","",依頼票!$F$4)</f>
        <v/>
      </c>
      <c r="C596" s="15" t="str">
        <f>IF(依頼票!G609="","",依頼票!$F$5)</f>
        <v/>
      </c>
      <c r="D596" s="15" t="str">
        <f>IF(依頼票!G609="","",依頼票!$F$6)</f>
        <v/>
      </c>
      <c r="E596" s="15" t="str">
        <f>IF(依頼票!G609="","",依頼票!$F$7)</f>
        <v/>
      </c>
      <c r="F596" s="15" t="str">
        <f>IF(依頼票!G609="","",依頼票!$F$8)</f>
        <v/>
      </c>
      <c r="G596" s="12" t="str">
        <f>IF(依頼票!G609="","",IF(依頼票!$F$9="有",依頼票!$F$10&amp;依頼票!$G$10&amp;依頼票!$H$10&amp;依頼票!$I$10&amp;依頼票!$J$10,IF(依頼票!$F$9="無","再請求なし","")))</f>
        <v/>
      </c>
      <c r="H596" s="12" t="str">
        <f>IF(依頼票!G609="","",依頼票!$F$11)</f>
        <v/>
      </c>
      <c r="I596" s="14" t="str">
        <f>IF(依頼票!C609="","",依頼票!A609)</f>
        <v/>
      </c>
      <c r="J596" s="12" t="str">
        <f>IF(依頼票!G609="","",依頼票!B609&amp;依頼票!C609&amp;(IF(依頼票!E609&lt;10,".0"&amp;依頼票!E609,"."&amp;依頼票!E609)))</f>
        <v/>
      </c>
      <c r="K596" s="13" t="str">
        <f>IF(依頼票!G609="","",依頼票!G609)</f>
        <v/>
      </c>
      <c r="L596" s="12" t="str">
        <f>IF(依頼票!Q609="","",依頼票!Q609)</f>
        <v/>
      </c>
      <c r="M596" s="12" t="str">
        <f>IF(依頼票!W609="","",依頼票!W609)</f>
        <v/>
      </c>
      <c r="N596" s="44" t="str">
        <f>IF(依頼票!AB609="","",依頼票!AB609)</f>
        <v/>
      </c>
      <c r="O596" s="44" t="str">
        <f>IF(依頼票!AF609="","",依頼票!AF609)</f>
        <v/>
      </c>
      <c r="P596" s="44" t="str">
        <f>IF(依頼票!AJ609="","",依頼票!AJ609)</f>
        <v/>
      </c>
      <c r="Q596" s="15" t="str">
        <f>IF(I596="","",VLOOKUP(依頼票!$F$11,データ規則!$C$1:$E$4,2,FALSE))</f>
        <v/>
      </c>
      <c r="R596" s="15" t="str">
        <f>IF(Q596="","",VLOOKUP(依頼票!$F$11,データ規則!$C$1:$E$4,3,FALSE))</f>
        <v/>
      </c>
    </row>
    <row r="597" spans="1:18">
      <c r="A597" s="15" t="str">
        <f>IF(依頼票!G610="","",依頼票!$F$3)</f>
        <v/>
      </c>
      <c r="B597" s="15" t="str">
        <f>IF(依頼票!G610="","",依頼票!$F$4)</f>
        <v/>
      </c>
      <c r="C597" s="15" t="str">
        <f>IF(依頼票!G610="","",依頼票!$F$5)</f>
        <v/>
      </c>
      <c r="D597" s="15" t="str">
        <f>IF(依頼票!G610="","",依頼票!$F$6)</f>
        <v/>
      </c>
      <c r="E597" s="15" t="str">
        <f>IF(依頼票!G610="","",依頼票!$F$7)</f>
        <v/>
      </c>
      <c r="F597" s="15" t="str">
        <f>IF(依頼票!G610="","",依頼票!$F$8)</f>
        <v/>
      </c>
      <c r="G597" s="12" t="str">
        <f>IF(依頼票!G610="","",IF(依頼票!$F$9="有",依頼票!$F$10&amp;依頼票!$G$10&amp;依頼票!$H$10&amp;依頼票!$I$10&amp;依頼票!$J$10,IF(依頼票!$F$9="無","再請求なし","")))</f>
        <v/>
      </c>
      <c r="H597" s="12" t="str">
        <f>IF(依頼票!G610="","",依頼票!$F$11)</f>
        <v/>
      </c>
      <c r="I597" s="14" t="str">
        <f>IF(依頼票!C610="","",依頼票!A610)</f>
        <v/>
      </c>
      <c r="J597" s="12" t="str">
        <f>IF(依頼票!G610="","",依頼票!B610&amp;依頼票!C610&amp;(IF(依頼票!E610&lt;10,".0"&amp;依頼票!E610,"."&amp;依頼票!E610)))</f>
        <v/>
      </c>
      <c r="K597" s="13" t="str">
        <f>IF(依頼票!G610="","",依頼票!G610)</f>
        <v/>
      </c>
      <c r="L597" s="12" t="str">
        <f>IF(依頼票!Q610="","",依頼票!Q610)</f>
        <v/>
      </c>
      <c r="M597" s="12" t="str">
        <f>IF(依頼票!W610="","",依頼票!W610)</f>
        <v/>
      </c>
      <c r="N597" s="44" t="str">
        <f>IF(依頼票!AB610="","",依頼票!AB610)</f>
        <v/>
      </c>
      <c r="O597" s="44" t="str">
        <f>IF(依頼票!AF610="","",依頼票!AF610)</f>
        <v/>
      </c>
      <c r="P597" s="44" t="str">
        <f>IF(依頼票!AJ610="","",依頼票!AJ610)</f>
        <v/>
      </c>
      <c r="Q597" s="15" t="str">
        <f>IF(I597="","",VLOOKUP(依頼票!$F$11,データ規則!$C$1:$E$4,2,FALSE))</f>
        <v/>
      </c>
      <c r="R597" s="15" t="str">
        <f>IF(Q597="","",VLOOKUP(依頼票!$F$11,データ規則!$C$1:$E$4,3,FALSE))</f>
        <v/>
      </c>
    </row>
    <row r="598" spans="1:18">
      <c r="A598" s="15" t="str">
        <f>IF(依頼票!G611="","",依頼票!$F$3)</f>
        <v/>
      </c>
      <c r="B598" s="15" t="str">
        <f>IF(依頼票!G611="","",依頼票!$F$4)</f>
        <v/>
      </c>
      <c r="C598" s="15" t="str">
        <f>IF(依頼票!G611="","",依頼票!$F$5)</f>
        <v/>
      </c>
      <c r="D598" s="15" t="str">
        <f>IF(依頼票!G611="","",依頼票!$F$6)</f>
        <v/>
      </c>
      <c r="E598" s="15" t="str">
        <f>IF(依頼票!G611="","",依頼票!$F$7)</f>
        <v/>
      </c>
      <c r="F598" s="15" t="str">
        <f>IF(依頼票!G611="","",依頼票!$F$8)</f>
        <v/>
      </c>
      <c r="G598" s="12" t="str">
        <f>IF(依頼票!G611="","",IF(依頼票!$F$9="有",依頼票!$F$10&amp;依頼票!$G$10&amp;依頼票!$H$10&amp;依頼票!$I$10&amp;依頼票!$J$10,IF(依頼票!$F$9="無","再請求なし","")))</f>
        <v/>
      </c>
      <c r="H598" s="12" t="str">
        <f>IF(依頼票!G611="","",依頼票!$F$11)</f>
        <v/>
      </c>
      <c r="I598" s="14" t="str">
        <f>IF(依頼票!C611="","",依頼票!A611)</f>
        <v/>
      </c>
      <c r="J598" s="12" t="str">
        <f>IF(依頼票!G611="","",依頼票!B611&amp;依頼票!C611&amp;(IF(依頼票!E611&lt;10,".0"&amp;依頼票!E611,"."&amp;依頼票!E611)))</f>
        <v/>
      </c>
      <c r="K598" s="13" t="str">
        <f>IF(依頼票!G611="","",依頼票!G611)</f>
        <v/>
      </c>
      <c r="L598" s="12" t="str">
        <f>IF(依頼票!Q611="","",依頼票!Q611)</f>
        <v/>
      </c>
      <c r="M598" s="12" t="str">
        <f>IF(依頼票!W611="","",依頼票!W611)</f>
        <v/>
      </c>
      <c r="N598" s="44" t="str">
        <f>IF(依頼票!AB611="","",依頼票!AB611)</f>
        <v/>
      </c>
      <c r="O598" s="44" t="str">
        <f>IF(依頼票!AF611="","",依頼票!AF611)</f>
        <v/>
      </c>
      <c r="P598" s="44" t="str">
        <f>IF(依頼票!AJ611="","",依頼票!AJ611)</f>
        <v/>
      </c>
      <c r="Q598" s="15" t="str">
        <f>IF(I598="","",VLOOKUP(依頼票!$F$11,データ規則!$C$1:$E$4,2,FALSE))</f>
        <v/>
      </c>
      <c r="R598" s="15" t="str">
        <f>IF(Q598="","",VLOOKUP(依頼票!$F$11,データ規則!$C$1:$E$4,3,FALSE))</f>
        <v/>
      </c>
    </row>
    <row r="599" spans="1:18">
      <c r="A599" s="15" t="str">
        <f>IF(依頼票!G612="","",依頼票!$F$3)</f>
        <v/>
      </c>
      <c r="B599" s="15" t="str">
        <f>IF(依頼票!G612="","",依頼票!$F$4)</f>
        <v/>
      </c>
      <c r="C599" s="15" t="str">
        <f>IF(依頼票!G612="","",依頼票!$F$5)</f>
        <v/>
      </c>
      <c r="D599" s="15" t="str">
        <f>IF(依頼票!G612="","",依頼票!$F$6)</f>
        <v/>
      </c>
      <c r="E599" s="15" t="str">
        <f>IF(依頼票!G612="","",依頼票!$F$7)</f>
        <v/>
      </c>
      <c r="F599" s="15" t="str">
        <f>IF(依頼票!G612="","",依頼票!$F$8)</f>
        <v/>
      </c>
      <c r="G599" s="12" t="str">
        <f>IF(依頼票!G612="","",IF(依頼票!$F$9="有",依頼票!$F$10&amp;依頼票!$G$10&amp;依頼票!$H$10&amp;依頼票!$I$10&amp;依頼票!$J$10,IF(依頼票!$F$9="無","再請求なし","")))</f>
        <v/>
      </c>
      <c r="H599" s="12" t="str">
        <f>IF(依頼票!G612="","",依頼票!$F$11)</f>
        <v/>
      </c>
      <c r="I599" s="14" t="str">
        <f>IF(依頼票!C612="","",依頼票!A612)</f>
        <v/>
      </c>
      <c r="J599" s="12" t="str">
        <f>IF(依頼票!G612="","",依頼票!B612&amp;依頼票!C612&amp;(IF(依頼票!E612&lt;10,".0"&amp;依頼票!E612,"."&amp;依頼票!E612)))</f>
        <v/>
      </c>
      <c r="K599" s="13" t="str">
        <f>IF(依頼票!G612="","",依頼票!G612)</f>
        <v/>
      </c>
      <c r="L599" s="12" t="str">
        <f>IF(依頼票!Q612="","",依頼票!Q612)</f>
        <v/>
      </c>
      <c r="M599" s="12" t="str">
        <f>IF(依頼票!W612="","",依頼票!W612)</f>
        <v/>
      </c>
      <c r="N599" s="44" t="str">
        <f>IF(依頼票!AB612="","",依頼票!AB612)</f>
        <v/>
      </c>
      <c r="O599" s="44" t="str">
        <f>IF(依頼票!AF612="","",依頼票!AF612)</f>
        <v/>
      </c>
      <c r="P599" s="44" t="str">
        <f>IF(依頼票!AJ612="","",依頼票!AJ612)</f>
        <v/>
      </c>
      <c r="Q599" s="15" t="str">
        <f>IF(I599="","",VLOOKUP(依頼票!$F$11,データ規則!$C$1:$E$4,2,FALSE))</f>
        <v/>
      </c>
      <c r="R599" s="15" t="str">
        <f>IF(Q599="","",VLOOKUP(依頼票!$F$11,データ規則!$C$1:$E$4,3,FALSE))</f>
        <v/>
      </c>
    </row>
    <row r="600" spans="1:18">
      <c r="A600" s="15" t="str">
        <f>IF(依頼票!G613="","",依頼票!$F$3)</f>
        <v/>
      </c>
      <c r="B600" s="15" t="str">
        <f>IF(依頼票!G613="","",依頼票!$F$4)</f>
        <v/>
      </c>
      <c r="C600" s="15" t="str">
        <f>IF(依頼票!G613="","",依頼票!$F$5)</f>
        <v/>
      </c>
      <c r="D600" s="15" t="str">
        <f>IF(依頼票!G613="","",依頼票!$F$6)</f>
        <v/>
      </c>
      <c r="E600" s="15" t="str">
        <f>IF(依頼票!G613="","",依頼票!$F$7)</f>
        <v/>
      </c>
      <c r="F600" s="15" t="str">
        <f>IF(依頼票!G613="","",依頼票!$F$8)</f>
        <v/>
      </c>
      <c r="G600" s="12" t="str">
        <f>IF(依頼票!G613="","",IF(依頼票!$F$9="有",依頼票!$F$10&amp;依頼票!$G$10&amp;依頼票!$H$10&amp;依頼票!$I$10&amp;依頼票!$J$10,IF(依頼票!$F$9="無","再請求なし","")))</f>
        <v/>
      </c>
      <c r="H600" s="12" t="str">
        <f>IF(依頼票!G613="","",依頼票!$F$11)</f>
        <v/>
      </c>
      <c r="I600" s="14" t="str">
        <f>IF(依頼票!C613="","",依頼票!A613)</f>
        <v/>
      </c>
      <c r="J600" s="12" t="str">
        <f>IF(依頼票!G613="","",依頼票!B613&amp;依頼票!C613&amp;(IF(依頼票!E613&lt;10,".0"&amp;依頼票!E613,"."&amp;依頼票!E613)))</f>
        <v/>
      </c>
      <c r="K600" s="13" t="str">
        <f>IF(依頼票!G613="","",依頼票!G613)</f>
        <v/>
      </c>
      <c r="L600" s="12" t="str">
        <f>IF(依頼票!Q613="","",依頼票!Q613)</f>
        <v/>
      </c>
      <c r="M600" s="12" t="str">
        <f>IF(依頼票!W613="","",依頼票!W613)</f>
        <v/>
      </c>
      <c r="N600" s="44" t="str">
        <f>IF(依頼票!AB613="","",依頼票!AB613)</f>
        <v/>
      </c>
      <c r="O600" s="44" t="str">
        <f>IF(依頼票!AF613="","",依頼票!AF613)</f>
        <v/>
      </c>
      <c r="P600" s="44" t="str">
        <f>IF(依頼票!AJ613="","",依頼票!AJ613)</f>
        <v/>
      </c>
      <c r="Q600" s="15" t="str">
        <f>IF(I600="","",VLOOKUP(依頼票!$F$11,データ規則!$C$1:$E$4,2,FALSE))</f>
        <v/>
      </c>
      <c r="R600" s="15" t="str">
        <f>IF(Q600="","",VLOOKUP(依頼票!$F$11,データ規則!$C$1:$E$4,3,FALSE))</f>
        <v/>
      </c>
    </row>
    <row r="601" spans="1:18">
      <c r="A601" s="15" t="str">
        <f>IF(依頼票!G614="","",依頼票!$F$3)</f>
        <v/>
      </c>
      <c r="B601" s="15" t="str">
        <f>IF(依頼票!G614="","",依頼票!$F$4)</f>
        <v/>
      </c>
      <c r="C601" s="15" t="str">
        <f>IF(依頼票!G614="","",依頼票!$F$5)</f>
        <v/>
      </c>
      <c r="D601" s="15" t="str">
        <f>IF(依頼票!G614="","",依頼票!$F$6)</f>
        <v/>
      </c>
      <c r="E601" s="15" t="str">
        <f>IF(依頼票!G614="","",依頼票!$F$7)</f>
        <v/>
      </c>
      <c r="F601" s="15" t="str">
        <f>IF(依頼票!G614="","",依頼票!$F$8)</f>
        <v/>
      </c>
      <c r="G601" s="12" t="str">
        <f>IF(依頼票!G614="","",IF(依頼票!$F$9="有",依頼票!$F$10&amp;依頼票!$G$10&amp;依頼票!$H$10&amp;依頼票!$I$10&amp;依頼票!$J$10,IF(依頼票!$F$9="無","再請求なし","")))</f>
        <v/>
      </c>
      <c r="H601" s="12" t="str">
        <f>IF(依頼票!G614="","",依頼票!$F$11)</f>
        <v/>
      </c>
      <c r="I601" s="14" t="str">
        <f>IF(依頼票!C614="","",依頼票!A614)</f>
        <v/>
      </c>
      <c r="J601" s="12" t="str">
        <f>IF(依頼票!G614="","",依頼票!B614&amp;依頼票!C614&amp;(IF(依頼票!E614&lt;10,".0"&amp;依頼票!E614,"."&amp;依頼票!E614)))</f>
        <v/>
      </c>
      <c r="K601" s="13" t="str">
        <f>IF(依頼票!G614="","",依頼票!G614)</f>
        <v/>
      </c>
      <c r="L601" s="12" t="str">
        <f>IF(依頼票!Q614="","",依頼票!Q614)</f>
        <v/>
      </c>
      <c r="M601" s="12" t="str">
        <f>IF(依頼票!W614="","",依頼票!W614)</f>
        <v/>
      </c>
      <c r="N601" s="44" t="str">
        <f>IF(依頼票!AB614="","",依頼票!AB614)</f>
        <v/>
      </c>
      <c r="O601" s="44" t="str">
        <f>IF(依頼票!AF614="","",依頼票!AF614)</f>
        <v/>
      </c>
      <c r="P601" s="44" t="str">
        <f>IF(依頼票!AJ614="","",依頼票!AJ614)</f>
        <v/>
      </c>
      <c r="Q601" s="15" t="str">
        <f>IF(I601="","",VLOOKUP(依頼票!$F$11,データ規則!$C$1:$E$4,2,FALSE))</f>
        <v/>
      </c>
      <c r="R601" s="15" t="str">
        <f>IF(Q601="","",VLOOKUP(依頼票!$F$11,データ規則!$C$1:$E$4,3,FALSE))</f>
        <v/>
      </c>
    </row>
    <row r="602" spans="1:18">
      <c r="A602" s="15" t="str">
        <f>IF(依頼票!G615="","",依頼票!$F$3)</f>
        <v/>
      </c>
      <c r="B602" s="15" t="str">
        <f>IF(依頼票!G615="","",依頼票!$F$4)</f>
        <v/>
      </c>
      <c r="C602" s="15" t="str">
        <f>IF(依頼票!G615="","",依頼票!$F$5)</f>
        <v/>
      </c>
      <c r="D602" s="15" t="str">
        <f>IF(依頼票!G615="","",依頼票!$F$6)</f>
        <v/>
      </c>
      <c r="E602" s="15" t="str">
        <f>IF(依頼票!G615="","",依頼票!$F$7)</f>
        <v/>
      </c>
      <c r="F602" s="15" t="str">
        <f>IF(依頼票!G615="","",依頼票!$F$8)</f>
        <v/>
      </c>
      <c r="G602" s="12" t="str">
        <f>IF(依頼票!G615="","",IF(依頼票!$F$9="有",依頼票!$F$10&amp;依頼票!$G$10&amp;依頼票!$H$10&amp;依頼票!$I$10&amp;依頼票!$J$10,IF(依頼票!$F$9="無","再請求なし","")))</f>
        <v/>
      </c>
      <c r="H602" s="12" t="str">
        <f>IF(依頼票!G615="","",依頼票!$F$11)</f>
        <v/>
      </c>
      <c r="I602" s="14" t="str">
        <f>IF(依頼票!C615="","",依頼票!A615)</f>
        <v/>
      </c>
      <c r="J602" s="12" t="str">
        <f>IF(依頼票!G615="","",依頼票!B615&amp;依頼票!C615&amp;(IF(依頼票!E615&lt;10,".0"&amp;依頼票!E615,"."&amp;依頼票!E615)))</f>
        <v/>
      </c>
      <c r="K602" s="13" t="str">
        <f>IF(依頼票!G615="","",依頼票!G615)</f>
        <v/>
      </c>
      <c r="L602" s="12" t="str">
        <f>IF(依頼票!Q615="","",依頼票!Q615)</f>
        <v/>
      </c>
      <c r="M602" s="12" t="str">
        <f>IF(依頼票!W615="","",依頼票!W615)</f>
        <v/>
      </c>
      <c r="N602" s="44" t="str">
        <f>IF(依頼票!AB615="","",依頼票!AB615)</f>
        <v/>
      </c>
      <c r="O602" s="44" t="str">
        <f>IF(依頼票!AF615="","",依頼票!AF615)</f>
        <v/>
      </c>
      <c r="P602" s="44" t="str">
        <f>IF(依頼票!AJ615="","",依頼票!AJ615)</f>
        <v/>
      </c>
      <c r="Q602" s="15" t="str">
        <f>IF(I602="","",VLOOKUP(依頼票!$F$11,データ規則!$C$1:$E$4,2,FALSE))</f>
        <v/>
      </c>
      <c r="R602" s="15" t="str">
        <f>IF(Q602="","",VLOOKUP(依頼票!$F$11,データ規則!$C$1:$E$4,3,FALSE))</f>
        <v/>
      </c>
    </row>
    <row r="603" spans="1:18">
      <c r="A603" s="15" t="str">
        <f>IF(依頼票!G616="","",依頼票!$F$3)</f>
        <v/>
      </c>
      <c r="B603" s="15" t="str">
        <f>IF(依頼票!G616="","",依頼票!$F$4)</f>
        <v/>
      </c>
      <c r="C603" s="15" t="str">
        <f>IF(依頼票!G616="","",依頼票!$F$5)</f>
        <v/>
      </c>
      <c r="D603" s="15" t="str">
        <f>IF(依頼票!G616="","",依頼票!$F$6)</f>
        <v/>
      </c>
      <c r="E603" s="15" t="str">
        <f>IF(依頼票!G616="","",依頼票!$F$7)</f>
        <v/>
      </c>
      <c r="F603" s="15" t="str">
        <f>IF(依頼票!G616="","",依頼票!$F$8)</f>
        <v/>
      </c>
      <c r="G603" s="12" t="str">
        <f>IF(依頼票!G616="","",IF(依頼票!$F$9="有",依頼票!$F$10&amp;依頼票!$G$10&amp;依頼票!$H$10&amp;依頼票!$I$10&amp;依頼票!$J$10,IF(依頼票!$F$9="無","再請求なし","")))</f>
        <v/>
      </c>
      <c r="H603" s="12" t="str">
        <f>IF(依頼票!G616="","",依頼票!$F$11)</f>
        <v/>
      </c>
      <c r="I603" s="14" t="str">
        <f>IF(依頼票!C616="","",依頼票!A616)</f>
        <v/>
      </c>
      <c r="J603" s="12" t="str">
        <f>IF(依頼票!G616="","",依頼票!B616&amp;依頼票!C616&amp;(IF(依頼票!E616&lt;10,".0"&amp;依頼票!E616,"."&amp;依頼票!E616)))</f>
        <v/>
      </c>
      <c r="K603" s="13" t="str">
        <f>IF(依頼票!G616="","",依頼票!G616)</f>
        <v/>
      </c>
      <c r="L603" s="12" t="str">
        <f>IF(依頼票!Q616="","",依頼票!Q616)</f>
        <v/>
      </c>
      <c r="M603" s="12" t="str">
        <f>IF(依頼票!W616="","",依頼票!W616)</f>
        <v/>
      </c>
      <c r="N603" s="44" t="str">
        <f>IF(依頼票!AB616="","",依頼票!AB616)</f>
        <v/>
      </c>
      <c r="O603" s="44" t="str">
        <f>IF(依頼票!AF616="","",依頼票!AF616)</f>
        <v/>
      </c>
      <c r="P603" s="44" t="str">
        <f>IF(依頼票!AJ616="","",依頼票!AJ616)</f>
        <v/>
      </c>
      <c r="Q603" s="15" t="str">
        <f>IF(I603="","",VLOOKUP(依頼票!$F$11,データ規則!$C$1:$E$4,2,FALSE))</f>
        <v/>
      </c>
      <c r="R603" s="15" t="str">
        <f>IF(Q603="","",VLOOKUP(依頼票!$F$11,データ規則!$C$1:$E$4,3,FALSE))</f>
        <v/>
      </c>
    </row>
    <row r="604" spans="1:18">
      <c r="A604" s="15" t="str">
        <f>IF(依頼票!G617="","",依頼票!$F$3)</f>
        <v/>
      </c>
      <c r="B604" s="15" t="str">
        <f>IF(依頼票!G617="","",依頼票!$F$4)</f>
        <v/>
      </c>
      <c r="C604" s="15" t="str">
        <f>IF(依頼票!G617="","",依頼票!$F$5)</f>
        <v/>
      </c>
      <c r="D604" s="15" t="str">
        <f>IF(依頼票!G617="","",依頼票!$F$6)</f>
        <v/>
      </c>
      <c r="E604" s="15" t="str">
        <f>IF(依頼票!G617="","",依頼票!$F$7)</f>
        <v/>
      </c>
      <c r="F604" s="15" t="str">
        <f>IF(依頼票!G617="","",依頼票!$F$8)</f>
        <v/>
      </c>
      <c r="G604" s="12" t="str">
        <f>IF(依頼票!G617="","",IF(依頼票!$F$9="有",依頼票!$F$10&amp;依頼票!$G$10&amp;依頼票!$H$10&amp;依頼票!$I$10&amp;依頼票!$J$10,IF(依頼票!$F$9="無","再請求なし","")))</f>
        <v/>
      </c>
      <c r="H604" s="12" t="str">
        <f>IF(依頼票!G617="","",依頼票!$F$11)</f>
        <v/>
      </c>
      <c r="I604" s="14" t="str">
        <f>IF(依頼票!C617="","",依頼票!A617)</f>
        <v/>
      </c>
      <c r="J604" s="12" t="str">
        <f>IF(依頼票!G617="","",依頼票!B617&amp;依頼票!C617&amp;(IF(依頼票!E617&lt;10,".0"&amp;依頼票!E617,"."&amp;依頼票!E617)))</f>
        <v/>
      </c>
      <c r="K604" s="13" t="str">
        <f>IF(依頼票!G617="","",依頼票!G617)</f>
        <v/>
      </c>
      <c r="L604" s="12" t="str">
        <f>IF(依頼票!Q617="","",依頼票!Q617)</f>
        <v/>
      </c>
      <c r="M604" s="12" t="str">
        <f>IF(依頼票!W617="","",依頼票!W617)</f>
        <v/>
      </c>
      <c r="N604" s="44" t="str">
        <f>IF(依頼票!AB617="","",依頼票!AB617)</f>
        <v/>
      </c>
      <c r="O604" s="44" t="str">
        <f>IF(依頼票!AF617="","",依頼票!AF617)</f>
        <v/>
      </c>
      <c r="P604" s="44" t="str">
        <f>IF(依頼票!AJ617="","",依頼票!AJ617)</f>
        <v/>
      </c>
      <c r="Q604" s="15" t="str">
        <f>IF(I604="","",VLOOKUP(依頼票!$F$11,データ規則!$C$1:$E$4,2,FALSE))</f>
        <v/>
      </c>
      <c r="R604" s="15" t="str">
        <f>IF(Q604="","",VLOOKUP(依頼票!$F$11,データ規則!$C$1:$E$4,3,FALSE))</f>
        <v/>
      </c>
    </row>
    <row r="605" spans="1:18">
      <c r="A605" s="15" t="str">
        <f>IF(依頼票!G618="","",依頼票!$F$3)</f>
        <v/>
      </c>
      <c r="B605" s="15" t="str">
        <f>IF(依頼票!G618="","",依頼票!$F$4)</f>
        <v/>
      </c>
      <c r="C605" s="15" t="str">
        <f>IF(依頼票!G618="","",依頼票!$F$5)</f>
        <v/>
      </c>
      <c r="D605" s="15" t="str">
        <f>IF(依頼票!G618="","",依頼票!$F$6)</f>
        <v/>
      </c>
      <c r="E605" s="15" t="str">
        <f>IF(依頼票!G618="","",依頼票!$F$7)</f>
        <v/>
      </c>
      <c r="F605" s="15" t="str">
        <f>IF(依頼票!G618="","",依頼票!$F$8)</f>
        <v/>
      </c>
      <c r="G605" s="12" t="str">
        <f>IF(依頼票!G618="","",IF(依頼票!$F$9="有",依頼票!$F$10&amp;依頼票!$G$10&amp;依頼票!$H$10&amp;依頼票!$I$10&amp;依頼票!$J$10,IF(依頼票!$F$9="無","再請求なし","")))</f>
        <v/>
      </c>
      <c r="H605" s="12" t="str">
        <f>IF(依頼票!G618="","",依頼票!$F$11)</f>
        <v/>
      </c>
      <c r="I605" s="14" t="str">
        <f>IF(依頼票!C618="","",依頼票!A618)</f>
        <v/>
      </c>
      <c r="J605" s="12" t="str">
        <f>IF(依頼票!G618="","",依頼票!B618&amp;依頼票!C618&amp;(IF(依頼票!E618&lt;10,".0"&amp;依頼票!E618,"."&amp;依頼票!E618)))</f>
        <v/>
      </c>
      <c r="K605" s="13" t="str">
        <f>IF(依頼票!G618="","",依頼票!G618)</f>
        <v/>
      </c>
      <c r="L605" s="12" t="str">
        <f>IF(依頼票!Q618="","",依頼票!Q618)</f>
        <v/>
      </c>
      <c r="M605" s="12" t="str">
        <f>IF(依頼票!W618="","",依頼票!W618)</f>
        <v/>
      </c>
      <c r="N605" s="44" t="str">
        <f>IF(依頼票!AB618="","",依頼票!AB618)</f>
        <v/>
      </c>
      <c r="O605" s="44" t="str">
        <f>IF(依頼票!AF618="","",依頼票!AF618)</f>
        <v/>
      </c>
      <c r="P605" s="44" t="str">
        <f>IF(依頼票!AJ618="","",依頼票!AJ618)</f>
        <v/>
      </c>
      <c r="Q605" s="15" t="str">
        <f>IF(I605="","",VLOOKUP(依頼票!$F$11,データ規則!$C$1:$E$4,2,FALSE))</f>
        <v/>
      </c>
      <c r="R605" s="15" t="str">
        <f>IF(Q605="","",VLOOKUP(依頼票!$F$11,データ規則!$C$1:$E$4,3,FALSE))</f>
        <v/>
      </c>
    </row>
    <row r="606" spans="1:18">
      <c r="A606" s="15" t="str">
        <f>IF(依頼票!G619="","",依頼票!$F$3)</f>
        <v/>
      </c>
      <c r="B606" s="15" t="str">
        <f>IF(依頼票!G619="","",依頼票!$F$4)</f>
        <v/>
      </c>
      <c r="C606" s="15" t="str">
        <f>IF(依頼票!G619="","",依頼票!$F$5)</f>
        <v/>
      </c>
      <c r="D606" s="15" t="str">
        <f>IF(依頼票!G619="","",依頼票!$F$6)</f>
        <v/>
      </c>
      <c r="E606" s="15" t="str">
        <f>IF(依頼票!G619="","",依頼票!$F$7)</f>
        <v/>
      </c>
      <c r="F606" s="15" t="str">
        <f>IF(依頼票!G619="","",依頼票!$F$8)</f>
        <v/>
      </c>
      <c r="G606" s="12" t="str">
        <f>IF(依頼票!G619="","",IF(依頼票!$F$9="有",依頼票!$F$10&amp;依頼票!$G$10&amp;依頼票!$H$10&amp;依頼票!$I$10&amp;依頼票!$J$10,IF(依頼票!$F$9="無","再請求なし","")))</f>
        <v/>
      </c>
      <c r="H606" s="12" t="str">
        <f>IF(依頼票!G619="","",依頼票!$F$11)</f>
        <v/>
      </c>
      <c r="I606" s="14" t="str">
        <f>IF(依頼票!C619="","",依頼票!A619)</f>
        <v/>
      </c>
      <c r="J606" s="12" t="str">
        <f>IF(依頼票!G619="","",依頼票!B619&amp;依頼票!C619&amp;(IF(依頼票!E619&lt;10,".0"&amp;依頼票!E619,"."&amp;依頼票!E619)))</f>
        <v/>
      </c>
      <c r="K606" s="13" t="str">
        <f>IF(依頼票!G619="","",依頼票!G619)</f>
        <v/>
      </c>
      <c r="L606" s="12" t="str">
        <f>IF(依頼票!Q619="","",依頼票!Q619)</f>
        <v/>
      </c>
      <c r="M606" s="12" t="str">
        <f>IF(依頼票!W619="","",依頼票!W619)</f>
        <v/>
      </c>
      <c r="N606" s="44" t="str">
        <f>IF(依頼票!AB619="","",依頼票!AB619)</f>
        <v/>
      </c>
      <c r="O606" s="44" t="str">
        <f>IF(依頼票!AF619="","",依頼票!AF619)</f>
        <v/>
      </c>
      <c r="P606" s="44" t="str">
        <f>IF(依頼票!AJ619="","",依頼票!AJ619)</f>
        <v/>
      </c>
      <c r="Q606" s="15" t="str">
        <f>IF(I606="","",VLOOKUP(依頼票!$F$11,データ規則!$C$1:$E$4,2,FALSE))</f>
        <v/>
      </c>
      <c r="R606" s="15" t="str">
        <f>IF(Q606="","",VLOOKUP(依頼票!$F$11,データ規則!$C$1:$E$4,3,FALSE))</f>
        <v/>
      </c>
    </row>
    <row r="607" spans="1:18">
      <c r="A607" s="15" t="str">
        <f>IF(依頼票!G620="","",依頼票!$F$3)</f>
        <v/>
      </c>
      <c r="B607" s="15" t="str">
        <f>IF(依頼票!G620="","",依頼票!$F$4)</f>
        <v/>
      </c>
      <c r="C607" s="15" t="str">
        <f>IF(依頼票!G620="","",依頼票!$F$5)</f>
        <v/>
      </c>
      <c r="D607" s="15" t="str">
        <f>IF(依頼票!G620="","",依頼票!$F$6)</f>
        <v/>
      </c>
      <c r="E607" s="15" t="str">
        <f>IF(依頼票!G620="","",依頼票!$F$7)</f>
        <v/>
      </c>
      <c r="F607" s="15" t="str">
        <f>IF(依頼票!G620="","",依頼票!$F$8)</f>
        <v/>
      </c>
      <c r="G607" s="12" t="str">
        <f>IF(依頼票!G620="","",IF(依頼票!$F$9="有",依頼票!$F$10&amp;依頼票!$G$10&amp;依頼票!$H$10&amp;依頼票!$I$10&amp;依頼票!$J$10,IF(依頼票!$F$9="無","再請求なし","")))</f>
        <v/>
      </c>
      <c r="H607" s="12" t="str">
        <f>IF(依頼票!G620="","",依頼票!$F$11)</f>
        <v/>
      </c>
      <c r="I607" s="14" t="str">
        <f>IF(依頼票!C620="","",依頼票!A620)</f>
        <v/>
      </c>
      <c r="J607" s="12" t="str">
        <f>IF(依頼票!G620="","",依頼票!B620&amp;依頼票!C620&amp;(IF(依頼票!E620&lt;10,".0"&amp;依頼票!E620,"."&amp;依頼票!E620)))</f>
        <v/>
      </c>
      <c r="K607" s="13" t="str">
        <f>IF(依頼票!G620="","",依頼票!G620)</f>
        <v/>
      </c>
      <c r="L607" s="12" t="str">
        <f>IF(依頼票!Q620="","",依頼票!Q620)</f>
        <v/>
      </c>
      <c r="M607" s="12" t="str">
        <f>IF(依頼票!W620="","",依頼票!W620)</f>
        <v/>
      </c>
      <c r="N607" s="44" t="str">
        <f>IF(依頼票!AB620="","",依頼票!AB620)</f>
        <v/>
      </c>
      <c r="O607" s="44" t="str">
        <f>IF(依頼票!AF620="","",依頼票!AF620)</f>
        <v/>
      </c>
      <c r="P607" s="44" t="str">
        <f>IF(依頼票!AJ620="","",依頼票!AJ620)</f>
        <v/>
      </c>
      <c r="Q607" s="15" t="str">
        <f>IF(I607="","",VLOOKUP(依頼票!$F$11,データ規則!$C$1:$E$4,2,FALSE))</f>
        <v/>
      </c>
      <c r="R607" s="15" t="str">
        <f>IF(Q607="","",VLOOKUP(依頼票!$F$11,データ規則!$C$1:$E$4,3,FALSE))</f>
        <v/>
      </c>
    </row>
    <row r="608" spans="1:18">
      <c r="A608" s="15" t="str">
        <f>IF(依頼票!G621="","",依頼票!$F$3)</f>
        <v/>
      </c>
      <c r="B608" s="15" t="str">
        <f>IF(依頼票!G621="","",依頼票!$F$4)</f>
        <v/>
      </c>
      <c r="C608" s="15" t="str">
        <f>IF(依頼票!G621="","",依頼票!$F$5)</f>
        <v/>
      </c>
      <c r="D608" s="15" t="str">
        <f>IF(依頼票!G621="","",依頼票!$F$6)</f>
        <v/>
      </c>
      <c r="E608" s="15" t="str">
        <f>IF(依頼票!G621="","",依頼票!$F$7)</f>
        <v/>
      </c>
      <c r="F608" s="15" t="str">
        <f>IF(依頼票!G621="","",依頼票!$F$8)</f>
        <v/>
      </c>
      <c r="G608" s="12" t="str">
        <f>IF(依頼票!G621="","",IF(依頼票!$F$9="有",依頼票!$F$10&amp;依頼票!$G$10&amp;依頼票!$H$10&amp;依頼票!$I$10&amp;依頼票!$J$10,IF(依頼票!$F$9="無","再請求なし","")))</f>
        <v/>
      </c>
      <c r="H608" s="12" t="str">
        <f>IF(依頼票!G621="","",依頼票!$F$11)</f>
        <v/>
      </c>
      <c r="I608" s="14" t="str">
        <f>IF(依頼票!C621="","",依頼票!A621)</f>
        <v/>
      </c>
      <c r="J608" s="12" t="str">
        <f>IF(依頼票!G621="","",依頼票!B621&amp;依頼票!C621&amp;(IF(依頼票!E621&lt;10,".0"&amp;依頼票!E621,"."&amp;依頼票!E621)))</f>
        <v/>
      </c>
      <c r="K608" s="13" t="str">
        <f>IF(依頼票!G621="","",依頼票!G621)</f>
        <v/>
      </c>
      <c r="L608" s="12" t="str">
        <f>IF(依頼票!Q621="","",依頼票!Q621)</f>
        <v/>
      </c>
      <c r="M608" s="12" t="str">
        <f>IF(依頼票!W621="","",依頼票!W621)</f>
        <v/>
      </c>
      <c r="N608" s="44" t="str">
        <f>IF(依頼票!AB621="","",依頼票!AB621)</f>
        <v/>
      </c>
      <c r="O608" s="44" t="str">
        <f>IF(依頼票!AF621="","",依頼票!AF621)</f>
        <v/>
      </c>
      <c r="P608" s="44" t="str">
        <f>IF(依頼票!AJ621="","",依頼票!AJ621)</f>
        <v/>
      </c>
      <c r="Q608" s="15" t="str">
        <f>IF(I608="","",VLOOKUP(依頼票!$F$11,データ規則!$C$1:$E$4,2,FALSE))</f>
        <v/>
      </c>
      <c r="R608" s="15" t="str">
        <f>IF(Q608="","",VLOOKUP(依頼票!$F$11,データ規則!$C$1:$E$4,3,FALSE))</f>
        <v/>
      </c>
    </row>
    <row r="609" spans="1:18">
      <c r="A609" s="15" t="str">
        <f>IF(依頼票!G622="","",依頼票!$F$3)</f>
        <v/>
      </c>
      <c r="B609" s="15" t="str">
        <f>IF(依頼票!G622="","",依頼票!$F$4)</f>
        <v/>
      </c>
      <c r="C609" s="15" t="str">
        <f>IF(依頼票!G622="","",依頼票!$F$5)</f>
        <v/>
      </c>
      <c r="D609" s="15" t="str">
        <f>IF(依頼票!G622="","",依頼票!$F$6)</f>
        <v/>
      </c>
      <c r="E609" s="15" t="str">
        <f>IF(依頼票!G622="","",依頼票!$F$7)</f>
        <v/>
      </c>
      <c r="F609" s="15" t="str">
        <f>IF(依頼票!G622="","",依頼票!$F$8)</f>
        <v/>
      </c>
      <c r="G609" s="12" t="str">
        <f>IF(依頼票!G622="","",IF(依頼票!$F$9="有",依頼票!$F$10&amp;依頼票!$G$10&amp;依頼票!$H$10&amp;依頼票!$I$10&amp;依頼票!$J$10,IF(依頼票!$F$9="無","再請求なし","")))</f>
        <v/>
      </c>
      <c r="H609" s="12" t="str">
        <f>IF(依頼票!G622="","",依頼票!$F$11)</f>
        <v/>
      </c>
      <c r="I609" s="14" t="str">
        <f>IF(依頼票!C622="","",依頼票!A622)</f>
        <v/>
      </c>
      <c r="J609" s="12" t="str">
        <f>IF(依頼票!G622="","",依頼票!B622&amp;依頼票!C622&amp;(IF(依頼票!E622&lt;10,".0"&amp;依頼票!E622,"."&amp;依頼票!E622)))</f>
        <v/>
      </c>
      <c r="K609" s="13" t="str">
        <f>IF(依頼票!G622="","",依頼票!G622)</f>
        <v/>
      </c>
      <c r="L609" s="12" t="str">
        <f>IF(依頼票!Q622="","",依頼票!Q622)</f>
        <v/>
      </c>
      <c r="M609" s="12" t="str">
        <f>IF(依頼票!W622="","",依頼票!W622)</f>
        <v/>
      </c>
      <c r="N609" s="44" t="str">
        <f>IF(依頼票!AB622="","",依頼票!AB622)</f>
        <v/>
      </c>
      <c r="O609" s="44" t="str">
        <f>IF(依頼票!AF622="","",依頼票!AF622)</f>
        <v/>
      </c>
      <c r="P609" s="44" t="str">
        <f>IF(依頼票!AJ622="","",依頼票!AJ622)</f>
        <v/>
      </c>
      <c r="Q609" s="15" t="str">
        <f>IF(I609="","",VLOOKUP(依頼票!$F$11,データ規則!$C$1:$E$4,2,FALSE))</f>
        <v/>
      </c>
      <c r="R609" s="15" t="str">
        <f>IF(Q609="","",VLOOKUP(依頼票!$F$11,データ規則!$C$1:$E$4,3,FALSE))</f>
        <v/>
      </c>
    </row>
    <row r="610" spans="1:18">
      <c r="A610" s="15" t="str">
        <f>IF(依頼票!G623="","",依頼票!$F$3)</f>
        <v/>
      </c>
      <c r="B610" s="15" t="str">
        <f>IF(依頼票!G623="","",依頼票!$F$4)</f>
        <v/>
      </c>
      <c r="C610" s="15" t="str">
        <f>IF(依頼票!G623="","",依頼票!$F$5)</f>
        <v/>
      </c>
      <c r="D610" s="15" t="str">
        <f>IF(依頼票!G623="","",依頼票!$F$6)</f>
        <v/>
      </c>
      <c r="E610" s="15" t="str">
        <f>IF(依頼票!G623="","",依頼票!$F$7)</f>
        <v/>
      </c>
      <c r="F610" s="15" t="str">
        <f>IF(依頼票!G623="","",依頼票!$F$8)</f>
        <v/>
      </c>
      <c r="G610" s="12" t="str">
        <f>IF(依頼票!G623="","",IF(依頼票!$F$9="有",依頼票!$F$10&amp;依頼票!$G$10&amp;依頼票!$H$10&amp;依頼票!$I$10&amp;依頼票!$J$10,IF(依頼票!$F$9="無","再請求なし","")))</f>
        <v/>
      </c>
      <c r="H610" s="12" t="str">
        <f>IF(依頼票!G623="","",依頼票!$F$11)</f>
        <v/>
      </c>
      <c r="I610" s="14" t="str">
        <f>IF(依頼票!C623="","",依頼票!A623)</f>
        <v/>
      </c>
      <c r="J610" s="12" t="str">
        <f>IF(依頼票!G623="","",依頼票!B623&amp;依頼票!C623&amp;(IF(依頼票!E623&lt;10,".0"&amp;依頼票!E623,"."&amp;依頼票!E623)))</f>
        <v/>
      </c>
      <c r="K610" s="13" t="str">
        <f>IF(依頼票!G623="","",依頼票!G623)</f>
        <v/>
      </c>
      <c r="L610" s="12" t="str">
        <f>IF(依頼票!Q623="","",依頼票!Q623)</f>
        <v/>
      </c>
      <c r="M610" s="12" t="str">
        <f>IF(依頼票!W623="","",依頼票!W623)</f>
        <v/>
      </c>
      <c r="N610" s="44" t="str">
        <f>IF(依頼票!AB623="","",依頼票!AB623)</f>
        <v/>
      </c>
      <c r="O610" s="44" t="str">
        <f>IF(依頼票!AF623="","",依頼票!AF623)</f>
        <v/>
      </c>
      <c r="P610" s="44" t="str">
        <f>IF(依頼票!AJ623="","",依頼票!AJ623)</f>
        <v/>
      </c>
      <c r="Q610" s="15" t="str">
        <f>IF(I610="","",VLOOKUP(依頼票!$F$11,データ規則!$C$1:$E$4,2,FALSE))</f>
        <v/>
      </c>
      <c r="R610" s="15" t="str">
        <f>IF(Q610="","",VLOOKUP(依頼票!$F$11,データ規則!$C$1:$E$4,3,FALSE))</f>
        <v/>
      </c>
    </row>
    <row r="611" spans="1:18">
      <c r="A611" s="15" t="str">
        <f>IF(依頼票!G624="","",依頼票!$F$3)</f>
        <v/>
      </c>
      <c r="B611" s="15" t="str">
        <f>IF(依頼票!G624="","",依頼票!$F$4)</f>
        <v/>
      </c>
      <c r="C611" s="15" t="str">
        <f>IF(依頼票!G624="","",依頼票!$F$5)</f>
        <v/>
      </c>
      <c r="D611" s="15" t="str">
        <f>IF(依頼票!G624="","",依頼票!$F$6)</f>
        <v/>
      </c>
      <c r="E611" s="15" t="str">
        <f>IF(依頼票!G624="","",依頼票!$F$7)</f>
        <v/>
      </c>
      <c r="F611" s="15" t="str">
        <f>IF(依頼票!G624="","",依頼票!$F$8)</f>
        <v/>
      </c>
      <c r="G611" s="12" t="str">
        <f>IF(依頼票!G624="","",IF(依頼票!$F$9="有",依頼票!$F$10&amp;依頼票!$G$10&amp;依頼票!$H$10&amp;依頼票!$I$10&amp;依頼票!$J$10,IF(依頼票!$F$9="無","再請求なし","")))</f>
        <v/>
      </c>
      <c r="H611" s="12" t="str">
        <f>IF(依頼票!G624="","",依頼票!$F$11)</f>
        <v/>
      </c>
      <c r="I611" s="14" t="str">
        <f>IF(依頼票!C624="","",依頼票!A624)</f>
        <v/>
      </c>
      <c r="J611" s="12" t="str">
        <f>IF(依頼票!G624="","",依頼票!B624&amp;依頼票!C624&amp;(IF(依頼票!E624&lt;10,".0"&amp;依頼票!E624,"."&amp;依頼票!E624)))</f>
        <v/>
      </c>
      <c r="K611" s="13" t="str">
        <f>IF(依頼票!G624="","",依頼票!G624)</f>
        <v/>
      </c>
      <c r="L611" s="12" t="str">
        <f>IF(依頼票!Q624="","",依頼票!Q624)</f>
        <v/>
      </c>
      <c r="M611" s="12" t="str">
        <f>IF(依頼票!W624="","",依頼票!W624)</f>
        <v/>
      </c>
      <c r="N611" s="44" t="str">
        <f>IF(依頼票!AB624="","",依頼票!AB624)</f>
        <v/>
      </c>
      <c r="O611" s="44" t="str">
        <f>IF(依頼票!AF624="","",依頼票!AF624)</f>
        <v/>
      </c>
      <c r="P611" s="44" t="str">
        <f>IF(依頼票!AJ624="","",依頼票!AJ624)</f>
        <v/>
      </c>
      <c r="Q611" s="15" t="str">
        <f>IF(I611="","",VLOOKUP(依頼票!$F$11,データ規則!$C$1:$E$4,2,FALSE))</f>
        <v/>
      </c>
      <c r="R611" s="15" t="str">
        <f>IF(Q611="","",VLOOKUP(依頼票!$F$11,データ規則!$C$1:$E$4,3,FALSE))</f>
        <v/>
      </c>
    </row>
    <row r="612" spans="1:18">
      <c r="A612" s="15" t="str">
        <f>IF(依頼票!G625="","",依頼票!$F$3)</f>
        <v/>
      </c>
      <c r="B612" s="15" t="str">
        <f>IF(依頼票!G625="","",依頼票!$F$4)</f>
        <v/>
      </c>
      <c r="C612" s="15" t="str">
        <f>IF(依頼票!G625="","",依頼票!$F$5)</f>
        <v/>
      </c>
      <c r="D612" s="15" t="str">
        <f>IF(依頼票!G625="","",依頼票!$F$6)</f>
        <v/>
      </c>
      <c r="E612" s="15" t="str">
        <f>IF(依頼票!G625="","",依頼票!$F$7)</f>
        <v/>
      </c>
      <c r="F612" s="15" t="str">
        <f>IF(依頼票!G625="","",依頼票!$F$8)</f>
        <v/>
      </c>
      <c r="G612" s="12" t="str">
        <f>IF(依頼票!G625="","",IF(依頼票!$F$9="有",依頼票!$F$10&amp;依頼票!$G$10&amp;依頼票!$H$10&amp;依頼票!$I$10&amp;依頼票!$J$10,IF(依頼票!$F$9="無","再請求なし","")))</f>
        <v/>
      </c>
      <c r="H612" s="12" t="str">
        <f>IF(依頼票!G625="","",依頼票!$F$11)</f>
        <v/>
      </c>
      <c r="I612" s="14" t="str">
        <f>IF(依頼票!C625="","",依頼票!A625)</f>
        <v/>
      </c>
      <c r="J612" s="12" t="str">
        <f>IF(依頼票!G625="","",依頼票!B625&amp;依頼票!C625&amp;(IF(依頼票!E625&lt;10,".0"&amp;依頼票!E625,"."&amp;依頼票!E625)))</f>
        <v/>
      </c>
      <c r="K612" s="13" t="str">
        <f>IF(依頼票!G625="","",依頼票!G625)</f>
        <v/>
      </c>
      <c r="L612" s="12" t="str">
        <f>IF(依頼票!Q625="","",依頼票!Q625)</f>
        <v/>
      </c>
      <c r="M612" s="12" t="str">
        <f>IF(依頼票!W625="","",依頼票!W625)</f>
        <v/>
      </c>
      <c r="N612" s="44" t="str">
        <f>IF(依頼票!AB625="","",依頼票!AB625)</f>
        <v/>
      </c>
      <c r="O612" s="44" t="str">
        <f>IF(依頼票!AF625="","",依頼票!AF625)</f>
        <v/>
      </c>
      <c r="P612" s="44" t="str">
        <f>IF(依頼票!AJ625="","",依頼票!AJ625)</f>
        <v/>
      </c>
      <c r="Q612" s="15" t="str">
        <f>IF(I612="","",VLOOKUP(依頼票!$F$11,データ規則!$C$1:$E$4,2,FALSE))</f>
        <v/>
      </c>
      <c r="R612" s="15" t="str">
        <f>IF(Q612="","",VLOOKUP(依頼票!$F$11,データ規則!$C$1:$E$4,3,FALSE))</f>
        <v/>
      </c>
    </row>
    <row r="613" spans="1:18">
      <c r="A613" s="15" t="str">
        <f>IF(依頼票!G626="","",依頼票!$F$3)</f>
        <v/>
      </c>
      <c r="B613" s="15" t="str">
        <f>IF(依頼票!G626="","",依頼票!$F$4)</f>
        <v/>
      </c>
      <c r="C613" s="15" t="str">
        <f>IF(依頼票!G626="","",依頼票!$F$5)</f>
        <v/>
      </c>
      <c r="D613" s="15" t="str">
        <f>IF(依頼票!G626="","",依頼票!$F$6)</f>
        <v/>
      </c>
      <c r="E613" s="15" t="str">
        <f>IF(依頼票!G626="","",依頼票!$F$7)</f>
        <v/>
      </c>
      <c r="F613" s="15" t="str">
        <f>IF(依頼票!G626="","",依頼票!$F$8)</f>
        <v/>
      </c>
      <c r="G613" s="12" t="str">
        <f>IF(依頼票!G626="","",IF(依頼票!$F$9="有",依頼票!$F$10&amp;依頼票!$G$10&amp;依頼票!$H$10&amp;依頼票!$I$10&amp;依頼票!$J$10,IF(依頼票!$F$9="無","再請求なし","")))</f>
        <v/>
      </c>
      <c r="H613" s="12" t="str">
        <f>IF(依頼票!G626="","",依頼票!$F$11)</f>
        <v/>
      </c>
      <c r="I613" s="14" t="str">
        <f>IF(依頼票!C626="","",依頼票!A626)</f>
        <v/>
      </c>
      <c r="J613" s="12" t="str">
        <f>IF(依頼票!G626="","",依頼票!B626&amp;依頼票!C626&amp;(IF(依頼票!E626&lt;10,".0"&amp;依頼票!E626,"."&amp;依頼票!E626)))</f>
        <v/>
      </c>
      <c r="K613" s="13" t="str">
        <f>IF(依頼票!G626="","",依頼票!G626)</f>
        <v/>
      </c>
      <c r="L613" s="12" t="str">
        <f>IF(依頼票!Q626="","",依頼票!Q626)</f>
        <v/>
      </c>
      <c r="M613" s="12" t="str">
        <f>IF(依頼票!W626="","",依頼票!W626)</f>
        <v/>
      </c>
      <c r="N613" s="44" t="str">
        <f>IF(依頼票!AB626="","",依頼票!AB626)</f>
        <v/>
      </c>
      <c r="O613" s="44" t="str">
        <f>IF(依頼票!AF626="","",依頼票!AF626)</f>
        <v/>
      </c>
      <c r="P613" s="44" t="str">
        <f>IF(依頼票!AJ626="","",依頼票!AJ626)</f>
        <v/>
      </c>
      <c r="Q613" s="15" t="str">
        <f>IF(I613="","",VLOOKUP(依頼票!$F$11,データ規則!$C$1:$E$4,2,FALSE))</f>
        <v/>
      </c>
      <c r="R613" s="15" t="str">
        <f>IF(Q613="","",VLOOKUP(依頼票!$F$11,データ規則!$C$1:$E$4,3,FALSE))</f>
        <v/>
      </c>
    </row>
    <row r="614" spans="1:18">
      <c r="A614" s="15" t="str">
        <f>IF(依頼票!G627="","",依頼票!$F$3)</f>
        <v/>
      </c>
      <c r="B614" s="15" t="str">
        <f>IF(依頼票!G627="","",依頼票!$F$4)</f>
        <v/>
      </c>
      <c r="C614" s="15" t="str">
        <f>IF(依頼票!G627="","",依頼票!$F$5)</f>
        <v/>
      </c>
      <c r="D614" s="15" t="str">
        <f>IF(依頼票!G627="","",依頼票!$F$6)</f>
        <v/>
      </c>
      <c r="E614" s="15" t="str">
        <f>IF(依頼票!G627="","",依頼票!$F$7)</f>
        <v/>
      </c>
      <c r="F614" s="15" t="str">
        <f>IF(依頼票!G627="","",依頼票!$F$8)</f>
        <v/>
      </c>
      <c r="G614" s="12" t="str">
        <f>IF(依頼票!G627="","",IF(依頼票!$F$9="有",依頼票!$F$10&amp;依頼票!$G$10&amp;依頼票!$H$10&amp;依頼票!$I$10&amp;依頼票!$J$10,IF(依頼票!$F$9="無","再請求なし","")))</f>
        <v/>
      </c>
      <c r="H614" s="12" t="str">
        <f>IF(依頼票!G627="","",依頼票!$F$11)</f>
        <v/>
      </c>
      <c r="I614" s="14" t="str">
        <f>IF(依頼票!C627="","",依頼票!A627)</f>
        <v/>
      </c>
      <c r="J614" s="12" t="str">
        <f>IF(依頼票!G627="","",依頼票!B627&amp;依頼票!C627&amp;(IF(依頼票!E627&lt;10,".0"&amp;依頼票!E627,"."&amp;依頼票!E627)))</f>
        <v/>
      </c>
      <c r="K614" s="13" t="str">
        <f>IF(依頼票!G627="","",依頼票!G627)</f>
        <v/>
      </c>
      <c r="L614" s="12" t="str">
        <f>IF(依頼票!Q627="","",依頼票!Q627)</f>
        <v/>
      </c>
      <c r="M614" s="12" t="str">
        <f>IF(依頼票!W627="","",依頼票!W627)</f>
        <v/>
      </c>
      <c r="N614" s="44" t="str">
        <f>IF(依頼票!AB627="","",依頼票!AB627)</f>
        <v/>
      </c>
      <c r="O614" s="44" t="str">
        <f>IF(依頼票!AF627="","",依頼票!AF627)</f>
        <v/>
      </c>
      <c r="P614" s="44" t="str">
        <f>IF(依頼票!AJ627="","",依頼票!AJ627)</f>
        <v/>
      </c>
      <c r="Q614" s="15" t="str">
        <f>IF(I614="","",VLOOKUP(依頼票!$F$11,データ規則!$C$1:$E$4,2,FALSE))</f>
        <v/>
      </c>
      <c r="R614" s="15" t="str">
        <f>IF(Q614="","",VLOOKUP(依頼票!$F$11,データ規則!$C$1:$E$4,3,FALSE))</f>
        <v/>
      </c>
    </row>
    <row r="615" spans="1:18">
      <c r="A615" s="15" t="str">
        <f>IF(依頼票!G628="","",依頼票!$F$3)</f>
        <v/>
      </c>
      <c r="B615" s="15" t="str">
        <f>IF(依頼票!G628="","",依頼票!$F$4)</f>
        <v/>
      </c>
      <c r="C615" s="15" t="str">
        <f>IF(依頼票!G628="","",依頼票!$F$5)</f>
        <v/>
      </c>
      <c r="D615" s="15" t="str">
        <f>IF(依頼票!G628="","",依頼票!$F$6)</f>
        <v/>
      </c>
      <c r="E615" s="15" t="str">
        <f>IF(依頼票!G628="","",依頼票!$F$7)</f>
        <v/>
      </c>
      <c r="F615" s="15" t="str">
        <f>IF(依頼票!G628="","",依頼票!$F$8)</f>
        <v/>
      </c>
      <c r="G615" s="12" t="str">
        <f>IF(依頼票!G628="","",IF(依頼票!$F$9="有",依頼票!$F$10&amp;依頼票!$G$10&amp;依頼票!$H$10&amp;依頼票!$I$10&amp;依頼票!$J$10,IF(依頼票!$F$9="無","再請求なし","")))</f>
        <v/>
      </c>
      <c r="H615" s="12" t="str">
        <f>IF(依頼票!G628="","",依頼票!$F$11)</f>
        <v/>
      </c>
      <c r="I615" s="14" t="str">
        <f>IF(依頼票!C628="","",依頼票!A628)</f>
        <v/>
      </c>
      <c r="J615" s="12" t="str">
        <f>IF(依頼票!G628="","",依頼票!B628&amp;依頼票!C628&amp;(IF(依頼票!E628&lt;10,".0"&amp;依頼票!E628,"."&amp;依頼票!E628)))</f>
        <v/>
      </c>
      <c r="K615" s="13" t="str">
        <f>IF(依頼票!G628="","",依頼票!G628)</f>
        <v/>
      </c>
      <c r="L615" s="12" t="str">
        <f>IF(依頼票!Q628="","",依頼票!Q628)</f>
        <v/>
      </c>
      <c r="M615" s="12" t="str">
        <f>IF(依頼票!W628="","",依頼票!W628)</f>
        <v/>
      </c>
      <c r="N615" s="44" t="str">
        <f>IF(依頼票!AB628="","",依頼票!AB628)</f>
        <v/>
      </c>
      <c r="O615" s="44" t="str">
        <f>IF(依頼票!AF628="","",依頼票!AF628)</f>
        <v/>
      </c>
      <c r="P615" s="44" t="str">
        <f>IF(依頼票!AJ628="","",依頼票!AJ628)</f>
        <v/>
      </c>
      <c r="Q615" s="15" t="str">
        <f>IF(I615="","",VLOOKUP(依頼票!$F$11,データ規則!$C$1:$E$4,2,FALSE))</f>
        <v/>
      </c>
      <c r="R615" s="15" t="str">
        <f>IF(Q615="","",VLOOKUP(依頼票!$F$11,データ規則!$C$1:$E$4,3,FALSE))</f>
        <v/>
      </c>
    </row>
    <row r="616" spans="1:18">
      <c r="A616" s="15" t="str">
        <f>IF(依頼票!G629="","",依頼票!$F$3)</f>
        <v/>
      </c>
      <c r="B616" s="15" t="str">
        <f>IF(依頼票!G629="","",依頼票!$F$4)</f>
        <v/>
      </c>
      <c r="C616" s="15" t="str">
        <f>IF(依頼票!G629="","",依頼票!$F$5)</f>
        <v/>
      </c>
      <c r="D616" s="15" t="str">
        <f>IF(依頼票!G629="","",依頼票!$F$6)</f>
        <v/>
      </c>
      <c r="E616" s="15" t="str">
        <f>IF(依頼票!G629="","",依頼票!$F$7)</f>
        <v/>
      </c>
      <c r="F616" s="15" t="str">
        <f>IF(依頼票!G629="","",依頼票!$F$8)</f>
        <v/>
      </c>
      <c r="G616" s="12" t="str">
        <f>IF(依頼票!G629="","",IF(依頼票!$F$9="有",依頼票!$F$10&amp;依頼票!$G$10&amp;依頼票!$H$10&amp;依頼票!$I$10&amp;依頼票!$J$10,IF(依頼票!$F$9="無","再請求なし","")))</f>
        <v/>
      </c>
      <c r="H616" s="12" t="str">
        <f>IF(依頼票!G629="","",依頼票!$F$11)</f>
        <v/>
      </c>
      <c r="I616" s="14" t="str">
        <f>IF(依頼票!C629="","",依頼票!A629)</f>
        <v/>
      </c>
      <c r="J616" s="12" t="str">
        <f>IF(依頼票!G629="","",依頼票!B629&amp;依頼票!C629&amp;(IF(依頼票!E629&lt;10,".0"&amp;依頼票!E629,"."&amp;依頼票!E629)))</f>
        <v/>
      </c>
      <c r="K616" s="13" t="str">
        <f>IF(依頼票!G629="","",依頼票!G629)</f>
        <v/>
      </c>
      <c r="L616" s="12" t="str">
        <f>IF(依頼票!Q629="","",依頼票!Q629)</f>
        <v/>
      </c>
      <c r="M616" s="12" t="str">
        <f>IF(依頼票!W629="","",依頼票!W629)</f>
        <v/>
      </c>
      <c r="N616" s="44" t="str">
        <f>IF(依頼票!AB629="","",依頼票!AB629)</f>
        <v/>
      </c>
      <c r="O616" s="44" t="str">
        <f>IF(依頼票!AF629="","",依頼票!AF629)</f>
        <v/>
      </c>
      <c r="P616" s="44" t="str">
        <f>IF(依頼票!AJ629="","",依頼票!AJ629)</f>
        <v/>
      </c>
      <c r="Q616" s="15" t="str">
        <f>IF(I616="","",VLOOKUP(依頼票!$F$11,データ規則!$C$1:$E$4,2,FALSE))</f>
        <v/>
      </c>
      <c r="R616" s="15" t="str">
        <f>IF(Q616="","",VLOOKUP(依頼票!$F$11,データ規則!$C$1:$E$4,3,FALSE))</f>
        <v/>
      </c>
    </row>
    <row r="617" spans="1:18">
      <c r="A617" s="15" t="str">
        <f>IF(依頼票!G630="","",依頼票!$F$3)</f>
        <v/>
      </c>
      <c r="B617" s="15" t="str">
        <f>IF(依頼票!G630="","",依頼票!$F$4)</f>
        <v/>
      </c>
      <c r="C617" s="15" t="str">
        <f>IF(依頼票!G630="","",依頼票!$F$5)</f>
        <v/>
      </c>
      <c r="D617" s="15" t="str">
        <f>IF(依頼票!G630="","",依頼票!$F$6)</f>
        <v/>
      </c>
      <c r="E617" s="15" t="str">
        <f>IF(依頼票!G630="","",依頼票!$F$7)</f>
        <v/>
      </c>
      <c r="F617" s="15" t="str">
        <f>IF(依頼票!G630="","",依頼票!$F$8)</f>
        <v/>
      </c>
      <c r="G617" s="12" t="str">
        <f>IF(依頼票!G630="","",IF(依頼票!$F$9="有",依頼票!$F$10&amp;依頼票!$G$10&amp;依頼票!$H$10&amp;依頼票!$I$10&amp;依頼票!$J$10,IF(依頼票!$F$9="無","再請求なし","")))</f>
        <v/>
      </c>
      <c r="H617" s="12" t="str">
        <f>IF(依頼票!G630="","",依頼票!$F$11)</f>
        <v/>
      </c>
      <c r="I617" s="14" t="str">
        <f>IF(依頼票!C630="","",依頼票!A630)</f>
        <v/>
      </c>
      <c r="J617" s="12" t="str">
        <f>IF(依頼票!G630="","",依頼票!B630&amp;依頼票!C630&amp;(IF(依頼票!E630&lt;10,".0"&amp;依頼票!E630,"."&amp;依頼票!E630)))</f>
        <v/>
      </c>
      <c r="K617" s="13" t="str">
        <f>IF(依頼票!G630="","",依頼票!G630)</f>
        <v/>
      </c>
      <c r="L617" s="12" t="str">
        <f>IF(依頼票!Q630="","",依頼票!Q630)</f>
        <v/>
      </c>
      <c r="M617" s="12" t="str">
        <f>IF(依頼票!W630="","",依頼票!W630)</f>
        <v/>
      </c>
      <c r="N617" s="44" t="str">
        <f>IF(依頼票!AB630="","",依頼票!AB630)</f>
        <v/>
      </c>
      <c r="O617" s="44" t="str">
        <f>IF(依頼票!AF630="","",依頼票!AF630)</f>
        <v/>
      </c>
      <c r="P617" s="44" t="str">
        <f>IF(依頼票!AJ630="","",依頼票!AJ630)</f>
        <v/>
      </c>
      <c r="Q617" s="15" t="str">
        <f>IF(I617="","",VLOOKUP(依頼票!$F$11,データ規則!$C$1:$E$4,2,FALSE))</f>
        <v/>
      </c>
      <c r="R617" s="15" t="str">
        <f>IF(Q617="","",VLOOKUP(依頼票!$F$11,データ規則!$C$1:$E$4,3,FALSE))</f>
        <v/>
      </c>
    </row>
    <row r="618" spans="1:18">
      <c r="A618" s="15" t="str">
        <f>IF(依頼票!G631="","",依頼票!$F$3)</f>
        <v/>
      </c>
      <c r="B618" s="15" t="str">
        <f>IF(依頼票!G631="","",依頼票!$F$4)</f>
        <v/>
      </c>
      <c r="C618" s="15" t="str">
        <f>IF(依頼票!G631="","",依頼票!$F$5)</f>
        <v/>
      </c>
      <c r="D618" s="15" t="str">
        <f>IF(依頼票!G631="","",依頼票!$F$6)</f>
        <v/>
      </c>
      <c r="E618" s="15" t="str">
        <f>IF(依頼票!G631="","",依頼票!$F$7)</f>
        <v/>
      </c>
      <c r="F618" s="15" t="str">
        <f>IF(依頼票!G631="","",依頼票!$F$8)</f>
        <v/>
      </c>
      <c r="G618" s="12" t="str">
        <f>IF(依頼票!G631="","",IF(依頼票!$F$9="有",依頼票!$F$10&amp;依頼票!$G$10&amp;依頼票!$H$10&amp;依頼票!$I$10&amp;依頼票!$J$10,IF(依頼票!$F$9="無","再請求なし","")))</f>
        <v/>
      </c>
      <c r="H618" s="12" t="str">
        <f>IF(依頼票!G631="","",依頼票!$F$11)</f>
        <v/>
      </c>
      <c r="I618" s="14" t="str">
        <f>IF(依頼票!C631="","",依頼票!A631)</f>
        <v/>
      </c>
      <c r="J618" s="12" t="str">
        <f>IF(依頼票!G631="","",依頼票!B631&amp;依頼票!C631&amp;(IF(依頼票!E631&lt;10,".0"&amp;依頼票!E631,"."&amp;依頼票!E631)))</f>
        <v/>
      </c>
      <c r="K618" s="13" t="str">
        <f>IF(依頼票!G631="","",依頼票!G631)</f>
        <v/>
      </c>
      <c r="L618" s="12" t="str">
        <f>IF(依頼票!Q631="","",依頼票!Q631)</f>
        <v/>
      </c>
      <c r="M618" s="12" t="str">
        <f>IF(依頼票!W631="","",依頼票!W631)</f>
        <v/>
      </c>
      <c r="N618" s="44" t="str">
        <f>IF(依頼票!AB631="","",依頼票!AB631)</f>
        <v/>
      </c>
      <c r="O618" s="44" t="str">
        <f>IF(依頼票!AF631="","",依頼票!AF631)</f>
        <v/>
      </c>
      <c r="P618" s="44" t="str">
        <f>IF(依頼票!AJ631="","",依頼票!AJ631)</f>
        <v/>
      </c>
      <c r="Q618" s="15" t="str">
        <f>IF(I618="","",VLOOKUP(依頼票!$F$11,データ規則!$C$1:$E$4,2,FALSE))</f>
        <v/>
      </c>
      <c r="R618" s="15" t="str">
        <f>IF(Q618="","",VLOOKUP(依頼票!$F$11,データ規則!$C$1:$E$4,3,FALSE))</f>
        <v/>
      </c>
    </row>
    <row r="619" spans="1:18">
      <c r="A619" s="15" t="str">
        <f>IF(依頼票!G632="","",依頼票!$F$3)</f>
        <v/>
      </c>
      <c r="B619" s="15" t="str">
        <f>IF(依頼票!G632="","",依頼票!$F$4)</f>
        <v/>
      </c>
      <c r="C619" s="15" t="str">
        <f>IF(依頼票!G632="","",依頼票!$F$5)</f>
        <v/>
      </c>
      <c r="D619" s="15" t="str">
        <f>IF(依頼票!G632="","",依頼票!$F$6)</f>
        <v/>
      </c>
      <c r="E619" s="15" t="str">
        <f>IF(依頼票!G632="","",依頼票!$F$7)</f>
        <v/>
      </c>
      <c r="F619" s="15" t="str">
        <f>IF(依頼票!G632="","",依頼票!$F$8)</f>
        <v/>
      </c>
      <c r="G619" s="12" t="str">
        <f>IF(依頼票!G632="","",IF(依頼票!$F$9="有",依頼票!$F$10&amp;依頼票!$G$10&amp;依頼票!$H$10&amp;依頼票!$I$10&amp;依頼票!$J$10,IF(依頼票!$F$9="無","再請求なし","")))</f>
        <v/>
      </c>
      <c r="H619" s="12" t="str">
        <f>IF(依頼票!G632="","",依頼票!$F$11)</f>
        <v/>
      </c>
      <c r="I619" s="14" t="str">
        <f>IF(依頼票!C632="","",依頼票!A632)</f>
        <v/>
      </c>
      <c r="J619" s="12" t="str">
        <f>IF(依頼票!G632="","",依頼票!B632&amp;依頼票!C632&amp;(IF(依頼票!E632&lt;10,".0"&amp;依頼票!E632,"."&amp;依頼票!E632)))</f>
        <v/>
      </c>
      <c r="K619" s="13" t="str">
        <f>IF(依頼票!G632="","",依頼票!G632)</f>
        <v/>
      </c>
      <c r="L619" s="12" t="str">
        <f>IF(依頼票!Q632="","",依頼票!Q632)</f>
        <v/>
      </c>
      <c r="M619" s="12" t="str">
        <f>IF(依頼票!W632="","",依頼票!W632)</f>
        <v/>
      </c>
      <c r="N619" s="44" t="str">
        <f>IF(依頼票!AB632="","",依頼票!AB632)</f>
        <v/>
      </c>
      <c r="O619" s="44" t="str">
        <f>IF(依頼票!AF632="","",依頼票!AF632)</f>
        <v/>
      </c>
      <c r="P619" s="44" t="str">
        <f>IF(依頼票!AJ632="","",依頼票!AJ632)</f>
        <v/>
      </c>
      <c r="Q619" s="15" t="str">
        <f>IF(I619="","",VLOOKUP(依頼票!$F$11,データ規則!$C$1:$E$4,2,FALSE))</f>
        <v/>
      </c>
      <c r="R619" s="15" t="str">
        <f>IF(Q619="","",VLOOKUP(依頼票!$F$11,データ規則!$C$1:$E$4,3,FALSE))</f>
        <v/>
      </c>
    </row>
    <row r="620" spans="1:18">
      <c r="A620" s="15" t="str">
        <f>IF(依頼票!G633="","",依頼票!$F$3)</f>
        <v/>
      </c>
      <c r="B620" s="15" t="str">
        <f>IF(依頼票!G633="","",依頼票!$F$4)</f>
        <v/>
      </c>
      <c r="C620" s="15" t="str">
        <f>IF(依頼票!G633="","",依頼票!$F$5)</f>
        <v/>
      </c>
      <c r="D620" s="15" t="str">
        <f>IF(依頼票!G633="","",依頼票!$F$6)</f>
        <v/>
      </c>
      <c r="E620" s="15" t="str">
        <f>IF(依頼票!G633="","",依頼票!$F$7)</f>
        <v/>
      </c>
      <c r="F620" s="15" t="str">
        <f>IF(依頼票!G633="","",依頼票!$F$8)</f>
        <v/>
      </c>
      <c r="G620" s="12" t="str">
        <f>IF(依頼票!G633="","",IF(依頼票!$F$9="有",依頼票!$F$10&amp;依頼票!$G$10&amp;依頼票!$H$10&amp;依頼票!$I$10&amp;依頼票!$J$10,IF(依頼票!$F$9="無","再請求なし","")))</f>
        <v/>
      </c>
      <c r="H620" s="12" t="str">
        <f>IF(依頼票!G633="","",依頼票!$F$11)</f>
        <v/>
      </c>
      <c r="I620" s="14" t="str">
        <f>IF(依頼票!C633="","",依頼票!A633)</f>
        <v/>
      </c>
      <c r="J620" s="12" t="str">
        <f>IF(依頼票!G633="","",依頼票!B633&amp;依頼票!C633&amp;(IF(依頼票!E633&lt;10,".0"&amp;依頼票!E633,"."&amp;依頼票!E633)))</f>
        <v/>
      </c>
      <c r="K620" s="13" t="str">
        <f>IF(依頼票!G633="","",依頼票!G633)</f>
        <v/>
      </c>
      <c r="L620" s="12" t="str">
        <f>IF(依頼票!Q633="","",依頼票!Q633)</f>
        <v/>
      </c>
      <c r="M620" s="12" t="str">
        <f>IF(依頼票!W633="","",依頼票!W633)</f>
        <v/>
      </c>
      <c r="N620" s="44" t="str">
        <f>IF(依頼票!AB633="","",依頼票!AB633)</f>
        <v/>
      </c>
      <c r="O620" s="44" t="str">
        <f>IF(依頼票!AF633="","",依頼票!AF633)</f>
        <v/>
      </c>
      <c r="P620" s="44" t="str">
        <f>IF(依頼票!AJ633="","",依頼票!AJ633)</f>
        <v/>
      </c>
      <c r="Q620" s="15" t="str">
        <f>IF(I620="","",VLOOKUP(依頼票!$F$11,データ規則!$C$1:$E$4,2,FALSE))</f>
        <v/>
      </c>
      <c r="R620" s="15" t="str">
        <f>IF(Q620="","",VLOOKUP(依頼票!$F$11,データ規則!$C$1:$E$4,3,FALSE))</f>
        <v/>
      </c>
    </row>
    <row r="621" spans="1:18">
      <c r="A621" s="15" t="str">
        <f>IF(依頼票!G634="","",依頼票!$F$3)</f>
        <v/>
      </c>
      <c r="B621" s="15" t="str">
        <f>IF(依頼票!G634="","",依頼票!$F$4)</f>
        <v/>
      </c>
      <c r="C621" s="15" t="str">
        <f>IF(依頼票!G634="","",依頼票!$F$5)</f>
        <v/>
      </c>
      <c r="D621" s="15" t="str">
        <f>IF(依頼票!G634="","",依頼票!$F$6)</f>
        <v/>
      </c>
      <c r="E621" s="15" t="str">
        <f>IF(依頼票!G634="","",依頼票!$F$7)</f>
        <v/>
      </c>
      <c r="F621" s="15" t="str">
        <f>IF(依頼票!G634="","",依頼票!$F$8)</f>
        <v/>
      </c>
      <c r="G621" s="12" t="str">
        <f>IF(依頼票!G634="","",IF(依頼票!$F$9="有",依頼票!$F$10&amp;依頼票!$G$10&amp;依頼票!$H$10&amp;依頼票!$I$10&amp;依頼票!$J$10,IF(依頼票!$F$9="無","再請求なし","")))</f>
        <v/>
      </c>
      <c r="H621" s="12" t="str">
        <f>IF(依頼票!G634="","",依頼票!$F$11)</f>
        <v/>
      </c>
      <c r="I621" s="14" t="str">
        <f>IF(依頼票!C634="","",依頼票!A634)</f>
        <v/>
      </c>
      <c r="J621" s="12" t="str">
        <f>IF(依頼票!G634="","",依頼票!B634&amp;依頼票!C634&amp;(IF(依頼票!E634&lt;10,".0"&amp;依頼票!E634,"."&amp;依頼票!E634)))</f>
        <v/>
      </c>
      <c r="K621" s="13" t="str">
        <f>IF(依頼票!G634="","",依頼票!G634)</f>
        <v/>
      </c>
      <c r="L621" s="12" t="str">
        <f>IF(依頼票!Q634="","",依頼票!Q634)</f>
        <v/>
      </c>
      <c r="M621" s="12" t="str">
        <f>IF(依頼票!W634="","",依頼票!W634)</f>
        <v/>
      </c>
      <c r="N621" s="44" t="str">
        <f>IF(依頼票!AB634="","",依頼票!AB634)</f>
        <v/>
      </c>
      <c r="O621" s="44" t="str">
        <f>IF(依頼票!AF634="","",依頼票!AF634)</f>
        <v/>
      </c>
      <c r="P621" s="44" t="str">
        <f>IF(依頼票!AJ634="","",依頼票!AJ634)</f>
        <v/>
      </c>
      <c r="Q621" s="15" t="str">
        <f>IF(I621="","",VLOOKUP(依頼票!$F$11,データ規則!$C$1:$E$4,2,FALSE))</f>
        <v/>
      </c>
      <c r="R621" s="15" t="str">
        <f>IF(Q621="","",VLOOKUP(依頼票!$F$11,データ規則!$C$1:$E$4,3,FALSE))</f>
        <v/>
      </c>
    </row>
    <row r="622" spans="1:18">
      <c r="A622" s="15" t="str">
        <f>IF(依頼票!G635="","",依頼票!$F$3)</f>
        <v/>
      </c>
      <c r="B622" s="15" t="str">
        <f>IF(依頼票!G635="","",依頼票!$F$4)</f>
        <v/>
      </c>
      <c r="C622" s="15" t="str">
        <f>IF(依頼票!G635="","",依頼票!$F$5)</f>
        <v/>
      </c>
      <c r="D622" s="15" t="str">
        <f>IF(依頼票!G635="","",依頼票!$F$6)</f>
        <v/>
      </c>
      <c r="E622" s="15" t="str">
        <f>IF(依頼票!G635="","",依頼票!$F$7)</f>
        <v/>
      </c>
      <c r="F622" s="15" t="str">
        <f>IF(依頼票!G635="","",依頼票!$F$8)</f>
        <v/>
      </c>
      <c r="G622" s="12" t="str">
        <f>IF(依頼票!G635="","",IF(依頼票!$F$9="有",依頼票!$F$10&amp;依頼票!$G$10&amp;依頼票!$H$10&amp;依頼票!$I$10&amp;依頼票!$J$10,IF(依頼票!$F$9="無","再請求なし","")))</f>
        <v/>
      </c>
      <c r="H622" s="12" t="str">
        <f>IF(依頼票!G635="","",依頼票!$F$11)</f>
        <v/>
      </c>
      <c r="I622" s="14" t="str">
        <f>IF(依頼票!C635="","",依頼票!A635)</f>
        <v/>
      </c>
      <c r="J622" s="12" t="str">
        <f>IF(依頼票!G635="","",依頼票!B635&amp;依頼票!C635&amp;(IF(依頼票!E635&lt;10,".0"&amp;依頼票!E635,"."&amp;依頼票!E635)))</f>
        <v/>
      </c>
      <c r="K622" s="13" t="str">
        <f>IF(依頼票!G635="","",依頼票!G635)</f>
        <v/>
      </c>
      <c r="L622" s="12" t="str">
        <f>IF(依頼票!Q635="","",依頼票!Q635)</f>
        <v/>
      </c>
      <c r="M622" s="12" t="str">
        <f>IF(依頼票!W635="","",依頼票!W635)</f>
        <v/>
      </c>
      <c r="N622" s="44" t="str">
        <f>IF(依頼票!AB635="","",依頼票!AB635)</f>
        <v/>
      </c>
      <c r="O622" s="44" t="str">
        <f>IF(依頼票!AF635="","",依頼票!AF635)</f>
        <v/>
      </c>
      <c r="P622" s="44" t="str">
        <f>IF(依頼票!AJ635="","",依頼票!AJ635)</f>
        <v/>
      </c>
      <c r="Q622" s="15" t="str">
        <f>IF(I622="","",VLOOKUP(依頼票!$F$11,データ規則!$C$1:$E$4,2,FALSE))</f>
        <v/>
      </c>
      <c r="R622" s="15" t="str">
        <f>IF(Q622="","",VLOOKUP(依頼票!$F$11,データ規則!$C$1:$E$4,3,FALSE))</f>
        <v/>
      </c>
    </row>
    <row r="623" spans="1:18">
      <c r="A623" s="15" t="str">
        <f>IF(依頼票!G636="","",依頼票!$F$3)</f>
        <v/>
      </c>
      <c r="B623" s="15" t="str">
        <f>IF(依頼票!G636="","",依頼票!$F$4)</f>
        <v/>
      </c>
      <c r="C623" s="15" t="str">
        <f>IF(依頼票!G636="","",依頼票!$F$5)</f>
        <v/>
      </c>
      <c r="D623" s="15" t="str">
        <f>IF(依頼票!G636="","",依頼票!$F$6)</f>
        <v/>
      </c>
      <c r="E623" s="15" t="str">
        <f>IF(依頼票!G636="","",依頼票!$F$7)</f>
        <v/>
      </c>
      <c r="F623" s="15" t="str">
        <f>IF(依頼票!G636="","",依頼票!$F$8)</f>
        <v/>
      </c>
      <c r="G623" s="12" t="str">
        <f>IF(依頼票!G636="","",IF(依頼票!$F$9="有",依頼票!$F$10&amp;依頼票!$G$10&amp;依頼票!$H$10&amp;依頼票!$I$10&amp;依頼票!$J$10,IF(依頼票!$F$9="無","再請求なし","")))</f>
        <v/>
      </c>
      <c r="H623" s="12" t="str">
        <f>IF(依頼票!G636="","",依頼票!$F$11)</f>
        <v/>
      </c>
      <c r="I623" s="14" t="str">
        <f>IF(依頼票!C636="","",依頼票!A636)</f>
        <v/>
      </c>
      <c r="J623" s="12" t="str">
        <f>IF(依頼票!G636="","",依頼票!B636&amp;依頼票!C636&amp;(IF(依頼票!E636&lt;10,".0"&amp;依頼票!E636,"."&amp;依頼票!E636)))</f>
        <v/>
      </c>
      <c r="K623" s="13" t="str">
        <f>IF(依頼票!G636="","",依頼票!G636)</f>
        <v/>
      </c>
      <c r="L623" s="12" t="str">
        <f>IF(依頼票!Q636="","",依頼票!Q636)</f>
        <v/>
      </c>
      <c r="M623" s="12" t="str">
        <f>IF(依頼票!W636="","",依頼票!W636)</f>
        <v/>
      </c>
      <c r="N623" s="44" t="str">
        <f>IF(依頼票!AB636="","",依頼票!AB636)</f>
        <v/>
      </c>
      <c r="O623" s="44" t="str">
        <f>IF(依頼票!AF636="","",依頼票!AF636)</f>
        <v/>
      </c>
      <c r="P623" s="44" t="str">
        <f>IF(依頼票!AJ636="","",依頼票!AJ636)</f>
        <v/>
      </c>
      <c r="Q623" s="15" t="str">
        <f>IF(I623="","",VLOOKUP(依頼票!$F$11,データ規則!$C$1:$E$4,2,FALSE))</f>
        <v/>
      </c>
      <c r="R623" s="15" t="str">
        <f>IF(Q623="","",VLOOKUP(依頼票!$F$11,データ規則!$C$1:$E$4,3,FALSE))</f>
        <v/>
      </c>
    </row>
    <row r="624" spans="1:18">
      <c r="A624" s="15" t="str">
        <f>IF(依頼票!G637="","",依頼票!$F$3)</f>
        <v/>
      </c>
      <c r="B624" s="15" t="str">
        <f>IF(依頼票!G637="","",依頼票!$F$4)</f>
        <v/>
      </c>
      <c r="C624" s="15" t="str">
        <f>IF(依頼票!G637="","",依頼票!$F$5)</f>
        <v/>
      </c>
      <c r="D624" s="15" t="str">
        <f>IF(依頼票!G637="","",依頼票!$F$6)</f>
        <v/>
      </c>
      <c r="E624" s="15" t="str">
        <f>IF(依頼票!G637="","",依頼票!$F$7)</f>
        <v/>
      </c>
      <c r="F624" s="15" t="str">
        <f>IF(依頼票!G637="","",依頼票!$F$8)</f>
        <v/>
      </c>
      <c r="G624" s="12" t="str">
        <f>IF(依頼票!G637="","",IF(依頼票!$F$9="有",依頼票!$F$10&amp;依頼票!$G$10&amp;依頼票!$H$10&amp;依頼票!$I$10&amp;依頼票!$J$10,IF(依頼票!$F$9="無","再請求なし","")))</f>
        <v/>
      </c>
      <c r="H624" s="12" t="str">
        <f>IF(依頼票!G637="","",依頼票!$F$11)</f>
        <v/>
      </c>
      <c r="I624" s="14" t="str">
        <f>IF(依頼票!C637="","",依頼票!A637)</f>
        <v/>
      </c>
      <c r="J624" s="12" t="str">
        <f>IF(依頼票!G637="","",依頼票!B637&amp;依頼票!C637&amp;(IF(依頼票!E637&lt;10,".0"&amp;依頼票!E637,"."&amp;依頼票!E637)))</f>
        <v/>
      </c>
      <c r="K624" s="13" t="str">
        <f>IF(依頼票!G637="","",依頼票!G637)</f>
        <v/>
      </c>
      <c r="L624" s="12" t="str">
        <f>IF(依頼票!Q637="","",依頼票!Q637)</f>
        <v/>
      </c>
      <c r="M624" s="12" t="str">
        <f>IF(依頼票!W637="","",依頼票!W637)</f>
        <v/>
      </c>
      <c r="N624" s="44" t="str">
        <f>IF(依頼票!AB637="","",依頼票!AB637)</f>
        <v/>
      </c>
      <c r="O624" s="44" t="str">
        <f>IF(依頼票!AF637="","",依頼票!AF637)</f>
        <v/>
      </c>
      <c r="P624" s="44" t="str">
        <f>IF(依頼票!AJ637="","",依頼票!AJ637)</f>
        <v/>
      </c>
      <c r="Q624" s="15" t="str">
        <f>IF(I624="","",VLOOKUP(依頼票!$F$11,データ規則!$C$1:$E$4,2,FALSE))</f>
        <v/>
      </c>
      <c r="R624" s="15" t="str">
        <f>IF(Q624="","",VLOOKUP(依頼票!$F$11,データ規則!$C$1:$E$4,3,FALSE))</f>
        <v/>
      </c>
    </row>
    <row r="625" spans="1:18">
      <c r="A625" s="15" t="str">
        <f>IF(依頼票!G638="","",依頼票!$F$3)</f>
        <v/>
      </c>
      <c r="B625" s="15" t="str">
        <f>IF(依頼票!G638="","",依頼票!$F$4)</f>
        <v/>
      </c>
      <c r="C625" s="15" t="str">
        <f>IF(依頼票!G638="","",依頼票!$F$5)</f>
        <v/>
      </c>
      <c r="D625" s="15" t="str">
        <f>IF(依頼票!G638="","",依頼票!$F$6)</f>
        <v/>
      </c>
      <c r="E625" s="15" t="str">
        <f>IF(依頼票!G638="","",依頼票!$F$7)</f>
        <v/>
      </c>
      <c r="F625" s="15" t="str">
        <f>IF(依頼票!G638="","",依頼票!$F$8)</f>
        <v/>
      </c>
      <c r="G625" s="12" t="str">
        <f>IF(依頼票!G638="","",IF(依頼票!$F$9="有",依頼票!$F$10&amp;依頼票!$G$10&amp;依頼票!$H$10&amp;依頼票!$I$10&amp;依頼票!$J$10,IF(依頼票!$F$9="無","再請求なし","")))</f>
        <v/>
      </c>
      <c r="H625" s="12" t="str">
        <f>IF(依頼票!G638="","",依頼票!$F$11)</f>
        <v/>
      </c>
      <c r="I625" s="14" t="str">
        <f>IF(依頼票!C638="","",依頼票!A638)</f>
        <v/>
      </c>
      <c r="J625" s="12" t="str">
        <f>IF(依頼票!G638="","",依頼票!B638&amp;依頼票!C638&amp;(IF(依頼票!E638&lt;10,".0"&amp;依頼票!E638,"."&amp;依頼票!E638)))</f>
        <v/>
      </c>
      <c r="K625" s="13" t="str">
        <f>IF(依頼票!G638="","",依頼票!G638)</f>
        <v/>
      </c>
      <c r="L625" s="12" t="str">
        <f>IF(依頼票!Q638="","",依頼票!Q638)</f>
        <v/>
      </c>
      <c r="M625" s="12" t="str">
        <f>IF(依頼票!W638="","",依頼票!W638)</f>
        <v/>
      </c>
      <c r="N625" s="44" t="str">
        <f>IF(依頼票!AB638="","",依頼票!AB638)</f>
        <v/>
      </c>
      <c r="O625" s="44" t="str">
        <f>IF(依頼票!AF638="","",依頼票!AF638)</f>
        <v/>
      </c>
      <c r="P625" s="44" t="str">
        <f>IF(依頼票!AJ638="","",依頼票!AJ638)</f>
        <v/>
      </c>
      <c r="Q625" s="15" t="str">
        <f>IF(I625="","",VLOOKUP(依頼票!$F$11,データ規則!$C$1:$E$4,2,FALSE))</f>
        <v/>
      </c>
      <c r="R625" s="15" t="str">
        <f>IF(Q625="","",VLOOKUP(依頼票!$F$11,データ規則!$C$1:$E$4,3,FALSE))</f>
        <v/>
      </c>
    </row>
    <row r="626" spans="1:18">
      <c r="A626" s="15" t="str">
        <f>IF(依頼票!G639="","",依頼票!$F$3)</f>
        <v/>
      </c>
      <c r="B626" s="15" t="str">
        <f>IF(依頼票!G639="","",依頼票!$F$4)</f>
        <v/>
      </c>
      <c r="C626" s="15" t="str">
        <f>IF(依頼票!G639="","",依頼票!$F$5)</f>
        <v/>
      </c>
      <c r="D626" s="15" t="str">
        <f>IF(依頼票!G639="","",依頼票!$F$6)</f>
        <v/>
      </c>
      <c r="E626" s="15" t="str">
        <f>IF(依頼票!G639="","",依頼票!$F$7)</f>
        <v/>
      </c>
      <c r="F626" s="15" t="str">
        <f>IF(依頼票!G639="","",依頼票!$F$8)</f>
        <v/>
      </c>
      <c r="G626" s="12" t="str">
        <f>IF(依頼票!G639="","",IF(依頼票!$F$9="有",依頼票!$F$10&amp;依頼票!$G$10&amp;依頼票!$H$10&amp;依頼票!$I$10&amp;依頼票!$J$10,IF(依頼票!$F$9="無","再請求なし","")))</f>
        <v/>
      </c>
      <c r="H626" s="12" t="str">
        <f>IF(依頼票!G639="","",依頼票!$F$11)</f>
        <v/>
      </c>
      <c r="I626" s="14" t="str">
        <f>IF(依頼票!C639="","",依頼票!A639)</f>
        <v/>
      </c>
      <c r="J626" s="12" t="str">
        <f>IF(依頼票!G639="","",依頼票!B639&amp;依頼票!C639&amp;(IF(依頼票!E639&lt;10,".0"&amp;依頼票!E639,"."&amp;依頼票!E639)))</f>
        <v/>
      </c>
      <c r="K626" s="13" t="str">
        <f>IF(依頼票!G639="","",依頼票!G639)</f>
        <v/>
      </c>
      <c r="L626" s="12" t="str">
        <f>IF(依頼票!Q639="","",依頼票!Q639)</f>
        <v/>
      </c>
      <c r="M626" s="12" t="str">
        <f>IF(依頼票!W639="","",依頼票!W639)</f>
        <v/>
      </c>
      <c r="N626" s="44" t="str">
        <f>IF(依頼票!AB639="","",依頼票!AB639)</f>
        <v/>
      </c>
      <c r="O626" s="44" t="str">
        <f>IF(依頼票!AF639="","",依頼票!AF639)</f>
        <v/>
      </c>
      <c r="P626" s="44" t="str">
        <f>IF(依頼票!AJ639="","",依頼票!AJ639)</f>
        <v/>
      </c>
      <c r="Q626" s="15" t="str">
        <f>IF(I626="","",VLOOKUP(依頼票!$F$11,データ規則!$C$1:$E$4,2,FALSE))</f>
        <v/>
      </c>
      <c r="R626" s="15" t="str">
        <f>IF(Q626="","",VLOOKUP(依頼票!$F$11,データ規則!$C$1:$E$4,3,FALSE))</f>
        <v/>
      </c>
    </row>
    <row r="627" spans="1:18">
      <c r="A627" s="15" t="str">
        <f>IF(依頼票!G640="","",依頼票!$F$3)</f>
        <v/>
      </c>
      <c r="B627" s="15" t="str">
        <f>IF(依頼票!G640="","",依頼票!$F$4)</f>
        <v/>
      </c>
      <c r="C627" s="15" t="str">
        <f>IF(依頼票!G640="","",依頼票!$F$5)</f>
        <v/>
      </c>
      <c r="D627" s="15" t="str">
        <f>IF(依頼票!G640="","",依頼票!$F$6)</f>
        <v/>
      </c>
      <c r="E627" s="15" t="str">
        <f>IF(依頼票!G640="","",依頼票!$F$7)</f>
        <v/>
      </c>
      <c r="F627" s="15" t="str">
        <f>IF(依頼票!G640="","",依頼票!$F$8)</f>
        <v/>
      </c>
      <c r="G627" s="12" t="str">
        <f>IF(依頼票!G640="","",IF(依頼票!$F$9="有",依頼票!$F$10&amp;依頼票!$G$10&amp;依頼票!$H$10&amp;依頼票!$I$10&amp;依頼票!$J$10,IF(依頼票!$F$9="無","再請求なし","")))</f>
        <v/>
      </c>
      <c r="H627" s="12" t="str">
        <f>IF(依頼票!G640="","",依頼票!$F$11)</f>
        <v/>
      </c>
      <c r="I627" s="14" t="str">
        <f>IF(依頼票!C640="","",依頼票!A640)</f>
        <v/>
      </c>
      <c r="J627" s="12" t="str">
        <f>IF(依頼票!G640="","",依頼票!B640&amp;依頼票!C640&amp;(IF(依頼票!E640&lt;10,".0"&amp;依頼票!E640,"."&amp;依頼票!E640)))</f>
        <v/>
      </c>
      <c r="K627" s="13" t="str">
        <f>IF(依頼票!G640="","",依頼票!G640)</f>
        <v/>
      </c>
      <c r="L627" s="12" t="str">
        <f>IF(依頼票!Q640="","",依頼票!Q640)</f>
        <v/>
      </c>
      <c r="M627" s="12" t="str">
        <f>IF(依頼票!W640="","",依頼票!W640)</f>
        <v/>
      </c>
      <c r="N627" s="44" t="str">
        <f>IF(依頼票!AB640="","",依頼票!AB640)</f>
        <v/>
      </c>
      <c r="O627" s="44" t="str">
        <f>IF(依頼票!AF640="","",依頼票!AF640)</f>
        <v/>
      </c>
      <c r="P627" s="44" t="str">
        <f>IF(依頼票!AJ640="","",依頼票!AJ640)</f>
        <v/>
      </c>
      <c r="Q627" s="15" t="str">
        <f>IF(I627="","",VLOOKUP(依頼票!$F$11,データ規則!$C$1:$E$4,2,FALSE))</f>
        <v/>
      </c>
      <c r="R627" s="15" t="str">
        <f>IF(Q627="","",VLOOKUP(依頼票!$F$11,データ規則!$C$1:$E$4,3,FALSE))</f>
        <v/>
      </c>
    </row>
    <row r="628" spans="1:18">
      <c r="A628" s="15" t="str">
        <f>IF(依頼票!G641="","",依頼票!$F$3)</f>
        <v/>
      </c>
      <c r="B628" s="15" t="str">
        <f>IF(依頼票!G641="","",依頼票!$F$4)</f>
        <v/>
      </c>
      <c r="C628" s="15" t="str">
        <f>IF(依頼票!G641="","",依頼票!$F$5)</f>
        <v/>
      </c>
      <c r="D628" s="15" t="str">
        <f>IF(依頼票!G641="","",依頼票!$F$6)</f>
        <v/>
      </c>
      <c r="E628" s="15" t="str">
        <f>IF(依頼票!G641="","",依頼票!$F$7)</f>
        <v/>
      </c>
      <c r="F628" s="15" t="str">
        <f>IF(依頼票!G641="","",依頼票!$F$8)</f>
        <v/>
      </c>
      <c r="G628" s="12" t="str">
        <f>IF(依頼票!G641="","",IF(依頼票!$F$9="有",依頼票!$F$10&amp;依頼票!$G$10&amp;依頼票!$H$10&amp;依頼票!$I$10&amp;依頼票!$J$10,IF(依頼票!$F$9="無","再請求なし","")))</f>
        <v/>
      </c>
      <c r="H628" s="12" t="str">
        <f>IF(依頼票!G641="","",依頼票!$F$11)</f>
        <v/>
      </c>
      <c r="I628" s="14" t="str">
        <f>IF(依頼票!C641="","",依頼票!A641)</f>
        <v/>
      </c>
      <c r="J628" s="12" t="str">
        <f>IF(依頼票!G641="","",依頼票!B641&amp;依頼票!C641&amp;(IF(依頼票!E641&lt;10,".0"&amp;依頼票!E641,"."&amp;依頼票!E641)))</f>
        <v/>
      </c>
      <c r="K628" s="13" t="str">
        <f>IF(依頼票!G641="","",依頼票!G641)</f>
        <v/>
      </c>
      <c r="L628" s="12" t="str">
        <f>IF(依頼票!Q641="","",依頼票!Q641)</f>
        <v/>
      </c>
      <c r="M628" s="12" t="str">
        <f>IF(依頼票!W641="","",依頼票!W641)</f>
        <v/>
      </c>
      <c r="N628" s="44" t="str">
        <f>IF(依頼票!AB641="","",依頼票!AB641)</f>
        <v/>
      </c>
      <c r="O628" s="44" t="str">
        <f>IF(依頼票!AF641="","",依頼票!AF641)</f>
        <v/>
      </c>
      <c r="P628" s="44" t="str">
        <f>IF(依頼票!AJ641="","",依頼票!AJ641)</f>
        <v/>
      </c>
      <c r="Q628" s="15" t="str">
        <f>IF(I628="","",VLOOKUP(依頼票!$F$11,データ規則!$C$1:$E$4,2,FALSE))</f>
        <v/>
      </c>
      <c r="R628" s="15" t="str">
        <f>IF(Q628="","",VLOOKUP(依頼票!$F$11,データ規則!$C$1:$E$4,3,FALSE))</f>
        <v/>
      </c>
    </row>
    <row r="629" spans="1:18">
      <c r="A629" s="15" t="str">
        <f>IF(依頼票!G642="","",依頼票!$F$3)</f>
        <v/>
      </c>
      <c r="B629" s="15" t="str">
        <f>IF(依頼票!G642="","",依頼票!$F$4)</f>
        <v/>
      </c>
      <c r="C629" s="15" t="str">
        <f>IF(依頼票!G642="","",依頼票!$F$5)</f>
        <v/>
      </c>
      <c r="D629" s="15" t="str">
        <f>IF(依頼票!G642="","",依頼票!$F$6)</f>
        <v/>
      </c>
      <c r="E629" s="15" t="str">
        <f>IF(依頼票!G642="","",依頼票!$F$7)</f>
        <v/>
      </c>
      <c r="F629" s="15" t="str">
        <f>IF(依頼票!G642="","",依頼票!$F$8)</f>
        <v/>
      </c>
      <c r="G629" s="12" t="str">
        <f>IF(依頼票!G642="","",IF(依頼票!$F$9="有",依頼票!$F$10&amp;依頼票!$G$10&amp;依頼票!$H$10&amp;依頼票!$I$10&amp;依頼票!$J$10,IF(依頼票!$F$9="無","再請求なし","")))</f>
        <v/>
      </c>
      <c r="H629" s="12" t="str">
        <f>IF(依頼票!G642="","",依頼票!$F$11)</f>
        <v/>
      </c>
      <c r="I629" s="14" t="str">
        <f>IF(依頼票!C642="","",依頼票!A642)</f>
        <v/>
      </c>
      <c r="J629" s="12" t="str">
        <f>IF(依頼票!G642="","",依頼票!B642&amp;依頼票!C642&amp;(IF(依頼票!E642&lt;10,".0"&amp;依頼票!E642,"."&amp;依頼票!E642)))</f>
        <v/>
      </c>
      <c r="K629" s="13" t="str">
        <f>IF(依頼票!G642="","",依頼票!G642)</f>
        <v/>
      </c>
      <c r="L629" s="12" t="str">
        <f>IF(依頼票!Q642="","",依頼票!Q642)</f>
        <v/>
      </c>
      <c r="M629" s="12" t="str">
        <f>IF(依頼票!W642="","",依頼票!W642)</f>
        <v/>
      </c>
      <c r="N629" s="44" t="str">
        <f>IF(依頼票!AB642="","",依頼票!AB642)</f>
        <v/>
      </c>
      <c r="O629" s="44" t="str">
        <f>IF(依頼票!AF642="","",依頼票!AF642)</f>
        <v/>
      </c>
      <c r="P629" s="44" t="str">
        <f>IF(依頼票!AJ642="","",依頼票!AJ642)</f>
        <v/>
      </c>
      <c r="Q629" s="15" t="str">
        <f>IF(I629="","",VLOOKUP(依頼票!$F$11,データ規則!$C$1:$E$4,2,FALSE))</f>
        <v/>
      </c>
      <c r="R629" s="15" t="str">
        <f>IF(Q629="","",VLOOKUP(依頼票!$F$11,データ規則!$C$1:$E$4,3,FALSE))</f>
        <v/>
      </c>
    </row>
    <row r="630" spans="1:18">
      <c r="A630" s="15" t="str">
        <f>IF(依頼票!G643="","",依頼票!$F$3)</f>
        <v/>
      </c>
      <c r="B630" s="15" t="str">
        <f>IF(依頼票!G643="","",依頼票!$F$4)</f>
        <v/>
      </c>
      <c r="C630" s="15" t="str">
        <f>IF(依頼票!G643="","",依頼票!$F$5)</f>
        <v/>
      </c>
      <c r="D630" s="15" t="str">
        <f>IF(依頼票!G643="","",依頼票!$F$6)</f>
        <v/>
      </c>
      <c r="E630" s="15" t="str">
        <f>IF(依頼票!G643="","",依頼票!$F$7)</f>
        <v/>
      </c>
      <c r="F630" s="15" t="str">
        <f>IF(依頼票!G643="","",依頼票!$F$8)</f>
        <v/>
      </c>
      <c r="G630" s="12" t="str">
        <f>IF(依頼票!G643="","",IF(依頼票!$F$9="有",依頼票!$F$10&amp;依頼票!$G$10&amp;依頼票!$H$10&amp;依頼票!$I$10&amp;依頼票!$J$10,IF(依頼票!$F$9="無","再請求なし","")))</f>
        <v/>
      </c>
      <c r="H630" s="12" t="str">
        <f>IF(依頼票!G643="","",依頼票!$F$11)</f>
        <v/>
      </c>
      <c r="I630" s="14" t="str">
        <f>IF(依頼票!C643="","",依頼票!A643)</f>
        <v/>
      </c>
      <c r="J630" s="12" t="str">
        <f>IF(依頼票!G643="","",依頼票!B643&amp;依頼票!C643&amp;(IF(依頼票!E643&lt;10,".0"&amp;依頼票!E643,"."&amp;依頼票!E643)))</f>
        <v/>
      </c>
      <c r="K630" s="13" t="str">
        <f>IF(依頼票!G643="","",依頼票!G643)</f>
        <v/>
      </c>
      <c r="L630" s="12" t="str">
        <f>IF(依頼票!Q643="","",依頼票!Q643)</f>
        <v/>
      </c>
      <c r="M630" s="12" t="str">
        <f>IF(依頼票!W643="","",依頼票!W643)</f>
        <v/>
      </c>
      <c r="N630" s="44" t="str">
        <f>IF(依頼票!AB643="","",依頼票!AB643)</f>
        <v/>
      </c>
      <c r="O630" s="44" t="str">
        <f>IF(依頼票!AF643="","",依頼票!AF643)</f>
        <v/>
      </c>
      <c r="P630" s="44" t="str">
        <f>IF(依頼票!AJ643="","",依頼票!AJ643)</f>
        <v/>
      </c>
      <c r="Q630" s="15" t="str">
        <f>IF(I630="","",VLOOKUP(依頼票!$F$11,データ規則!$C$1:$E$4,2,FALSE))</f>
        <v/>
      </c>
      <c r="R630" s="15" t="str">
        <f>IF(Q630="","",VLOOKUP(依頼票!$F$11,データ規則!$C$1:$E$4,3,FALSE))</f>
        <v/>
      </c>
    </row>
    <row r="631" spans="1:18">
      <c r="A631" s="15" t="str">
        <f>IF(依頼票!G644="","",依頼票!$F$3)</f>
        <v/>
      </c>
      <c r="B631" s="15" t="str">
        <f>IF(依頼票!G644="","",依頼票!$F$4)</f>
        <v/>
      </c>
      <c r="C631" s="15" t="str">
        <f>IF(依頼票!G644="","",依頼票!$F$5)</f>
        <v/>
      </c>
      <c r="D631" s="15" t="str">
        <f>IF(依頼票!G644="","",依頼票!$F$6)</f>
        <v/>
      </c>
      <c r="E631" s="15" t="str">
        <f>IF(依頼票!G644="","",依頼票!$F$7)</f>
        <v/>
      </c>
      <c r="F631" s="15" t="str">
        <f>IF(依頼票!G644="","",依頼票!$F$8)</f>
        <v/>
      </c>
      <c r="G631" s="12" t="str">
        <f>IF(依頼票!G644="","",IF(依頼票!$F$9="有",依頼票!$F$10&amp;依頼票!$G$10&amp;依頼票!$H$10&amp;依頼票!$I$10&amp;依頼票!$J$10,IF(依頼票!$F$9="無","再請求なし","")))</f>
        <v/>
      </c>
      <c r="H631" s="12" t="str">
        <f>IF(依頼票!G644="","",依頼票!$F$11)</f>
        <v/>
      </c>
      <c r="I631" s="14" t="str">
        <f>IF(依頼票!C644="","",依頼票!A644)</f>
        <v/>
      </c>
      <c r="J631" s="12" t="str">
        <f>IF(依頼票!G644="","",依頼票!B644&amp;依頼票!C644&amp;(IF(依頼票!E644&lt;10,".0"&amp;依頼票!E644,"."&amp;依頼票!E644)))</f>
        <v/>
      </c>
      <c r="K631" s="13" t="str">
        <f>IF(依頼票!G644="","",依頼票!G644)</f>
        <v/>
      </c>
      <c r="L631" s="12" t="str">
        <f>IF(依頼票!Q644="","",依頼票!Q644)</f>
        <v/>
      </c>
      <c r="M631" s="12" t="str">
        <f>IF(依頼票!W644="","",依頼票!W644)</f>
        <v/>
      </c>
      <c r="N631" s="44" t="str">
        <f>IF(依頼票!AB644="","",依頼票!AB644)</f>
        <v/>
      </c>
      <c r="O631" s="44" t="str">
        <f>IF(依頼票!AF644="","",依頼票!AF644)</f>
        <v/>
      </c>
      <c r="P631" s="44" t="str">
        <f>IF(依頼票!AJ644="","",依頼票!AJ644)</f>
        <v/>
      </c>
      <c r="Q631" s="15" t="str">
        <f>IF(I631="","",VLOOKUP(依頼票!$F$11,データ規則!$C$1:$E$4,2,FALSE))</f>
        <v/>
      </c>
      <c r="R631" s="15" t="str">
        <f>IF(Q631="","",VLOOKUP(依頼票!$F$11,データ規則!$C$1:$E$4,3,FALSE))</f>
        <v/>
      </c>
    </row>
    <row r="632" spans="1:18">
      <c r="A632" s="15" t="str">
        <f>IF(依頼票!G645="","",依頼票!$F$3)</f>
        <v/>
      </c>
      <c r="B632" s="15" t="str">
        <f>IF(依頼票!G645="","",依頼票!$F$4)</f>
        <v/>
      </c>
      <c r="C632" s="15" t="str">
        <f>IF(依頼票!G645="","",依頼票!$F$5)</f>
        <v/>
      </c>
      <c r="D632" s="15" t="str">
        <f>IF(依頼票!G645="","",依頼票!$F$6)</f>
        <v/>
      </c>
      <c r="E632" s="15" t="str">
        <f>IF(依頼票!G645="","",依頼票!$F$7)</f>
        <v/>
      </c>
      <c r="F632" s="15" t="str">
        <f>IF(依頼票!G645="","",依頼票!$F$8)</f>
        <v/>
      </c>
      <c r="G632" s="12" t="str">
        <f>IF(依頼票!G645="","",IF(依頼票!$F$9="有",依頼票!$F$10&amp;依頼票!$G$10&amp;依頼票!$H$10&amp;依頼票!$I$10&amp;依頼票!$J$10,IF(依頼票!$F$9="無","再請求なし","")))</f>
        <v/>
      </c>
      <c r="H632" s="12" t="str">
        <f>IF(依頼票!G645="","",依頼票!$F$11)</f>
        <v/>
      </c>
      <c r="I632" s="14" t="str">
        <f>IF(依頼票!C645="","",依頼票!A645)</f>
        <v/>
      </c>
      <c r="J632" s="12" t="str">
        <f>IF(依頼票!G645="","",依頼票!B645&amp;依頼票!C645&amp;(IF(依頼票!E645&lt;10,".0"&amp;依頼票!E645,"."&amp;依頼票!E645)))</f>
        <v/>
      </c>
      <c r="K632" s="13" t="str">
        <f>IF(依頼票!G645="","",依頼票!G645)</f>
        <v/>
      </c>
      <c r="L632" s="12" t="str">
        <f>IF(依頼票!Q645="","",依頼票!Q645)</f>
        <v/>
      </c>
      <c r="M632" s="12" t="str">
        <f>IF(依頼票!W645="","",依頼票!W645)</f>
        <v/>
      </c>
      <c r="N632" s="44" t="str">
        <f>IF(依頼票!AB645="","",依頼票!AB645)</f>
        <v/>
      </c>
      <c r="O632" s="44" t="str">
        <f>IF(依頼票!AF645="","",依頼票!AF645)</f>
        <v/>
      </c>
      <c r="P632" s="44" t="str">
        <f>IF(依頼票!AJ645="","",依頼票!AJ645)</f>
        <v/>
      </c>
      <c r="Q632" s="15" t="str">
        <f>IF(I632="","",VLOOKUP(依頼票!$F$11,データ規則!$C$1:$E$4,2,FALSE))</f>
        <v/>
      </c>
      <c r="R632" s="15" t="str">
        <f>IF(Q632="","",VLOOKUP(依頼票!$F$11,データ規則!$C$1:$E$4,3,FALSE))</f>
        <v/>
      </c>
    </row>
    <row r="633" spans="1:18">
      <c r="A633" s="15" t="str">
        <f>IF(依頼票!G646="","",依頼票!$F$3)</f>
        <v/>
      </c>
      <c r="B633" s="15" t="str">
        <f>IF(依頼票!G646="","",依頼票!$F$4)</f>
        <v/>
      </c>
      <c r="C633" s="15" t="str">
        <f>IF(依頼票!G646="","",依頼票!$F$5)</f>
        <v/>
      </c>
      <c r="D633" s="15" t="str">
        <f>IF(依頼票!G646="","",依頼票!$F$6)</f>
        <v/>
      </c>
      <c r="E633" s="15" t="str">
        <f>IF(依頼票!G646="","",依頼票!$F$7)</f>
        <v/>
      </c>
      <c r="F633" s="15" t="str">
        <f>IF(依頼票!G646="","",依頼票!$F$8)</f>
        <v/>
      </c>
      <c r="G633" s="12" t="str">
        <f>IF(依頼票!G646="","",IF(依頼票!$F$9="有",依頼票!$F$10&amp;依頼票!$G$10&amp;依頼票!$H$10&amp;依頼票!$I$10&amp;依頼票!$J$10,IF(依頼票!$F$9="無","再請求なし","")))</f>
        <v/>
      </c>
      <c r="H633" s="12" t="str">
        <f>IF(依頼票!G646="","",依頼票!$F$11)</f>
        <v/>
      </c>
      <c r="I633" s="14" t="str">
        <f>IF(依頼票!C646="","",依頼票!A646)</f>
        <v/>
      </c>
      <c r="J633" s="12" t="str">
        <f>IF(依頼票!G646="","",依頼票!B646&amp;依頼票!C646&amp;(IF(依頼票!E646&lt;10,".0"&amp;依頼票!E646,"."&amp;依頼票!E646)))</f>
        <v/>
      </c>
      <c r="K633" s="13" t="str">
        <f>IF(依頼票!G646="","",依頼票!G646)</f>
        <v/>
      </c>
      <c r="L633" s="12" t="str">
        <f>IF(依頼票!Q646="","",依頼票!Q646)</f>
        <v/>
      </c>
      <c r="M633" s="12" t="str">
        <f>IF(依頼票!W646="","",依頼票!W646)</f>
        <v/>
      </c>
      <c r="N633" s="44" t="str">
        <f>IF(依頼票!AB646="","",依頼票!AB646)</f>
        <v/>
      </c>
      <c r="O633" s="44" t="str">
        <f>IF(依頼票!AF646="","",依頼票!AF646)</f>
        <v/>
      </c>
      <c r="P633" s="44" t="str">
        <f>IF(依頼票!AJ646="","",依頼票!AJ646)</f>
        <v/>
      </c>
      <c r="Q633" s="15" t="str">
        <f>IF(I633="","",VLOOKUP(依頼票!$F$11,データ規則!$C$1:$E$4,2,FALSE))</f>
        <v/>
      </c>
      <c r="R633" s="15" t="str">
        <f>IF(Q633="","",VLOOKUP(依頼票!$F$11,データ規則!$C$1:$E$4,3,FALSE))</f>
        <v/>
      </c>
    </row>
    <row r="634" spans="1:18">
      <c r="A634" s="15" t="str">
        <f>IF(依頼票!G647="","",依頼票!$F$3)</f>
        <v/>
      </c>
      <c r="B634" s="15" t="str">
        <f>IF(依頼票!G647="","",依頼票!$F$4)</f>
        <v/>
      </c>
      <c r="C634" s="15" t="str">
        <f>IF(依頼票!G647="","",依頼票!$F$5)</f>
        <v/>
      </c>
      <c r="D634" s="15" t="str">
        <f>IF(依頼票!G647="","",依頼票!$F$6)</f>
        <v/>
      </c>
      <c r="E634" s="15" t="str">
        <f>IF(依頼票!G647="","",依頼票!$F$7)</f>
        <v/>
      </c>
      <c r="F634" s="15" t="str">
        <f>IF(依頼票!G647="","",依頼票!$F$8)</f>
        <v/>
      </c>
      <c r="G634" s="12" t="str">
        <f>IF(依頼票!G647="","",IF(依頼票!$F$9="有",依頼票!$F$10&amp;依頼票!$G$10&amp;依頼票!$H$10&amp;依頼票!$I$10&amp;依頼票!$J$10,IF(依頼票!$F$9="無","再請求なし","")))</f>
        <v/>
      </c>
      <c r="H634" s="12" t="str">
        <f>IF(依頼票!G647="","",依頼票!$F$11)</f>
        <v/>
      </c>
      <c r="I634" s="14" t="str">
        <f>IF(依頼票!C647="","",依頼票!A647)</f>
        <v/>
      </c>
      <c r="J634" s="12" t="str">
        <f>IF(依頼票!G647="","",依頼票!B647&amp;依頼票!C647&amp;(IF(依頼票!E647&lt;10,".0"&amp;依頼票!E647,"."&amp;依頼票!E647)))</f>
        <v/>
      </c>
      <c r="K634" s="13" t="str">
        <f>IF(依頼票!G647="","",依頼票!G647)</f>
        <v/>
      </c>
      <c r="L634" s="12" t="str">
        <f>IF(依頼票!Q647="","",依頼票!Q647)</f>
        <v/>
      </c>
      <c r="M634" s="12" t="str">
        <f>IF(依頼票!W647="","",依頼票!W647)</f>
        <v/>
      </c>
      <c r="N634" s="44" t="str">
        <f>IF(依頼票!AB647="","",依頼票!AB647)</f>
        <v/>
      </c>
      <c r="O634" s="44" t="str">
        <f>IF(依頼票!AF647="","",依頼票!AF647)</f>
        <v/>
      </c>
      <c r="P634" s="44" t="str">
        <f>IF(依頼票!AJ647="","",依頼票!AJ647)</f>
        <v/>
      </c>
      <c r="Q634" s="15" t="str">
        <f>IF(I634="","",VLOOKUP(依頼票!$F$11,データ規則!$C$1:$E$4,2,FALSE))</f>
        <v/>
      </c>
      <c r="R634" s="15" t="str">
        <f>IF(Q634="","",VLOOKUP(依頼票!$F$11,データ規則!$C$1:$E$4,3,FALSE))</f>
        <v/>
      </c>
    </row>
    <row r="635" spans="1:18">
      <c r="A635" s="15" t="str">
        <f>IF(依頼票!G648="","",依頼票!$F$3)</f>
        <v/>
      </c>
      <c r="B635" s="15" t="str">
        <f>IF(依頼票!G648="","",依頼票!$F$4)</f>
        <v/>
      </c>
      <c r="C635" s="15" t="str">
        <f>IF(依頼票!G648="","",依頼票!$F$5)</f>
        <v/>
      </c>
      <c r="D635" s="15" t="str">
        <f>IF(依頼票!G648="","",依頼票!$F$6)</f>
        <v/>
      </c>
      <c r="E635" s="15" t="str">
        <f>IF(依頼票!G648="","",依頼票!$F$7)</f>
        <v/>
      </c>
      <c r="F635" s="15" t="str">
        <f>IF(依頼票!G648="","",依頼票!$F$8)</f>
        <v/>
      </c>
      <c r="G635" s="12" t="str">
        <f>IF(依頼票!G648="","",IF(依頼票!$F$9="有",依頼票!$F$10&amp;依頼票!$G$10&amp;依頼票!$H$10&amp;依頼票!$I$10&amp;依頼票!$J$10,IF(依頼票!$F$9="無","再請求なし","")))</f>
        <v/>
      </c>
      <c r="H635" s="12" t="str">
        <f>IF(依頼票!G648="","",依頼票!$F$11)</f>
        <v/>
      </c>
      <c r="I635" s="14" t="str">
        <f>IF(依頼票!C648="","",依頼票!A648)</f>
        <v/>
      </c>
      <c r="J635" s="12" t="str">
        <f>IF(依頼票!G648="","",依頼票!B648&amp;依頼票!C648&amp;(IF(依頼票!E648&lt;10,".0"&amp;依頼票!E648,"."&amp;依頼票!E648)))</f>
        <v/>
      </c>
      <c r="K635" s="13" t="str">
        <f>IF(依頼票!G648="","",依頼票!G648)</f>
        <v/>
      </c>
      <c r="L635" s="12" t="str">
        <f>IF(依頼票!Q648="","",依頼票!Q648)</f>
        <v/>
      </c>
      <c r="M635" s="12" t="str">
        <f>IF(依頼票!W648="","",依頼票!W648)</f>
        <v/>
      </c>
      <c r="N635" s="44" t="str">
        <f>IF(依頼票!AB648="","",依頼票!AB648)</f>
        <v/>
      </c>
      <c r="O635" s="44" t="str">
        <f>IF(依頼票!AF648="","",依頼票!AF648)</f>
        <v/>
      </c>
      <c r="P635" s="44" t="str">
        <f>IF(依頼票!AJ648="","",依頼票!AJ648)</f>
        <v/>
      </c>
      <c r="Q635" s="15" t="str">
        <f>IF(I635="","",VLOOKUP(依頼票!$F$11,データ規則!$C$1:$E$4,2,FALSE))</f>
        <v/>
      </c>
      <c r="R635" s="15" t="str">
        <f>IF(Q635="","",VLOOKUP(依頼票!$F$11,データ規則!$C$1:$E$4,3,FALSE))</f>
        <v/>
      </c>
    </row>
    <row r="636" spans="1:18">
      <c r="A636" s="15" t="str">
        <f>IF(依頼票!G649="","",依頼票!$F$3)</f>
        <v/>
      </c>
      <c r="B636" s="15" t="str">
        <f>IF(依頼票!G649="","",依頼票!$F$4)</f>
        <v/>
      </c>
      <c r="C636" s="15" t="str">
        <f>IF(依頼票!G649="","",依頼票!$F$5)</f>
        <v/>
      </c>
      <c r="D636" s="15" t="str">
        <f>IF(依頼票!G649="","",依頼票!$F$6)</f>
        <v/>
      </c>
      <c r="E636" s="15" t="str">
        <f>IF(依頼票!G649="","",依頼票!$F$7)</f>
        <v/>
      </c>
      <c r="F636" s="15" t="str">
        <f>IF(依頼票!G649="","",依頼票!$F$8)</f>
        <v/>
      </c>
      <c r="G636" s="12" t="str">
        <f>IF(依頼票!G649="","",IF(依頼票!$F$9="有",依頼票!$F$10&amp;依頼票!$G$10&amp;依頼票!$H$10&amp;依頼票!$I$10&amp;依頼票!$J$10,IF(依頼票!$F$9="無","再請求なし","")))</f>
        <v/>
      </c>
      <c r="H636" s="12" t="str">
        <f>IF(依頼票!G649="","",依頼票!$F$11)</f>
        <v/>
      </c>
      <c r="I636" s="14" t="str">
        <f>IF(依頼票!C649="","",依頼票!A649)</f>
        <v/>
      </c>
      <c r="J636" s="12" t="str">
        <f>IF(依頼票!G649="","",依頼票!B649&amp;依頼票!C649&amp;(IF(依頼票!E649&lt;10,".0"&amp;依頼票!E649,"."&amp;依頼票!E649)))</f>
        <v/>
      </c>
      <c r="K636" s="13" t="str">
        <f>IF(依頼票!G649="","",依頼票!G649)</f>
        <v/>
      </c>
      <c r="L636" s="12" t="str">
        <f>IF(依頼票!Q649="","",依頼票!Q649)</f>
        <v/>
      </c>
      <c r="M636" s="12" t="str">
        <f>IF(依頼票!W649="","",依頼票!W649)</f>
        <v/>
      </c>
      <c r="N636" s="44" t="str">
        <f>IF(依頼票!AB649="","",依頼票!AB649)</f>
        <v/>
      </c>
      <c r="O636" s="44" t="str">
        <f>IF(依頼票!AF649="","",依頼票!AF649)</f>
        <v/>
      </c>
      <c r="P636" s="44" t="str">
        <f>IF(依頼票!AJ649="","",依頼票!AJ649)</f>
        <v/>
      </c>
      <c r="Q636" s="15" t="str">
        <f>IF(I636="","",VLOOKUP(依頼票!$F$11,データ規則!$C$1:$E$4,2,FALSE))</f>
        <v/>
      </c>
      <c r="R636" s="15" t="str">
        <f>IF(Q636="","",VLOOKUP(依頼票!$F$11,データ規則!$C$1:$E$4,3,FALSE))</f>
        <v/>
      </c>
    </row>
    <row r="637" spans="1:18">
      <c r="A637" s="15" t="str">
        <f>IF(依頼票!G650="","",依頼票!$F$3)</f>
        <v/>
      </c>
      <c r="B637" s="15" t="str">
        <f>IF(依頼票!G650="","",依頼票!$F$4)</f>
        <v/>
      </c>
      <c r="C637" s="15" t="str">
        <f>IF(依頼票!G650="","",依頼票!$F$5)</f>
        <v/>
      </c>
      <c r="D637" s="15" t="str">
        <f>IF(依頼票!G650="","",依頼票!$F$6)</f>
        <v/>
      </c>
      <c r="E637" s="15" t="str">
        <f>IF(依頼票!G650="","",依頼票!$F$7)</f>
        <v/>
      </c>
      <c r="F637" s="15" t="str">
        <f>IF(依頼票!G650="","",依頼票!$F$8)</f>
        <v/>
      </c>
      <c r="G637" s="12" t="str">
        <f>IF(依頼票!G650="","",IF(依頼票!$F$9="有",依頼票!$F$10&amp;依頼票!$G$10&amp;依頼票!$H$10&amp;依頼票!$I$10&amp;依頼票!$J$10,IF(依頼票!$F$9="無","再請求なし","")))</f>
        <v/>
      </c>
      <c r="H637" s="12" t="str">
        <f>IF(依頼票!G650="","",依頼票!$F$11)</f>
        <v/>
      </c>
      <c r="I637" s="14" t="str">
        <f>IF(依頼票!C650="","",依頼票!A650)</f>
        <v/>
      </c>
      <c r="J637" s="12" t="str">
        <f>IF(依頼票!G650="","",依頼票!B650&amp;依頼票!C650&amp;(IF(依頼票!E650&lt;10,".0"&amp;依頼票!E650,"."&amp;依頼票!E650)))</f>
        <v/>
      </c>
      <c r="K637" s="13" t="str">
        <f>IF(依頼票!G650="","",依頼票!G650)</f>
        <v/>
      </c>
      <c r="L637" s="12" t="str">
        <f>IF(依頼票!Q650="","",依頼票!Q650)</f>
        <v/>
      </c>
      <c r="M637" s="12" t="str">
        <f>IF(依頼票!W650="","",依頼票!W650)</f>
        <v/>
      </c>
      <c r="N637" s="44" t="str">
        <f>IF(依頼票!AB650="","",依頼票!AB650)</f>
        <v/>
      </c>
      <c r="O637" s="44" t="str">
        <f>IF(依頼票!AF650="","",依頼票!AF650)</f>
        <v/>
      </c>
      <c r="P637" s="44" t="str">
        <f>IF(依頼票!AJ650="","",依頼票!AJ650)</f>
        <v/>
      </c>
      <c r="Q637" s="15" t="str">
        <f>IF(I637="","",VLOOKUP(依頼票!$F$11,データ規則!$C$1:$E$4,2,FALSE))</f>
        <v/>
      </c>
      <c r="R637" s="15" t="str">
        <f>IF(Q637="","",VLOOKUP(依頼票!$F$11,データ規則!$C$1:$E$4,3,FALSE))</f>
        <v/>
      </c>
    </row>
    <row r="638" spans="1:18">
      <c r="A638" s="15" t="str">
        <f>IF(依頼票!G651="","",依頼票!$F$3)</f>
        <v/>
      </c>
      <c r="B638" s="15" t="str">
        <f>IF(依頼票!G651="","",依頼票!$F$4)</f>
        <v/>
      </c>
      <c r="C638" s="15" t="str">
        <f>IF(依頼票!G651="","",依頼票!$F$5)</f>
        <v/>
      </c>
      <c r="D638" s="15" t="str">
        <f>IF(依頼票!G651="","",依頼票!$F$6)</f>
        <v/>
      </c>
      <c r="E638" s="15" t="str">
        <f>IF(依頼票!G651="","",依頼票!$F$7)</f>
        <v/>
      </c>
      <c r="F638" s="15" t="str">
        <f>IF(依頼票!G651="","",依頼票!$F$8)</f>
        <v/>
      </c>
      <c r="G638" s="12" t="str">
        <f>IF(依頼票!G651="","",IF(依頼票!$F$9="有",依頼票!$F$10&amp;依頼票!$G$10&amp;依頼票!$H$10&amp;依頼票!$I$10&amp;依頼票!$J$10,IF(依頼票!$F$9="無","再請求なし","")))</f>
        <v/>
      </c>
      <c r="H638" s="12" t="str">
        <f>IF(依頼票!G651="","",依頼票!$F$11)</f>
        <v/>
      </c>
      <c r="I638" s="14" t="str">
        <f>IF(依頼票!C651="","",依頼票!A651)</f>
        <v/>
      </c>
      <c r="J638" s="12" t="str">
        <f>IF(依頼票!G651="","",依頼票!B651&amp;依頼票!C651&amp;(IF(依頼票!E651&lt;10,".0"&amp;依頼票!E651,"."&amp;依頼票!E651)))</f>
        <v/>
      </c>
      <c r="K638" s="13" t="str">
        <f>IF(依頼票!G651="","",依頼票!G651)</f>
        <v/>
      </c>
      <c r="L638" s="12" t="str">
        <f>IF(依頼票!Q651="","",依頼票!Q651)</f>
        <v/>
      </c>
      <c r="M638" s="12" t="str">
        <f>IF(依頼票!W651="","",依頼票!W651)</f>
        <v/>
      </c>
      <c r="N638" s="44" t="str">
        <f>IF(依頼票!AB651="","",依頼票!AB651)</f>
        <v/>
      </c>
      <c r="O638" s="44" t="str">
        <f>IF(依頼票!AF651="","",依頼票!AF651)</f>
        <v/>
      </c>
      <c r="P638" s="44" t="str">
        <f>IF(依頼票!AJ651="","",依頼票!AJ651)</f>
        <v/>
      </c>
      <c r="Q638" s="15" t="str">
        <f>IF(I638="","",VLOOKUP(依頼票!$F$11,データ規則!$C$1:$E$4,2,FALSE))</f>
        <v/>
      </c>
      <c r="R638" s="15" t="str">
        <f>IF(Q638="","",VLOOKUP(依頼票!$F$11,データ規則!$C$1:$E$4,3,FALSE))</f>
        <v/>
      </c>
    </row>
    <row r="639" spans="1:18">
      <c r="A639" s="15" t="str">
        <f>IF(依頼票!G652="","",依頼票!$F$3)</f>
        <v/>
      </c>
      <c r="B639" s="15" t="str">
        <f>IF(依頼票!G652="","",依頼票!$F$4)</f>
        <v/>
      </c>
      <c r="C639" s="15" t="str">
        <f>IF(依頼票!G652="","",依頼票!$F$5)</f>
        <v/>
      </c>
      <c r="D639" s="15" t="str">
        <f>IF(依頼票!G652="","",依頼票!$F$6)</f>
        <v/>
      </c>
      <c r="E639" s="15" t="str">
        <f>IF(依頼票!G652="","",依頼票!$F$7)</f>
        <v/>
      </c>
      <c r="F639" s="15" t="str">
        <f>IF(依頼票!G652="","",依頼票!$F$8)</f>
        <v/>
      </c>
      <c r="G639" s="12" t="str">
        <f>IF(依頼票!G652="","",IF(依頼票!$F$9="有",依頼票!$F$10&amp;依頼票!$G$10&amp;依頼票!$H$10&amp;依頼票!$I$10&amp;依頼票!$J$10,IF(依頼票!$F$9="無","再請求なし","")))</f>
        <v/>
      </c>
      <c r="H639" s="12" t="str">
        <f>IF(依頼票!G652="","",依頼票!$F$11)</f>
        <v/>
      </c>
      <c r="I639" s="14" t="str">
        <f>IF(依頼票!C652="","",依頼票!A652)</f>
        <v/>
      </c>
      <c r="J639" s="12" t="str">
        <f>IF(依頼票!G652="","",依頼票!B652&amp;依頼票!C652&amp;(IF(依頼票!E652&lt;10,".0"&amp;依頼票!E652,"."&amp;依頼票!E652)))</f>
        <v/>
      </c>
      <c r="K639" s="13" t="str">
        <f>IF(依頼票!G652="","",依頼票!G652)</f>
        <v/>
      </c>
      <c r="L639" s="12" t="str">
        <f>IF(依頼票!Q652="","",依頼票!Q652)</f>
        <v/>
      </c>
      <c r="M639" s="12" t="str">
        <f>IF(依頼票!W652="","",依頼票!W652)</f>
        <v/>
      </c>
      <c r="N639" s="44" t="str">
        <f>IF(依頼票!AB652="","",依頼票!AB652)</f>
        <v/>
      </c>
      <c r="O639" s="44" t="str">
        <f>IF(依頼票!AF652="","",依頼票!AF652)</f>
        <v/>
      </c>
      <c r="P639" s="44" t="str">
        <f>IF(依頼票!AJ652="","",依頼票!AJ652)</f>
        <v/>
      </c>
      <c r="Q639" s="15" t="str">
        <f>IF(I639="","",VLOOKUP(依頼票!$F$11,データ規則!$C$1:$E$4,2,FALSE))</f>
        <v/>
      </c>
      <c r="R639" s="15" t="str">
        <f>IF(Q639="","",VLOOKUP(依頼票!$F$11,データ規則!$C$1:$E$4,3,FALSE))</f>
        <v/>
      </c>
    </row>
    <row r="640" spans="1:18">
      <c r="A640" s="15" t="str">
        <f>IF(依頼票!G653="","",依頼票!$F$3)</f>
        <v/>
      </c>
      <c r="B640" s="15" t="str">
        <f>IF(依頼票!G653="","",依頼票!$F$4)</f>
        <v/>
      </c>
      <c r="C640" s="15" t="str">
        <f>IF(依頼票!G653="","",依頼票!$F$5)</f>
        <v/>
      </c>
      <c r="D640" s="15" t="str">
        <f>IF(依頼票!G653="","",依頼票!$F$6)</f>
        <v/>
      </c>
      <c r="E640" s="15" t="str">
        <f>IF(依頼票!G653="","",依頼票!$F$7)</f>
        <v/>
      </c>
      <c r="F640" s="15" t="str">
        <f>IF(依頼票!G653="","",依頼票!$F$8)</f>
        <v/>
      </c>
      <c r="G640" s="12" t="str">
        <f>IF(依頼票!G653="","",IF(依頼票!$F$9="有",依頼票!$F$10&amp;依頼票!$G$10&amp;依頼票!$H$10&amp;依頼票!$I$10&amp;依頼票!$J$10,IF(依頼票!$F$9="無","再請求なし","")))</f>
        <v/>
      </c>
      <c r="H640" s="12" t="str">
        <f>IF(依頼票!G653="","",依頼票!$F$11)</f>
        <v/>
      </c>
      <c r="I640" s="14" t="str">
        <f>IF(依頼票!C653="","",依頼票!A653)</f>
        <v/>
      </c>
      <c r="J640" s="12" t="str">
        <f>IF(依頼票!G653="","",依頼票!B653&amp;依頼票!C653&amp;(IF(依頼票!E653&lt;10,".0"&amp;依頼票!E653,"."&amp;依頼票!E653)))</f>
        <v/>
      </c>
      <c r="K640" s="13" t="str">
        <f>IF(依頼票!G653="","",依頼票!G653)</f>
        <v/>
      </c>
      <c r="L640" s="12" t="str">
        <f>IF(依頼票!Q653="","",依頼票!Q653)</f>
        <v/>
      </c>
      <c r="M640" s="12" t="str">
        <f>IF(依頼票!W653="","",依頼票!W653)</f>
        <v/>
      </c>
      <c r="N640" s="44" t="str">
        <f>IF(依頼票!AB653="","",依頼票!AB653)</f>
        <v/>
      </c>
      <c r="O640" s="44" t="str">
        <f>IF(依頼票!AF653="","",依頼票!AF653)</f>
        <v/>
      </c>
      <c r="P640" s="44" t="str">
        <f>IF(依頼票!AJ653="","",依頼票!AJ653)</f>
        <v/>
      </c>
      <c r="Q640" s="15" t="str">
        <f>IF(I640="","",VLOOKUP(依頼票!$F$11,データ規則!$C$1:$E$4,2,FALSE))</f>
        <v/>
      </c>
      <c r="R640" s="15" t="str">
        <f>IF(Q640="","",VLOOKUP(依頼票!$F$11,データ規則!$C$1:$E$4,3,FALSE))</f>
        <v/>
      </c>
    </row>
    <row r="641" spans="1:18">
      <c r="A641" s="15" t="str">
        <f>IF(依頼票!G654="","",依頼票!$F$3)</f>
        <v/>
      </c>
      <c r="B641" s="15" t="str">
        <f>IF(依頼票!G654="","",依頼票!$F$4)</f>
        <v/>
      </c>
      <c r="C641" s="15" t="str">
        <f>IF(依頼票!G654="","",依頼票!$F$5)</f>
        <v/>
      </c>
      <c r="D641" s="15" t="str">
        <f>IF(依頼票!G654="","",依頼票!$F$6)</f>
        <v/>
      </c>
      <c r="E641" s="15" t="str">
        <f>IF(依頼票!G654="","",依頼票!$F$7)</f>
        <v/>
      </c>
      <c r="F641" s="15" t="str">
        <f>IF(依頼票!G654="","",依頼票!$F$8)</f>
        <v/>
      </c>
      <c r="G641" s="12" t="str">
        <f>IF(依頼票!G654="","",IF(依頼票!$F$9="有",依頼票!$F$10&amp;依頼票!$G$10&amp;依頼票!$H$10&amp;依頼票!$I$10&amp;依頼票!$J$10,IF(依頼票!$F$9="無","再請求なし","")))</f>
        <v/>
      </c>
      <c r="H641" s="12" t="str">
        <f>IF(依頼票!G654="","",依頼票!$F$11)</f>
        <v/>
      </c>
      <c r="I641" s="14" t="str">
        <f>IF(依頼票!C654="","",依頼票!A654)</f>
        <v/>
      </c>
      <c r="J641" s="12" t="str">
        <f>IF(依頼票!G654="","",依頼票!B654&amp;依頼票!C654&amp;(IF(依頼票!E654&lt;10,".0"&amp;依頼票!E654,"."&amp;依頼票!E654)))</f>
        <v/>
      </c>
      <c r="K641" s="13" t="str">
        <f>IF(依頼票!G654="","",依頼票!G654)</f>
        <v/>
      </c>
      <c r="L641" s="12" t="str">
        <f>IF(依頼票!Q654="","",依頼票!Q654)</f>
        <v/>
      </c>
      <c r="M641" s="12" t="str">
        <f>IF(依頼票!W654="","",依頼票!W654)</f>
        <v/>
      </c>
      <c r="N641" s="44" t="str">
        <f>IF(依頼票!AB654="","",依頼票!AB654)</f>
        <v/>
      </c>
      <c r="O641" s="44" t="str">
        <f>IF(依頼票!AF654="","",依頼票!AF654)</f>
        <v/>
      </c>
      <c r="P641" s="44" t="str">
        <f>IF(依頼票!AJ654="","",依頼票!AJ654)</f>
        <v/>
      </c>
      <c r="Q641" s="15" t="str">
        <f>IF(I641="","",VLOOKUP(依頼票!$F$11,データ規則!$C$1:$E$4,2,FALSE))</f>
        <v/>
      </c>
      <c r="R641" s="15" t="str">
        <f>IF(Q641="","",VLOOKUP(依頼票!$F$11,データ規則!$C$1:$E$4,3,FALSE))</f>
        <v/>
      </c>
    </row>
    <row r="642" spans="1:18">
      <c r="A642" s="15" t="str">
        <f>IF(依頼票!G655="","",依頼票!$F$3)</f>
        <v/>
      </c>
      <c r="B642" s="15" t="str">
        <f>IF(依頼票!G655="","",依頼票!$F$4)</f>
        <v/>
      </c>
      <c r="C642" s="15" t="str">
        <f>IF(依頼票!G655="","",依頼票!$F$5)</f>
        <v/>
      </c>
      <c r="D642" s="15" t="str">
        <f>IF(依頼票!G655="","",依頼票!$F$6)</f>
        <v/>
      </c>
      <c r="E642" s="15" t="str">
        <f>IF(依頼票!G655="","",依頼票!$F$7)</f>
        <v/>
      </c>
      <c r="F642" s="15" t="str">
        <f>IF(依頼票!G655="","",依頼票!$F$8)</f>
        <v/>
      </c>
      <c r="G642" s="12" t="str">
        <f>IF(依頼票!G655="","",IF(依頼票!$F$9="有",依頼票!$F$10&amp;依頼票!$G$10&amp;依頼票!$H$10&amp;依頼票!$I$10&amp;依頼票!$J$10,IF(依頼票!$F$9="無","再請求なし","")))</f>
        <v/>
      </c>
      <c r="H642" s="12" t="str">
        <f>IF(依頼票!G655="","",依頼票!$F$11)</f>
        <v/>
      </c>
      <c r="I642" s="14" t="str">
        <f>IF(依頼票!C655="","",依頼票!A655)</f>
        <v/>
      </c>
      <c r="J642" s="12" t="str">
        <f>IF(依頼票!G655="","",依頼票!B655&amp;依頼票!C655&amp;(IF(依頼票!E655&lt;10,".0"&amp;依頼票!E655,"."&amp;依頼票!E655)))</f>
        <v/>
      </c>
      <c r="K642" s="13" t="str">
        <f>IF(依頼票!G655="","",依頼票!G655)</f>
        <v/>
      </c>
      <c r="L642" s="12" t="str">
        <f>IF(依頼票!Q655="","",依頼票!Q655)</f>
        <v/>
      </c>
      <c r="M642" s="12" t="str">
        <f>IF(依頼票!W655="","",依頼票!W655)</f>
        <v/>
      </c>
      <c r="N642" s="44" t="str">
        <f>IF(依頼票!AB655="","",依頼票!AB655)</f>
        <v/>
      </c>
      <c r="O642" s="44" t="str">
        <f>IF(依頼票!AF655="","",依頼票!AF655)</f>
        <v/>
      </c>
      <c r="P642" s="44" t="str">
        <f>IF(依頼票!AJ655="","",依頼票!AJ655)</f>
        <v/>
      </c>
      <c r="Q642" s="15" t="str">
        <f>IF(I642="","",VLOOKUP(依頼票!$F$11,データ規則!$C$1:$E$4,2,FALSE))</f>
        <v/>
      </c>
      <c r="R642" s="15" t="str">
        <f>IF(Q642="","",VLOOKUP(依頼票!$F$11,データ規則!$C$1:$E$4,3,FALSE))</f>
        <v/>
      </c>
    </row>
    <row r="643" spans="1:18">
      <c r="A643" s="15" t="str">
        <f>IF(依頼票!G656="","",依頼票!$F$3)</f>
        <v/>
      </c>
      <c r="B643" s="15" t="str">
        <f>IF(依頼票!G656="","",依頼票!$F$4)</f>
        <v/>
      </c>
      <c r="C643" s="15" t="str">
        <f>IF(依頼票!G656="","",依頼票!$F$5)</f>
        <v/>
      </c>
      <c r="D643" s="15" t="str">
        <f>IF(依頼票!G656="","",依頼票!$F$6)</f>
        <v/>
      </c>
      <c r="E643" s="15" t="str">
        <f>IF(依頼票!G656="","",依頼票!$F$7)</f>
        <v/>
      </c>
      <c r="F643" s="15" t="str">
        <f>IF(依頼票!G656="","",依頼票!$F$8)</f>
        <v/>
      </c>
      <c r="G643" s="12" t="str">
        <f>IF(依頼票!G656="","",IF(依頼票!$F$9="有",依頼票!$F$10&amp;依頼票!$G$10&amp;依頼票!$H$10&amp;依頼票!$I$10&amp;依頼票!$J$10,IF(依頼票!$F$9="無","再請求なし","")))</f>
        <v/>
      </c>
      <c r="H643" s="12" t="str">
        <f>IF(依頼票!G656="","",依頼票!$F$11)</f>
        <v/>
      </c>
      <c r="I643" s="14" t="str">
        <f>IF(依頼票!C656="","",依頼票!A656)</f>
        <v/>
      </c>
      <c r="J643" s="12" t="str">
        <f>IF(依頼票!G656="","",依頼票!B656&amp;依頼票!C656&amp;(IF(依頼票!E656&lt;10,".0"&amp;依頼票!E656,"."&amp;依頼票!E656)))</f>
        <v/>
      </c>
      <c r="K643" s="13" t="str">
        <f>IF(依頼票!G656="","",依頼票!G656)</f>
        <v/>
      </c>
      <c r="L643" s="12" t="str">
        <f>IF(依頼票!Q656="","",依頼票!Q656)</f>
        <v/>
      </c>
      <c r="M643" s="12" t="str">
        <f>IF(依頼票!W656="","",依頼票!W656)</f>
        <v/>
      </c>
      <c r="N643" s="44" t="str">
        <f>IF(依頼票!AB656="","",依頼票!AB656)</f>
        <v/>
      </c>
      <c r="O643" s="44" t="str">
        <f>IF(依頼票!AF656="","",依頼票!AF656)</f>
        <v/>
      </c>
      <c r="P643" s="44" t="str">
        <f>IF(依頼票!AJ656="","",依頼票!AJ656)</f>
        <v/>
      </c>
      <c r="Q643" s="15" t="str">
        <f>IF(I643="","",VLOOKUP(依頼票!$F$11,データ規則!$C$1:$E$4,2,FALSE))</f>
        <v/>
      </c>
      <c r="R643" s="15" t="str">
        <f>IF(Q643="","",VLOOKUP(依頼票!$F$11,データ規則!$C$1:$E$4,3,FALSE))</f>
        <v/>
      </c>
    </row>
    <row r="644" spans="1:18">
      <c r="A644" s="15" t="str">
        <f>IF(依頼票!G657="","",依頼票!$F$3)</f>
        <v/>
      </c>
      <c r="B644" s="15" t="str">
        <f>IF(依頼票!G657="","",依頼票!$F$4)</f>
        <v/>
      </c>
      <c r="C644" s="15" t="str">
        <f>IF(依頼票!G657="","",依頼票!$F$5)</f>
        <v/>
      </c>
      <c r="D644" s="15" t="str">
        <f>IF(依頼票!G657="","",依頼票!$F$6)</f>
        <v/>
      </c>
      <c r="E644" s="15" t="str">
        <f>IF(依頼票!G657="","",依頼票!$F$7)</f>
        <v/>
      </c>
      <c r="F644" s="15" t="str">
        <f>IF(依頼票!G657="","",依頼票!$F$8)</f>
        <v/>
      </c>
      <c r="G644" s="12" t="str">
        <f>IF(依頼票!G657="","",IF(依頼票!$F$9="有",依頼票!$F$10&amp;依頼票!$G$10&amp;依頼票!$H$10&amp;依頼票!$I$10&amp;依頼票!$J$10,IF(依頼票!$F$9="無","再請求なし","")))</f>
        <v/>
      </c>
      <c r="H644" s="12" t="str">
        <f>IF(依頼票!G657="","",依頼票!$F$11)</f>
        <v/>
      </c>
      <c r="I644" s="14" t="str">
        <f>IF(依頼票!C657="","",依頼票!A657)</f>
        <v/>
      </c>
      <c r="J644" s="12" t="str">
        <f>IF(依頼票!G657="","",依頼票!B657&amp;依頼票!C657&amp;(IF(依頼票!E657&lt;10,".0"&amp;依頼票!E657,"."&amp;依頼票!E657)))</f>
        <v/>
      </c>
      <c r="K644" s="13" t="str">
        <f>IF(依頼票!G657="","",依頼票!G657)</f>
        <v/>
      </c>
      <c r="L644" s="12" t="str">
        <f>IF(依頼票!Q657="","",依頼票!Q657)</f>
        <v/>
      </c>
      <c r="M644" s="12" t="str">
        <f>IF(依頼票!W657="","",依頼票!W657)</f>
        <v/>
      </c>
      <c r="N644" s="44" t="str">
        <f>IF(依頼票!AB657="","",依頼票!AB657)</f>
        <v/>
      </c>
      <c r="O644" s="44" t="str">
        <f>IF(依頼票!AF657="","",依頼票!AF657)</f>
        <v/>
      </c>
      <c r="P644" s="44" t="str">
        <f>IF(依頼票!AJ657="","",依頼票!AJ657)</f>
        <v/>
      </c>
      <c r="Q644" s="15" t="str">
        <f>IF(I644="","",VLOOKUP(依頼票!$F$11,データ規則!$C$1:$E$4,2,FALSE))</f>
        <v/>
      </c>
      <c r="R644" s="15" t="str">
        <f>IF(Q644="","",VLOOKUP(依頼票!$F$11,データ規則!$C$1:$E$4,3,FALSE))</f>
        <v/>
      </c>
    </row>
    <row r="645" spans="1:18">
      <c r="A645" s="15" t="str">
        <f>IF(依頼票!G658="","",依頼票!$F$3)</f>
        <v/>
      </c>
      <c r="B645" s="15" t="str">
        <f>IF(依頼票!G658="","",依頼票!$F$4)</f>
        <v/>
      </c>
      <c r="C645" s="15" t="str">
        <f>IF(依頼票!G658="","",依頼票!$F$5)</f>
        <v/>
      </c>
      <c r="D645" s="15" t="str">
        <f>IF(依頼票!G658="","",依頼票!$F$6)</f>
        <v/>
      </c>
      <c r="E645" s="15" t="str">
        <f>IF(依頼票!G658="","",依頼票!$F$7)</f>
        <v/>
      </c>
      <c r="F645" s="15" t="str">
        <f>IF(依頼票!G658="","",依頼票!$F$8)</f>
        <v/>
      </c>
      <c r="G645" s="12" t="str">
        <f>IF(依頼票!G658="","",IF(依頼票!$F$9="有",依頼票!$F$10&amp;依頼票!$G$10&amp;依頼票!$H$10&amp;依頼票!$I$10&amp;依頼票!$J$10,IF(依頼票!$F$9="無","再請求なし","")))</f>
        <v/>
      </c>
      <c r="H645" s="12" t="str">
        <f>IF(依頼票!G658="","",依頼票!$F$11)</f>
        <v/>
      </c>
      <c r="I645" s="14" t="str">
        <f>IF(依頼票!C658="","",依頼票!A658)</f>
        <v/>
      </c>
      <c r="J645" s="12" t="str">
        <f>IF(依頼票!G658="","",依頼票!B658&amp;依頼票!C658&amp;(IF(依頼票!E658&lt;10,".0"&amp;依頼票!E658,"."&amp;依頼票!E658)))</f>
        <v/>
      </c>
      <c r="K645" s="13" t="str">
        <f>IF(依頼票!G658="","",依頼票!G658)</f>
        <v/>
      </c>
      <c r="L645" s="12" t="str">
        <f>IF(依頼票!Q658="","",依頼票!Q658)</f>
        <v/>
      </c>
      <c r="M645" s="12" t="str">
        <f>IF(依頼票!W658="","",依頼票!W658)</f>
        <v/>
      </c>
      <c r="N645" s="44" t="str">
        <f>IF(依頼票!AB658="","",依頼票!AB658)</f>
        <v/>
      </c>
      <c r="O645" s="44" t="str">
        <f>IF(依頼票!AF658="","",依頼票!AF658)</f>
        <v/>
      </c>
      <c r="P645" s="44" t="str">
        <f>IF(依頼票!AJ658="","",依頼票!AJ658)</f>
        <v/>
      </c>
      <c r="Q645" s="15" t="str">
        <f>IF(I645="","",VLOOKUP(依頼票!$F$11,データ規則!$C$1:$E$4,2,FALSE))</f>
        <v/>
      </c>
      <c r="R645" s="15" t="str">
        <f>IF(Q645="","",VLOOKUP(依頼票!$F$11,データ規則!$C$1:$E$4,3,FALSE))</f>
        <v/>
      </c>
    </row>
    <row r="646" spans="1:18">
      <c r="A646" s="15" t="str">
        <f>IF(依頼票!G659="","",依頼票!$F$3)</f>
        <v/>
      </c>
      <c r="B646" s="15" t="str">
        <f>IF(依頼票!G659="","",依頼票!$F$4)</f>
        <v/>
      </c>
      <c r="C646" s="15" t="str">
        <f>IF(依頼票!G659="","",依頼票!$F$5)</f>
        <v/>
      </c>
      <c r="D646" s="15" t="str">
        <f>IF(依頼票!G659="","",依頼票!$F$6)</f>
        <v/>
      </c>
      <c r="E646" s="15" t="str">
        <f>IF(依頼票!G659="","",依頼票!$F$7)</f>
        <v/>
      </c>
      <c r="F646" s="15" t="str">
        <f>IF(依頼票!G659="","",依頼票!$F$8)</f>
        <v/>
      </c>
      <c r="G646" s="12" t="str">
        <f>IF(依頼票!G659="","",IF(依頼票!$F$9="有",依頼票!$F$10&amp;依頼票!$G$10&amp;依頼票!$H$10&amp;依頼票!$I$10&amp;依頼票!$J$10,IF(依頼票!$F$9="無","再請求なし","")))</f>
        <v/>
      </c>
      <c r="H646" s="12" t="str">
        <f>IF(依頼票!G659="","",依頼票!$F$11)</f>
        <v/>
      </c>
      <c r="I646" s="14" t="str">
        <f>IF(依頼票!C659="","",依頼票!A659)</f>
        <v/>
      </c>
      <c r="J646" s="12" t="str">
        <f>IF(依頼票!G659="","",依頼票!B659&amp;依頼票!C659&amp;(IF(依頼票!E659&lt;10,".0"&amp;依頼票!E659,"."&amp;依頼票!E659)))</f>
        <v/>
      </c>
      <c r="K646" s="13" t="str">
        <f>IF(依頼票!G659="","",依頼票!G659)</f>
        <v/>
      </c>
      <c r="L646" s="12" t="str">
        <f>IF(依頼票!Q659="","",依頼票!Q659)</f>
        <v/>
      </c>
      <c r="M646" s="12" t="str">
        <f>IF(依頼票!W659="","",依頼票!W659)</f>
        <v/>
      </c>
      <c r="N646" s="44" t="str">
        <f>IF(依頼票!AB659="","",依頼票!AB659)</f>
        <v/>
      </c>
      <c r="O646" s="44" t="str">
        <f>IF(依頼票!AF659="","",依頼票!AF659)</f>
        <v/>
      </c>
      <c r="P646" s="44" t="str">
        <f>IF(依頼票!AJ659="","",依頼票!AJ659)</f>
        <v/>
      </c>
      <c r="Q646" s="15" t="str">
        <f>IF(I646="","",VLOOKUP(依頼票!$F$11,データ規則!$C$1:$E$4,2,FALSE))</f>
        <v/>
      </c>
      <c r="R646" s="15" t="str">
        <f>IF(Q646="","",VLOOKUP(依頼票!$F$11,データ規則!$C$1:$E$4,3,FALSE))</f>
        <v/>
      </c>
    </row>
    <row r="647" spans="1:18">
      <c r="A647" s="15" t="str">
        <f>IF(依頼票!G660="","",依頼票!$F$3)</f>
        <v/>
      </c>
      <c r="B647" s="15" t="str">
        <f>IF(依頼票!G660="","",依頼票!$F$4)</f>
        <v/>
      </c>
      <c r="C647" s="15" t="str">
        <f>IF(依頼票!G660="","",依頼票!$F$5)</f>
        <v/>
      </c>
      <c r="D647" s="15" t="str">
        <f>IF(依頼票!G660="","",依頼票!$F$6)</f>
        <v/>
      </c>
      <c r="E647" s="15" t="str">
        <f>IF(依頼票!G660="","",依頼票!$F$7)</f>
        <v/>
      </c>
      <c r="F647" s="15" t="str">
        <f>IF(依頼票!G660="","",依頼票!$F$8)</f>
        <v/>
      </c>
      <c r="G647" s="12" t="str">
        <f>IF(依頼票!G660="","",IF(依頼票!$F$9="有",依頼票!$F$10&amp;依頼票!$G$10&amp;依頼票!$H$10&amp;依頼票!$I$10&amp;依頼票!$J$10,IF(依頼票!$F$9="無","再請求なし","")))</f>
        <v/>
      </c>
      <c r="H647" s="12" t="str">
        <f>IF(依頼票!G660="","",依頼票!$F$11)</f>
        <v/>
      </c>
      <c r="I647" s="14" t="str">
        <f>IF(依頼票!C660="","",依頼票!A660)</f>
        <v/>
      </c>
      <c r="J647" s="12" t="str">
        <f>IF(依頼票!G660="","",依頼票!B660&amp;依頼票!C660&amp;(IF(依頼票!E660&lt;10,".0"&amp;依頼票!E660,"."&amp;依頼票!E660)))</f>
        <v/>
      </c>
      <c r="K647" s="13" t="str">
        <f>IF(依頼票!G660="","",依頼票!G660)</f>
        <v/>
      </c>
      <c r="L647" s="12" t="str">
        <f>IF(依頼票!Q660="","",依頼票!Q660)</f>
        <v/>
      </c>
      <c r="M647" s="12" t="str">
        <f>IF(依頼票!W660="","",依頼票!W660)</f>
        <v/>
      </c>
      <c r="N647" s="44" t="str">
        <f>IF(依頼票!AB660="","",依頼票!AB660)</f>
        <v/>
      </c>
      <c r="O647" s="44" t="str">
        <f>IF(依頼票!AF660="","",依頼票!AF660)</f>
        <v/>
      </c>
      <c r="P647" s="44" t="str">
        <f>IF(依頼票!AJ660="","",依頼票!AJ660)</f>
        <v/>
      </c>
      <c r="Q647" s="15" t="str">
        <f>IF(I647="","",VLOOKUP(依頼票!$F$11,データ規則!$C$1:$E$4,2,FALSE))</f>
        <v/>
      </c>
      <c r="R647" s="15" t="str">
        <f>IF(Q647="","",VLOOKUP(依頼票!$F$11,データ規則!$C$1:$E$4,3,FALSE))</f>
        <v/>
      </c>
    </row>
    <row r="648" spans="1:18">
      <c r="A648" s="15" t="str">
        <f>IF(依頼票!G661="","",依頼票!$F$3)</f>
        <v/>
      </c>
      <c r="B648" s="15" t="str">
        <f>IF(依頼票!G661="","",依頼票!$F$4)</f>
        <v/>
      </c>
      <c r="C648" s="15" t="str">
        <f>IF(依頼票!G661="","",依頼票!$F$5)</f>
        <v/>
      </c>
      <c r="D648" s="15" t="str">
        <f>IF(依頼票!G661="","",依頼票!$F$6)</f>
        <v/>
      </c>
      <c r="E648" s="15" t="str">
        <f>IF(依頼票!G661="","",依頼票!$F$7)</f>
        <v/>
      </c>
      <c r="F648" s="15" t="str">
        <f>IF(依頼票!G661="","",依頼票!$F$8)</f>
        <v/>
      </c>
      <c r="G648" s="12" t="str">
        <f>IF(依頼票!G661="","",IF(依頼票!$F$9="有",依頼票!$F$10&amp;依頼票!$G$10&amp;依頼票!$H$10&amp;依頼票!$I$10&amp;依頼票!$J$10,IF(依頼票!$F$9="無","再請求なし","")))</f>
        <v/>
      </c>
      <c r="H648" s="12" t="str">
        <f>IF(依頼票!G661="","",依頼票!$F$11)</f>
        <v/>
      </c>
      <c r="I648" s="14" t="str">
        <f>IF(依頼票!C661="","",依頼票!A661)</f>
        <v/>
      </c>
      <c r="J648" s="12" t="str">
        <f>IF(依頼票!G661="","",依頼票!B661&amp;依頼票!C661&amp;(IF(依頼票!E661&lt;10,".0"&amp;依頼票!E661,"."&amp;依頼票!E661)))</f>
        <v/>
      </c>
      <c r="K648" s="13" t="str">
        <f>IF(依頼票!G661="","",依頼票!G661)</f>
        <v/>
      </c>
      <c r="L648" s="12" t="str">
        <f>IF(依頼票!Q661="","",依頼票!Q661)</f>
        <v/>
      </c>
      <c r="M648" s="12" t="str">
        <f>IF(依頼票!W661="","",依頼票!W661)</f>
        <v/>
      </c>
      <c r="N648" s="44" t="str">
        <f>IF(依頼票!AB661="","",依頼票!AB661)</f>
        <v/>
      </c>
      <c r="O648" s="44" t="str">
        <f>IF(依頼票!AF661="","",依頼票!AF661)</f>
        <v/>
      </c>
      <c r="P648" s="44" t="str">
        <f>IF(依頼票!AJ661="","",依頼票!AJ661)</f>
        <v/>
      </c>
      <c r="Q648" s="15" t="str">
        <f>IF(I648="","",VLOOKUP(依頼票!$F$11,データ規則!$C$1:$E$4,2,FALSE))</f>
        <v/>
      </c>
      <c r="R648" s="15" t="str">
        <f>IF(Q648="","",VLOOKUP(依頼票!$F$11,データ規則!$C$1:$E$4,3,FALSE))</f>
        <v/>
      </c>
    </row>
    <row r="649" spans="1:18">
      <c r="A649" s="15" t="str">
        <f>IF(依頼票!G662="","",依頼票!$F$3)</f>
        <v/>
      </c>
      <c r="B649" s="15" t="str">
        <f>IF(依頼票!G662="","",依頼票!$F$4)</f>
        <v/>
      </c>
      <c r="C649" s="15" t="str">
        <f>IF(依頼票!G662="","",依頼票!$F$5)</f>
        <v/>
      </c>
      <c r="D649" s="15" t="str">
        <f>IF(依頼票!G662="","",依頼票!$F$6)</f>
        <v/>
      </c>
      <c r="E649" s="15" t="str">
        <f>IF(依頼票!G662="","",依頼票!$F$7)</f>
        <v/>
      </c>
      <c r="F649" s="15" t="str">
        <f>IF(依頼票!G662="","",依頼票!$F$8)</f>
        <v/>
      </c>
      <c r="G649" s="12" t="str">
        <f>IF(依頼票!G662="","",IF(依頼票!$F$9="有",依頼票!$F$10&amp;依頼票!$G$10&amp;依頼票!$H$10&amp;依頼票!$I$10&amp;依頼票!$J$10,IF(依頼票!$F$9="無","再請求なし","")))</f>
        <v/>
      </c>
      <c r="H649" s="12" t="str">
        <f>IF(依頼票!G662="","",依頼票!$F$11)</f>
        <v/>
      </c>
      <c r="I649" s="14" t="str">
        <f>IF(依頼票!C662="","",依頼票!A662)</f>
        <v/>
      </c>
      <c r="J649" s="12" t="str">
        <f>IF(依頼票!G662="","",依頼票!B662&amp;依頼票!C662&amp;(IF(依頼票!E662&lt;10,".0"&amp;依頼票!E662,"."&amp;依頼票!E662)))</f>
        <v/>
      </c>
      <c r="K649" s="13" t="str">
        <f>IF(依頼票!G662="","",依頼票!G662)</f>
        <v/>
      </c>
      <c r="L649" s="12" t="str">
        <f>IF(依頼票!Q662="","",依頼票!Q662)</f>
        <v/>
      </c>
      <c r="M649" s="12" t="str">
        <f>IF(依頼票!W662="","",依頼票!W662)</f>
        <v/>
      </c>
      <c r="N649" s="44" t="str">
        <f>IF(依頼票!AB662="","",依頼票!AB662)</f>
        <v/>
      </c>
      <c r="O649" s="44" t="str">
        <f>IF(依頼票!AF662="","",依頼票!AF662)</f>
        <v/>
      </c>
      <c r="P649" s="44" t="str">
        <f>IF(依頼票!AJ662="","",依頼票!AJ662)</f>
        <v/>
      </c>
      <c r="Q649" s="15" t="str">
        <f>IF(I649="","",VLOOKUP(依頼票!$F$11,データ規則!$C$1:$E$4,2,FALSE))</f>
        <v/>
      </c>
      <c r="R649" s="15" t="str">
        <f>IF(Q649="","",VLOOKUP(依頼票!$F$11,データ規則!$C$1:$E$4,3,FALSE))</f>
        <v/>
      </c>
    </row>
    <row r="650" spans="1:18">
      <c r="A650" s="15" t="str">
        <f>IF(依頼票!G663="","",依頼票!$F$3)</f>
        <v/>
      </c>
      <c r="B650" s="15" t="str">
        <f>IF(依頼票!G663="","",依頼票!$F$4)</f>
        <v/>
      </c>
      <c r="C650" s="15" t="str">
        <f>IF(依頼票!G663="","",依頼票!$F$5)</f>
        <v/>
      </c>
      <c r="D650" s="15" t="str">
        <f>IF(依頼票!G663="","",依頼票!$F$6)</f>
        <v/>
      </c>
      <c r="E650" s="15" t="str">
        <f>IF(依頼票!G663="","",依頼票!$F$7)</f>
        <v/>
      </c>
      <c r="F650" s="15" t="str">
        <f>IF(依頼票!G663="","",依頼票!$F$8)</f>
        <v/>
      </c>
      <c r="G650" s="12" t="str">
        <f>IF(依頼票!G663="","",IF(依頼票!$F$9="有",依頼票!$F$10&amp;依頼票!$G$10&amp;依頼票!$H$10&amp;依頼票!$I$10&amp;依頼票!$J$10,IF(依頼票!$F$9="無","再請求なし","")))</f>
        <v/>
      </c>
      <c r="H650" s="12" t="str">
        <f>IF(依頼票!G663="","",依頼票!$F$11)</f>
        <v/>
      </c>
      <c r="I650" s="14" t="str">
        <f>IF(依頼票!C663="","",依頼票!A663)</f>
        <v/>
      </c>
      <c r="J650" s="12" t="str">
        <f>IF(依頼票!G663="","",依頼票!B663&amp;依頼票!C663&amp;(IF(依頼票!E663&lt;10,".0"&amp;依頼票!E663,"."&amp;依頼票!E663)))</f>
        <v/>
      </c>
      <c r="K650" s="13" t="str">
        <f>IF(依頼票!G663="","",依頼票!G663)</f>
        <v/>
      </c>
      <c r="L650" s="12" t="str">
        <f>IF(依頼票!Q663="","",依頼票!Q663)</f>
        <v/>
      </c>
      <c r="M650" s="12" t="str">
        <f>IF(依頼票!W663="","",依頼票!W663)</f>
        <v/>
      </c>
      <c r="N650" s="44" t="str">
        <f>IF(依頼票!AB663="","",依頼票!AB663)</f>
        <v/>
      </c>
      <c r="O650" s="44" t="str">
        <f>IF(依頼票!AF663="","",依頼票!AF663)</f>
        <v/>
      </c>
      <c r="P650" s="44" t="str">
        <f>IF(依頼票!AJ663="","",依頼票!AJ663)</f>
        <v/>
      </c>
      <c r="Q650" s="15" t="str">
        <f>IF(I650="","",VLOOKUP(依頼票!$F$11,データ規則!$C$1:$E$4,2,FALSE))</f>
        <v/>
      </c>
      <c r="R650" s="15" t="str">
        <f>IF(Q650="","",VLOOKUP(依頼票!$F$11,データ規則!$C$1:$E$4,3,FALSE))</f>
        <v/>
      </c>
    </row>
    <row r="651" spans="1:18">
      <c r="A651" s="15" t="str">
        <f>IF(依頼票!G664="","",依頼票!$F$3)</f>
        <v/>
      </c>
      <c r="B651" s="15" t="str">
        <f>IF(依頼票!G664="","",依頼票!$F$4)</f>
        <v/>
      </c>
      <c r="C651" s="15" t="str">
        <f>IF(依頼票!G664="","",依頼票!$F$5)</f>
        <v/>
      </c>
      <c r="D651" s="15" t="str">
        <f>IF(依頼票!G664="","",依頼票!$F$6)</f>
        <v/>
      </c>
      <c r="E651" s="15" t="str">
        <f>IF(依頼票!G664="","",依頼票!$F$7)</f>
        <v/>
      </c>
      <c r="F651" s="15" t="str">
        <f>IF(依頼票!G664="","",依頼票!$F$8)</f>
        <v/>
      </c>
      <c r="G651" s="12" t="str">
        <f>IF(依頼票!G664="","",IF(依頼票!$F$9="有",依頼票!$F$10&amp;依頼票!$G$10&amp;依頼票!$H$10&amp;依頼票!$I$10&amp;依頼票!$J$10,IF(依頼票!$F$9="無","再請求なし","")))</f>
        <v/>
      </c>
      <c r="H651" s="12" t="str">
        <f>IF(依頼票!G664="","",依頼票!$F$11)</f>
        <v/>
      </c>
      <c r="I651" s="14" t="str">
        <f>IF(依頼票!C664="","",依頼票!A664)</f>
        <v/>
      </c>
      <c r="J651" s="12" t="str">
        <f>IF(依頼票!G664="","",依頼票!B664&amp;依頼票!C664&amp;(IF(依頼票!E664&lt;10,".0"&amp;依頼票!E664,"."&amp;依頼票!E664)))</f>
        <v/>
      </c>
      <c r="K651" s="13" t="str">
        <f>IF(依頼票!G664="","",依頼票!G664)</f>
        <v/>
      </c>
      <c r="L651" s="12" t="str">
        <f>IF(依頼票!Q664="","",依頼票!Q664)</f>
        <v/>
      </c>
      <c r="M651" s="12" t="str">
        <f>IF(依頼票!W664="","",依頼票!W664)</f>
        <v/>
      </c>
      <c r="N651" s="44" t="str">
        <f>IF(依頼票!AB664="","",依頼票!AB664)</f>
        <v/>
      </c>
      <c r="O651" s="44" t="str">
        <f>IF(依頼票!AF664="","",依頼票!AF664)</f>
        <v/>
      </c>
      <c r="P651" s="44" t="str">
        <f>IF(依頼票!AJ664="","",依頼票!AJ664)</f>
        <v/>
      </c>
      <c r="Q651" s="15" t="str">
        <f>IF(I651="","",VLOOKUP(依頼票!$F$11,データ規則!$C$1:$E$4,2,FALSE))</f>
        <v/>
      </c>
      <c r="R651" s="15" t="str">
        <f>IF(Q651="","",VLOOKUP(依頼票!$F$11,データ規則!$C$1:$E$4,3,FALSE))</f>
        <v/>
      </c>
    </row>
    <row r="652" spans="1:18">
      <c r="A652" s="15" t="str">
        <f>IF(依頼票!G665="","",依頼票!$F$3)</f>
        <v/>
      </c>
      <c r="B652" s="15" t="str">
        <f>IF(依頼票!G665="","",依頼票!$F$4)</f>
        <v/>
      </c>
      <c r="C652" s="15" t="str">
        <f>IF(依頼票!G665="","",依頼票!$F$5)</f>
        <v/>
      </c>
      <c r="D652" s="15" t="str">
        <f>IF(依頼票!G665="","",依頼票!$F$6)</f>
        <v/>
      </c>
      <c r="E652" s="15" t="str">
        <f>IF(依頼票!G665="","",依頼票!$F$7)</f>
        <v/>
      </c>
      <c r="F652" s="15" t="str">
        <f>IF(依頼票!G665="","",依頼票!$F$8)</f>
        <v/>
      </c>
      <c r="G652" s="12" t="str">
        <f>IF(依頼票!G665="","",IF(依頼票!$F$9="有",依頼票!$F$10&amp;依頼票!$G$10&amp;依頼票!$H$10&amp;依頼票!$I$10&amp;依頼票!$J$10,IF(依頼票!$F$9="無","再請求なし","")))</f>
        <v/>
      </c>
      <c r="H652" s="12" t="str">
        <f>IF(依頼票!G665="","",依頼票!$F$11)</f>
        <v/>
      </c>
      <c r="I652" s="14" t="str">
        <f>IF(依頼票!C665="","",依頼票!A665)</f>
        <v/>
      </c>
      <c r="J652" s="12" t="str">
        <f>IF(依頼票!G665="","",依頼票!B665&amp;依頼票!C665&amp;(IF(依頼票!E665&lt;10,".0"&amp;依頼票!E665,"."&amp;依頼票!E665)))</f>
        <v/>
      </c>
      <c r="K652" s="13" t="str">
        <f>IF(依頼票!G665="","",依頼票!G665)</f>
        <v/>
      </c>
      <c r="L652" s="12" t="str">
        <f>IF(依頼票!Q665="","",依頼票!Q665)</f>
        <v/>
      </c>
      <c r="M652" s="12" t="str">
        <f>IF(依頼票!W665="","",依頼票!W665)</f>
        <v/>
      </c>
      <c r="N652" s="44" t="str">
        <f>IF(依頼票!AB665="","",依頼票!AB665)</f>
        <v/>
      </c>
      <c r="O652" s="44" t="str">
        <f>IF(依頼票!AF665="","",依頼票!AF665)</f>
        <v/>
      </c>
      <c r="P652" s="44" t="str">
        <f>IF(依頼票!AJ665="","",依頼票!AJ665)</f>
        <v/>
      </c>
      <c r="Q652" s="15" t="str">
        <f>IF(I652="","",VLOOKUP(依頼票!$F$11,データ規則!$C$1:$E$4,2,FALSE))</f>
        <v/>
      </c>
      <c r="R652" s="15" t="str">
        <f>IF(Q652="","",VLOOKUP(依頼票!$F$11,データ規則!$C$1:$E$4,3,FALSE))</f>
        <v/>
      </c>
    </row>
    <row r="653" spans="1:18">
      <c r="A653" s="15" t="str">
        <f>IF(依頼票!G666="","",依頼票!$F$3)</f>
        <v/>
      </c>
      <c r="B653" s="15" t="str">
        <f>IF(依頼票!G666="","",依頼票!$F$4)</f>
        <v/>
      </c>
      <c r="C653" s="15" t="str">
        <f>IF(依頼票!G666="","",依頼票!$F$5)</f>
        <v/>
      </c>
      <c r="D653" s="15" t="str">
        <f>IF(依頼票!G666="","",依頼票!$F$6)</f>
        <v/>
      </c>
      <c r="E653" s="15" t="str">
        <f>IF(依頼票!G666="","",依頼票!$F$7)</f>
        <v/>
      </c>
      <c r="F653" s="15" t="str">
        <f>IF(依頼票!G666="","",依頼票!$F$8)</f>
        <v/>
      </c>
      <c r="G653" s="12" t="str">
        <f>IF(依頼票!G666="","",IF(依頼票!$F$9="有",依頼票!$F$10&amp;依頼票!$G$10&amp;依頼票!$H$10&amp;依頼票!$I$10&amp;依頼票!$J$10,IF(依頼票!$F$9="無","再請求なし","")))</f>
        <v/>
      </c>
      <c r="H653" s="12" t="str">
        <f>IF(依頼票!G666="","",依頼票!$F$11)</f>
        <v/>
      </c>
      <c r="I653" s="14" t="str">
        <f>IF(依頼票!C666="","",依頼票!A666)</f>
        <v/>
      </c>
      <c r="J653" s="12" t="str">
        <f>IF(依頼票!G666="","",依頼票!B666&amp;依頼票!C666&amp;(IF(依頼票!E666&lt;10,".0"&amp;依頼票!E666,"."&amp;依頼票!E666)))</f>
        <v/>
      </c>
      <c r="K653" s="13" t="str">
        <f>IF(依頼票!G666="","",依頼票!G666)</f>
        <v/>
      </c>
      <c r="L653" s="12" t="str">
        <f>IF(依頼票!Q666="","",依頼票!Q666)</f>
        <v/>
      </c>
      <c r="M653" s="12" t="str">
        <f>IF(依頼票!W666="","",依頼票!W666)</f>
        <v/>
      </c>
      <c r="N653" s="44" t="str">
        <f>IF(依頼票!AB666="","",依頼票!AB666)</f>
        <v/>
      </c>
      <c r="O653" s="44" t="str">
        <f>IF(依頼票!AF666="","",依頼票!AF666)</f>
        <v/>
      </c>
      <c r="P653" s="44" t="str">
        <f>IF(依頼票!AJ666="","",依頼票!AJ666)</f>
        <v/>
      </c>
      <c r="Q653" s="15" t="str">
        <f>IF(I653="","",VLOOKUP(依頼票!$F$11,データ規則!$C$1:$E$4,2,FALSE))</f>
        <v/>
      </c>
      <c r="R653" s="15" t="str">
        <f>IF(Q653="","",VLOOKUP(依頼票!$F$11,データ規則!$C$1:$E$4,3,FALSE))</f>
        <v/>
      </c>
    </row>
    <row r="654" spans="1:18">
      <c r="A654" s="15" t="str">
        <f>IF(依頼票!G667="","",依頼票!$F$3)</f>
        <v/>
      </c>
      <c r="B654" s="15" t="str">
        <f>IF(依頼票!G667="","",依頼票!$F$4)</f>
        <v/>
      </c>
      <c r="C654" s="15" t="str">
        <f>IF(依頼票!G667="","",依頼票!$F$5)</f>
        <v/>
      </c>
      <c r="D654" s="15" t="str">
        <f>IF(依頼票!G667="","",依頼票!$F$6)</f>
        <v/>
      </c>
      <c r="E654" s="15" t="str">
        <f>IF(依頼票!G667="","",依頼票!$F$7)</f>
        <v/>
      </c>
      <c r="F654" s="15" t="str">
        <f>IF(依頼票!G667="","",依頼票!$F$8)</f>
        <v/>
      </c>
      <c r="G654" s="12" t="str">
        <f>IF(依頼票!G667="","",IF(依頼票!$F$9="有",依頼票!$F$10&amp;依頼票!$G$10&amp;依頼票!$H$10&amp;依頼票!$I$10&amp;依頼票!$J$10,IF(依頼票!$F$9="無","再請求なし","")))</f>
        <v/>
      </c>
      <c r="H654" s="12" t="str">
        <f>IF(依頼票!G667="","",依頼票!$F$11)</f>
        <v/>
      </c>
      <c r="I654" s="14" t="str">
        <f>IF(依頼票!C667="","",依頼票!A667)</f>
        <v/>
      </c>
      <c r="J654" s="12" t="str">
        <f>IF(依頼票!G667="","",依頼票!B667&amp;依頼票!C667&amp;(IF(依頼票!E667&lt;10,".0"&amp;依頼票!E667,"."&amp;依頼票!E667)))</f>
        <v/>
      </c>
      <c r="K654" s="13" t="str">
        <f>IF(依頼票!G667="","",依頼票!G667)</f>
        <v/>
      </c>
      <c r="L654" s="12" t="str">
        <f>IF(依頼票!Q667="","",依頼票!Q667)</f>
        <v/>
      </c>
      <c r="M654" s="12" t="str">
        <f>IF(依頼票!W667="","",依頼票!W667)</f>
        <v/>
      </c>
      <c r="N654" s="44" t="str">
        <f>IF(依頼票!AB667="","",依頼票!AB667)</f>
        <v/>
      </c>
      <c r="O654" s="44" t="str">
        <f>IF(依頼票!AF667="","",依頼票!AF667)</f>
        <v/>
      </c>
      <c r="P654" s="44" t="str">
        <f>IF(依頼票!AJ667="","",依頼票!AJ667)</f>
        <v/>
      </c>
      <c r="Q654" s="15" t="str">
        <f>IF(I654="","",VLOOKUP(依頼票!$F$11,データ規則!$C$1:$E$4,2,FALSE))</f>
        <v/>
      </c>
      <c r="R654" s="15" t="str">
        <f>IF(Q654="","",VLOOKUP(依頼票!$F$11,データ規則!$C$1:$E$4,3,FALSE))</f>
        <v/>
      </c>
    </row>
    <row r="655" spans="1:18">
      <c r="A655" s="15" t="str">
        <f>IF(依頼票!G668="","",依頼票!$F$3)</f>
        <v/>
      </c>
      <c r="B655" s="15" t="str">
        <f>IF(依頼票!G668="","",依頼票!$F$4)</f>
        <v/>
      </c>
      <c r="C655" s="15" t="str">
        <f>IF(依頼票!G668="","",依頼票!$F$5)</f>
        <v/>
      </c>
      <c r="D655" s="15" t="str">
        <f>IF(依頼票!G668="","",依頼票!$F$6)</f>
        <v/>
      </c>
      <c r="E655" s="15" t="str">
        <f>IF(依頼票!G668="","",依頼票!$F$7)</f>
        <v/>
      </c>
      <c r="F655" s="15" t="str">
        <f>IF(依頼票!G668="","",依頼票!$F$8)</f>
        <v/>
      </c>
      <c r="G655" s="12" t="str">
        <f>IF(依頼票!G668="","",IF(依頼票!$F$9="有",依頼票!$F$10&amp;依頼票!$G$10&amp;依頼票!$H$10&amp;依頼票!$I$10&amp;依頼票!$J$10,IF(依頼票!$F$9="無","再請求なし","")))</f>
        <v/>
      </c>
      <c r="H655" s="12" t="str">
        <f>IF(依頼票!G668="","",依頼票!$F$11)</f>
        <v/>
      </c>
      <c r="I655" s="14" t="str">
        <f>IF(依頼票!C668="","",依頼票!A668)</f>
        <v/>
      </c>
      <c r="J655" s="12" t="str">
        <f>IF(依頼票!G668="","",依頼票!B668&amp;依頼票!C668&amp;(IF(依頼票!E668&lt;10,".0"&amp;依頼票!E668,"."&amp;依頼票!E668)))</f>
        <v/>
      </c>
      <c r="K655" s="13" t="str">
        <f>IF(依頼票!G668="","",依頼票!G668)</f>
        <v/>
      </c>
      <c r="L655" s="12" t="str">
        <f>IF(依頼票!Q668="","",依頼票!Q668)</f>
        <v/>
      </c>
      <c r="M655" s="12" t="str">
        <f>IF(依頼票!W668="","",依頼票!W668)</f>
        <v/>
      </c>
      <c r="N655" s="44" t="str">
        <f>IF(依頼票!AB668="","",依頼票!AB668)</f>
        <v/>
      </c>
      <c r="O655" s="44" t="str">
        <f>IF(依頼票!AF668="","",依頼票!AF668)</f>
        <v/>
      </c>
      <c r="P655" s="44" t="str">
        <f>IF(依頼票!AJ668="","",依頼票!AJ668)</f>
        <v/>
      </c>
      <c r="Q655" s="15" t="str">
        <f>IF(I655="","",VLOOKUP(依頼票!$F$11,データ規則!$C$1:$E$4,2,FALSE))</f>
        <v/>
      </c>
      <c r="R655" s="15" t="str">
        <f>IF(Q655="","",VLOOKUP(依頼票!$F$11,データ規則!$C$1:$E$4,3,FALSE))</f>
        <v/>
      </c>
    </row>
    <row r="656" spans="1:18">
      <c r="A656" s="15" t="str">
        <f>IF(依頼票!G669="","",依頼票!$F$3)</f>
        <v/>
      </c>
      <c r="B656" s="15" t="str">
        <f>IF(依頼票!G669="","",依頼票!$F$4)</f>
        <v/>
      </c>
      <c r="C656" s="15" t="str">
        <f>IF(依頼票!G669="","",依頼票!$F$5)</f>
        <v/>
      </c>
      <c r="D656" s="15" t="str">
        <f>IF(依頼票!G669="","",依頼票!$F$6)</f>
        <v/>
      </c>
      <c r="E656" s="15" t="str">
        <f>IF(依頼票!G669="","",依頼票!$F$7)</f>
        <v/>
      </c>
      <c r="F656" s="15" t="str">
        <f>IF(依頼票!G669="","",依頼票!$F$8)</f>
        <v/>
      </c>
      <c r="G656" s="12" t="str">
        <f>IF(依頼票!G669="","",IF(依頼票!$F$9="有",依頼票!$F$10&amp;依頼票!$G$10&amp;依頼票!$H$10&amp;依頼票!$I$10&amp;依頼票!$J$10,IF(依頼票!$F$9="無","再請求なし","")))</f>
        <v/>
      </c>
      <c r="H656" s="12" t="str">
        <f>IF(依頼票!G669="","",依頼票!$F$11)</f>
        <v/>
      </c>
      <c r="I656" s="14" t="str">
        <f>IF(依頼票!C669="","",依頼票!A669)</f>
        <v/>
      </c>
      <c r="J656" s="12" t="str">
        <f>IF(依頼票!G669="","",依頼票!B669&amp;依頼票!C669&amp;(IF(依頼票!E669&lt;10,".0"&amp;依頼票!E669,"."&amp;依頼票!E669)))</f>
        <v/>
      </c>
      <c r="K656" s="13" t="str">
        <f>IF(依頼票!G669="","",依頼票!G669)</f>
        <v/>
      </c>
      <c r="L656" s="12" t="str">
        <f>IF(依頼票!Q669="","",依頼票!Q669)</f>
        <v/>
      </c>
      <c r="M656" s="12" t="str">
        <f>IF(依頼票!W669="","",依頼票!W669)</f>
        <v/>
      </c>
      <c r="N656" s="44" t="str">
        <f>IF(依頼票!AB669="","",依頼票!AB669)</f>
        <v/>
      </c>
      <c r="O656" s="44" t="str">
        <f>IF(依頼票!AF669="","",依頼票!AF669)</f>
        <v/>
      </c>
      <c r="P656" s="44" t="str">
        <f>IF(依頼票!AJ669="","",依頼票!AJ669)</f>
        <v/>
      </c>
      <c r="Q656" s="15" t="str">
        <f>IF(I656="","",VLOOKUP(依頼票!$F$11,データ規則!$C$1:$E$4,2,FALSE))</f>
        <v/>
      </c>
      <c r="R656" s="15" t="str">
        <f>IF(Q656="","",VLOOKUP(依頼票!$F$11,データ規則!$C$1:$E$4,3,FALSE))</f>
        <v/>
      </c>
    </row>
    <row r="657" spans="1:18">
      <c r="A657" s="15" t="str">
        <f>IF(依頼票!G670="","",依頼票!$F$3)</f>
        <v/>
      </c>
      <c r="B657" s="15" t="str">
        <f>IF(依頼票!G670="","",依頼票!$F$4)</f>
        <v/>
      </c>
      <c r="C657" s="15" t="str">
        <f>IF(依頼票!G670="","",依頼票!$F$5)</f>
        <v/>
      </c>
      <c r="D657" s="15" t="str">
        <f>IF(依頼票!G670="","",依頼票!$F$6)</f>
        <v/>
      </c>
      <c r="E657" s="15" t="str">
        <f>IF(依頼票!G670="","",依頼票!$F$7)</f>
        <v/>
      </c>
      <c r="F657" s="15" t="str">
        <f>IF(依頼票!G670="","",依頼票!$F$8)</f>
        <v/>
      </c>
      <c r="G657" s="12" t="str">
        <f>IF(依頼票!G670="","",IF(依頼票!$F$9="有",依頼票!$F$10&amp;依頼票!$G$10&amp;依頼票!$H$10&amp;依頼票!$I$10&amp;依頼票!$J$10,IF(依頼票!$F$9="無","再請求なし","")))</f>
        <v/>
      </c>
      <c r="H657" s="12" t="str">
        <f>IF(依頼票!G670="","",依頼票!$F$11)</f>
        <v/>
      </c>
      <c r="I657" s="14" t="str">
        <f>IF(依頼票!C670="","",依頼票!A670)</f>
        <v/>
      </c>
      <c r="J657" s="12" t="str">
        <f>IF(依頼票!G670="","",依頼票!B670&amp;依頼票!C670&amp;(IF(依頼票!E670&lt;10,".0"&amp;依頼票!E670,"."&amp;依頼票!E670)))</f>
        <v/>
      </c>
      <c r="K657" s="13" t="str">
        <f>IF(依頼票!G670="","",依頼票!G670)</f>
        <v/>
      </c>
      <c r="L657" s="12" t="str">
        <f>IF(依頼票!Q670="","",依頼票!Q670)</f>
        <v/>
      </c>
      <c r="M657" s="12" t="str">
        <f>IF(依頼票!W670="","",依頼票!W670)</f>
        <v/>
      </c>
      <c r="N657" s="44" t="str">
        <f>IF(依頼票!AB670="","",依頼票!AB670)</f>
        <v/>
      </c>
      <c r="O657" s="44" t="str">
        <f>IF(依頼票!AF670="","",依頼票!AF670)</f>
        <v/>
      </c>
      <c r="P657" s="44" t="str">
        <f>IF(依頼票!AJ670="","",依頼票!AJ670)</f>
        <v/>
      </c>
      <c r="Q657" s="15" t="str">
        <f>IF(I657="","",VLOOKUP(依頼票!$F$11,データ規則!$C$1:$E$4,2,FALSE))</f>
        <v/>
      </c>
      <c r="R657" s="15" t="str">
        <f>IF(Q657="","",VLOOKUP(依頼票!$F$11,データ規則!$C$1:$E$4,3,FALSE))</f>
        <v/>
      </c>
    </row>
    <row r="658" spans="1:18">
      <c r="A658" s="15" t="str">
        <f>IF(依頼票!G671="","",依頼票!$F$3)</f>
        <v/>
      </c>
      <c r="B658" s="15" t="str">
        <f>IF(依頼票!G671="","",依頼票!$F$4)</f>
        <v/>
      </c>
      <c r="C658" s="15" t="str">
        <f>IF(依頼票!G671="","",依頼票!$F$5)</f>
        <v/>
      </c>
      <c r="D658" s="15" t="str">
        <f>IF(依頼票!G671="","",依頼票!$F$6)</f>
        <v/>
      </c>
      <c r="E658" s="15" t="str">
        <f>IF(依頼票!G671="","",依頼票!$F$7)</f>
        <v/>
      </c>
      <c r="F658" s="15" t="str">
        <f>IF(依頼票!G671="","",依頼票!$F$8)</f>
        <v/>
      </c>
      <c r="G658" s="12" t="str">
        <f>IF(依頼票!G671="","",IF(依頼票!$F$9="有",依頼票!$F$10&amp;依頼票!$G$10&amp;依頼票!$H$10&amp;依頼票!$I$10&amp;依頼票!$J$10,IF(依頼票!$F$9="無","再請求なし","")))</f>
        <v/>
      </c>
      <c r="H658" s="12" t="str">
        <f>IF(依頼票!G671="","",依頼票!$F$11)</f>
        <v/>
      </c>
      <c r="I658" s="14" t="str">
        <f>IF(依頼票!C671="","",依頼票!A671)</f>
        <v/>
      </c>
      <c r="J658" s="12" t="str">
        <f>IF(依頼票!G671="","",依頼票!B671&amp;依頼票!C671&amp;(IF(依頼票!E671&lt;10,".0"&amp;依頼票!E671,"."&amp;依頼票!E671)))</f>
        <v/>
      </c>
      <c r="K658" s="13" t="str">
        <f>IF(依頼票!G671="","",依頼票!G671)</f>
        <v/>
      </c>
      <c r="L658" s="12" t="str">
        <f>IF(依頼票!Q671="","",依頼票!Q671)</f>
        <v/>
      </c>
      <c r="M658" s="12" t="str">
        <f>IF(依頼票!W671="","",依頼票!W671)</f>
        <v/>
      </c>
      <c r="N658" s="44" t="str">
        <f>IF(依頼票!AB671="","",依頼票!AB671)</f>
        <v/>
      </c>
      <c r="O658" s="44" t="str">
        <f>IF(依頼票!AF671="","",依頼票!AF671)</f>
        <v/>
      </c>
      <c r="P658" s="44" t="str">
        <f>IF(依頼票!AJ671="","",依頼票!AJ671)</f>
        <v/>
      </c>
      <c r="Q658" s="15" t="str">
        <f>IF(I658="","",VLOOKUP(依頼票!$F$11,データ規則!$C$1:$E$4,2,FALSE))</f>
        <v/>
      </c>
      <c r="R658" s="15" t="str">
        <f>IF(Q658="","",VLOOKUP(依頼票!$F$11,データ規則!$C$1:$E$4,3,FALSE))</f>
        <v/>
      </c>
    </row>
    <row r="659" spans="1:18">
      <c r="A659" s="15" t="str">
        <f>IF(依頼票!G672="","",依頼票!$F$3)</f>
        <v/>
      </c>
      <c r="B659" s="15" t="str">
        <f>IF(依頼票!G672="","",依頼票!$F$4)</f>
        <v/>
      </c>
      <c r="C659" s="15" t="str">
        <f>IF(依頼票!G672="","",依頼票!$F$5)</f>
        <v/>
      </c>
      <c r="D659" s="15" t="str">
        <f>IF(依頼票!G672="","",依頼票!$F$6)</f>
        <v/>
      </c>
      <c r="E659" s="15" t="str">
        <f>IF(依頼票!G672="","",依頼票!$F$7)</f>
        <v/>
      </c>
      <c r="F659" s="15" t="str">
        <f>IF(依頼票!G672="","",依頼票!$F$8)</f>
        <v/>
      </c>
      <c r="G659" s="12" t="str">
        <f>IF(依頼票!G672="","",IF(依頼票!$F$9="有",依頼票!$F$10&amp;依頼票!$G$10&amp;依頼票!$H$10&amp;依頼票!$I$10&amp;依頼票!$J$10,IF(依頼票!$F$9="無","再請求なし","")))</f>
        <v/>
      </c>
      <c r="H659" s="12" t="str">
        <f>IF(依頼票!G672="","",依頼票!$F$11)</f>
        <v/>
      </c>
      <c r="I659" s="14" t="str">
        <f>IF(依頼票!C672="","",依頼票!A672)</f>
        <v/>
      </c>
      <c r="J659" s="12" t="str">
        <f>IF(依頼票!G672="","",依頼票!B672&amp;依頼票!C672&amp;(IF(依頼票!E672&lt;10,".0"&amp;依頼票!E672,"."&amp;依頼票!E672)))</f>
        <v/>
      </c>
      <c r="K659" s="13" t="str">
        <f>IF(依頼票!G672="","",依頼票!G672)</f>
        <v/>
      </c>
      <c r="L659" s="12" t="str">
        <f>IF(依頼票!Q672="","",依頼票!Q672)</f>
        <v/>
      </c>
      <c r="M659" s="12" t="str">
        <f>IF(依頼票!W672="","",依頼票!W672)</f>
        <v/>
      </c>
      <c r="N659" s="44" t="str">
        <f>IF(依頼票!AB672="","",依頼票!AB672)</f>
        <v/>
      </c>
      <c r="O659" s="44" t="str">
        <f>IF(依頼票!AF672="","",依頼票!AF672)</f>
        <v/>
      </c>
      <c r="P659" s="44" t="str">
        <f>IF(依頼票!AJ672="","",依頼票!AJ672)</f>
        <v/>
      </c>
      <c r="Q659" s="15" t="str">
        <f>IF(I659="","",VLOOKUP(依頼票!$F$11,データ規則!$C$1:$E$4,2,FALSE))</f>
        <v/>
      </c>
      <c r="R659" s="15" t="str">
        <f>IF(Q659="","",VLOOKUP(依頼票!$F$11,データ規則!$C$1:$E$4,3,FALSE))</f>
        <v/>
      </c>
    </row>
    <row r="660" spans="1:18">
      <c r="A660" s="15" t="str">
        <f>IF(依頼票!G673="","",依頼票!$F$3)</f>
        <v/>
      </c>
      <c r="B660" s="15" t="str">
        <f>IF(依頼票!G673="","",依頼票!$F$4)</f>
        <v/>
      </c>
      <c r="C660" s="15" t="str">
        <f>IF(依頼票!G673="","",依頼票!$F$5)</f>
        <v/>
      </c>
      <c r="D660" s="15" t="str">
        <f>IF(依頼票!G673="","",依頼票!$F$6)</f>
        <v/>
      </c>
      <c r="E660" s="15" t="str">
        <f>IF(依頼票!G673="","",依頼票!$F$7)</f>
        <v/>
      </c>
      <c r="F660" s="15" t="str">
        <f>IF(依頼票!G673="","",依頼票!$F$8)</f>
        <v/>
      </c>
      <c r="G660" s="12" t="str">
        <f>IF(依頼票!G673="","",IF(依頼票!$F$9="有",依頼票!$F$10&amp;依頼票!$G$10&amp;依頼票!$H$10&amp;依頼票!$I$10&amp;依頼票!$J$10,IF(依頼票!$F$9="無","再請求なし","")))</f>
        <v/>
      </c>
      <c r="H660" s="12" t="str">
        <f>IF(依頼票!G673="","",依頼票!$F$11)</f>
        <v/>
      </c>
      <c r="I660" s="14" t="str">
        <f>IF(依頼票!C673="","",依頼票!A673)</f>
        <v/>
      </c>
      <c r="J660" s="12" t="str">
        <f>IF(依頼票!G673="","",依頼票!B673&amp;依頼票!C673&amp;(IF(依頼票!E673&lt;10,".0"&amp;依頼票!E673,"."&amp;依頼票!E673)))</f>
        <v/>
      </c>
      <c r="K660" s="13" t="str">
        <f>IF(依頼票!G673="","",依頼票!G673)</f>
        <v/>
      </c>
      <c r="L660" s="12" t="str">
        <f>IF(依頼票!Q673="","",依頼票!Q673)</f>
        <v/>
      </c>
      <c r="M660" s="12" t="str">
        <f>IF(依頼票!W673="","",依頼票!W673)</f>
        <v/>
      </c>
      <c r="N660" s="44" t="str">
        <f>IF(依頼票!AB673="","",依頼票!AB673)</f>
        <v/>
      </c>
      <c r="O660" s="44" t="str">
        <f>IF(依頼票!AF673="","",依頼票!AF673)</f>
        <v/>
      </c>
      <c r="P660" s="44" t="str">
        <f>IF(依頼票!AJ673="","",依頼票!AJ673)</f>
        <v/>
      </c>
      <c r="Q660" s="15" t="str">
        <f>IF(I660="","",VLOOKUP(依頼票!$F$11,データ規則!$C$1:$E$4,2,FALSE))</f>
        <v/>
      </c>
      <c r="R660" s="15" t="str">
        <f>IF(Q660="","",VLOOKUP(依頼票!$F$11,データ規則!$C$1:$E$4,3,FALSE))</f>
        <v/>
      </c>
    </row>
    <row r="661" spans="1:18">
      <c r="A661" s="15" t="str">
        <f>IF(依頼票!G674="","",依頼票!$F$3)</f>
        <v/>
      </c>
      <c r="B661" s="15" t="str">
        <f>IF(依頼票!G674="","",依頼票!$F$4)</f>
        <v/>
      </c>
      <c r="C661" s="15" t="str">
        <f>IF(依頼票!G674="","",依頼票!$F$5)</f>
        <v/>
      </c>
      <c r="D661" s="15" t="str">
        <f>IF(依頼票!G674="","",依頼票!$F$6)</f>
        <v/>
      </c>
      <c r="E661" s="15" t="str">
        <f>IF(依頼票!G674="","",依頼票!$F$7)</f>
        <v/>
      </c>
      <c r="F661" s="15" t="str">
        <f>IF(依頼票!G674="","",依頼票!$F$8)</f>
        <v/>
      </c>
      <c r="G661" s="12" t="str">
        <f>IF(依頼票!G674="","",IF(依頼票!$F$9="有",依頼票!$F$10&amp;依頼票!$G$10&amp;依頼票!$H$10&amp;依頼票!$I$10&amp;依頼票!$J$10,IF(依頼票!$F$9="無","再請求なし","")))</f>
        <v/>
      </c>
      <c r="H661" s="12" t="str">
        <f>IF(依頼票!G674="","",依頼票!$F$11)</f>
        <v/>
      </c>
      <c r="I661" s="14" t="str">
        <f>IF(依頼票!C674="","",依頼票!A674)</f>
        <v/>
      </c>
      <c r="J661" s="12" t="str">
        <f>IF(依頼票!G674="","",依頼票!B674&amp;依頼票!C674&amp;(IF(依頼票!E674&lt;10,".0"&amp;依頼票!E674,"."&amp;依頼票!E674)))</f>
        <v/>
      </c>
      <c r="K661" s="13" t="str">
        <f>IF(依頼票!G674="","",依頼票!G674)</f>
        <v/>
      </c>
      <c r="L661" s="12" t="str">
        <f>IF(依頼票!Q674="","",依頼票!Q674)</f>
        <v/>
      </c>
      <c r="M661" s="12" t="str">
        <f>IF(依頼票!W674="","",依頼票!W674)</f>
        <v/>
      </c>
      <c r="N661" s="44" t="str">
        <f>IF(依頼票!AB674="","",依頼票!AB674)</f>
        <v/>
      </c>
      <c r="O661" s="44" t="str">
        <f>IF(依頼票!AF674="","",依頼票!AF674)</f>
        <v/>
      </c>
      <c r="P661" s="44" t="str">
        <f>IF(依頼票!AJ674="","",依頼票!AJ674)</f>
        <v/>
      </c>
      <c r="Q661" s="15" t="str">
        <f>IF(I661="","",VLOOKUP(依頼票!$F$11,データ規則!$C$1:$E$4,2,FALSE))</f>
        <v/>
      </c>
      <c r="R661" s="15" t="str">
        <f>IF(Q661="","",VLOOKUP(依頼票!$F$11,データ規則!$C$1:$E$4,3,FALSE))</f>
        <v/>
      </c>
    </row>
    <row r="662" spans="1:18">
      <c r="A662" s="15" t="str">
        <f>IF(依頼票!G675="","",依頼票!$F$3)</f>
        <v/>
      </c>
      <c r="B662" s="15" t="str">
        <f>IF(依頼票!G675="","",依頼票!$F$4)</f>
        <v/>
      </c>
      <c r="C662" s="15" t="str">
        <f>IF(依頼票!G675="","",依頼票!$F$5)</f>
        <v/>
      </c>
      <c r="D662" s="15" t="str">
        <f>IF(依頼票!G675="","",依頼票!$F$6)</f>
        <v/>
      </c>
      <c r="E662" s="15" t="str">
        <f>IF(依頼票!G675="","",依頼票!$F$7)</f>
        <v/>
      </c>
      <c r="F662" s="15" t="str">
        <f>IF(依頼票!G675="","",依頼票!$F$8)</f>
        <v/>
      </c>
      <c r="G662" s="12" t="str">
        <f>IF(依頼票!G675="","",IF(依頼票!$F$9="有",依頼票!$F$10&amp;依頼票!$G$10&amp;依頼票!$H$10&amp;依頼票!$I$10&amp;依頼票!$J$10,IF(依頼票!$F$9="無","再請求なし","")))</f>
        <v/>
      </c>
      <c r="H662" s="12" t="str">
        <f>IF(依頼票!G675="","",依頼票!$F$11)</f>
        <v/>
      </c>
      <c r="I662" s="14" t="str">
        <f>IF(依頼票!C675="","",依頼票!A675)</f>
        <v/>
      </c>
      <c r="J662" s="12" t="str">
        <f>IF(依頼票!G675="","",依頼票!B675&amp;依頼票!C675&amp;(IF(依頼票!E675&lt;10,".0"&amp;依頼票!E675,"."&amp;依頼票!E675)))</f>
        <v/>
      </c>
      <c r="K662" s="13" t="str">
        <f>IF(依頼票!G675="","",依頼票!G675)</f>
        <v/>
      </c>
      <c r="L662" s="12" t="str">
        <f>IF(依頼票!Q675="","",依頼票!Q675)</f>
        <v/>
      </c>
      <c r="M662" s="12" t="str">
        <f>IF(依頼票!W675="","",依頼票!W675)</f>
        <v/>
      </c>
      <c r="N662" s="44" t="str">
        <f>IF(依頼票!AB675="","",依頼票!AB675)</f>
        <v/>
      </c>
      <c r="O662" s="44" t="str">
        <f>IF(依頼票!AF675="","",依頼票!AF675)</f>
        <v/>
      </c>
      <c r="P662" s="44" t="str">
        <f>IF(依頼票!AJ675="","",依頼票!AJ675)</f>
        <v/>
      </c>
      <c r="Q662" s="15" t="str">
        <f>IF(I662="","",VLOOKUP(依頼票!$F$11,データ規則!$C$1:$E$4,2,FALSE))</f>
        <v/>
      </c>
      <c r="R662" s="15" t="str">
        <f>IF(Q662="","",VLOOKUP(依頼票!$F$11,データ規則!$C$1:$E$4,3,FALSE))</f>
        <v/>
      </c>
    </row>
    <row r="663" spans="1:18">
      <c r="A663" s="15" t="str">
        <f>IF(依頼票!G676="","",依頼票!$F$3)</f>
        <v/>
      </c>
      <c r="B663" s="15" t="str">
        <f>IF(依頼票!G676="","",依頼票!$F$4)</f>
        <v/>
      </c>
      <c r="C663" s="15" t="str">
        <f>IF(依頼票!G676="","",依頼票!$F$5)</f>
        <v/>
      </c>
      <c r="D663" s="15" t="str">
        <f>IF(依頼票!G676="","",依頼票!$F$6)</f>
        <v/>
      </c>
      <c r="E663" s="15" t="str">
        <f>IF(依頼票!G676="","",依頼票!$F$7)</f>
        <v/>
      </c>
      <c r="F663" s="15" t="str">
        <f>IF(依頼票!G676="","",依頼票!$F$8)</f>
        <v/>
      </c>
      <c r="G663" s="12" t="str">
        <f>IF(依頼票!G676="","",IF(依頼票!$F$9="有",依頼票!$F$10&amp;依頼票!$G$10&amp;依頼票!$H$10&amp;依頼票!$I$10&amp;依頼票!$J$10,IF(依頼票!$F$9="無","再請求なし","")))</f>
        <v/>
      </c>
      <c r="H663" s="12" t="str">
        <f>IF(依頼票!G676="","",依頼票!$F$11)</f>
        <v/>
      </c>
      <c r="I663" s="14" t="str">
        <f>IF(依頼票!C676="","",依頼票!A676)</f>
        <v/>
      </c>
      <c r="J663" s="12" t="str">
        <f>IF(依頼票!G676="","",依頼票!B676&amp;依頼票!C676&amp;(IF(依頼票!E676&lt;10,".0"&amp;依頼票!E676,"."&amp;依頼票!E676)))</f>
        <v/>
      </c>
      <c r="K663" s="13" t="str">
        <f>IF(依頼票!G676="","",依頼票!G676)</f>
        <v/>
      </c>
      <c r="L663" s="12" t="str">
        <f>IF(依頼票!Q676="","",依頼票!Q676)</f>
        <v/>
      </c>
      <c r="M663" s="12" t="str">
        <f>IF(依頼票!W676="","",依頼票!W676)</f>
        <v/>
      </c>
      <c r="N663" s="44" t="str">
        <f>IF(依頼票!AB676="","",依頼票!AB676)</f>
        <v/>
      </c>
      <c r="O663" s="44" t="str">
        <f>IF(依頼票!AF676="","",依頼票!AF676)</f>
        <v/>
      </c>
      <c r="P663" s="44" t="str">
        <f>IF(依頼票!AJ676="","",依頼票!AJ676)</f>
        <v/>
      </c>
      <c r="Q663" s="15" t="str">
        <f>IF(I663="","",VLOOKUP(依頼票!$F$11,データ規則!$C$1:$E$4,2,FALSE))</f>
        <v/>
      </c>
      <c r="R663" s="15" t="str">
        <f>IF(Q663="","",VLOOKUP(依頼票!$F$11,データ規則!$C$1:$E$4,3,FALSE))</f>
        <v/>
      </c>
    </row>
    <row r="664" spans="1:18">
      <c r="A664" s="15" t="str">
        <f>IF(依頼票!G677="","",依頼票!$F$3)</f>
        <v/>
      </c>
      <c r="B664" s="15" t="str">
        <f>IF(依頼票!G677="","",依頼票!$F$4)</f>
        <v/>
      </c>
      <c r="C664" s="15" t="str">
        <f>IF(依頼票!G677="","",依頼票!$F$5)</f>
        <v/>
      </c>
      <c r="D664" s="15" t="str">
        <f>IF(依頼票!G677="","",依頼票!$F$6)</f>
        <v/>
      </c>
      <c r="E664" s="15" t="str">
        <f>IF(依頼票!G677="","",依頼票!$F$7)</f>
        <v/>
      </c>
      <c r="F664" s="15" t="str">
        <f>IF(依頼票!G677="","",依頼票!$F$8)</f>
        <v/>
      </c>
      <c r="G664" s="12" t="str">
        <f>IF(依頼票!G677="","",IF(依頼票!$F$9="有",依頼票!$F$10&amp;依頼票!$G$10&amp;依頼票!$H$10&amp;依頼票!$I$10&amp;依頼票!$J$10,IF(依頼票!$F$9="無","再請求なし","")))</f>
        <v/>
      </c>
      <c r="H664" s="12" t="str">
        <f>IF(依頼票!G677="","",依頼票!$F$11)</f>
        <v/>
      </c>
      <c r="I664" s="14" t="str">
        <f>IF(依頼票!C677="","",依頼票!A677)</f>
        <v/>
      </c>
      <c r="J664" s="12" t="str">
        <f>IF(依頼票!G677="","",依頼票!B677&amp;依頼票!C677&amp;(IF(依頼票!E677&lt;10,".0"&amp;依頼票!E677,"."&amp;依頼票!E677)))</f>
        <v/>
      </c>
      <c r="K664" s="13" t="str">
        <f>IF(依頼票!G677="","",依頼票!G677)</f>
        <v/>
      </c>
      <c r="L664" s="12" t="str">
        <f>IF(依頼票!Q677="","",依頼票!Q677)</f>
        <v/>
      </c>
      <c r="M664" s="12" t="str">
        <f>IF(依頼票!W677="","",依頼票!W677)</f>
        <v/>
      </c>
      <c r="N664" s="44" t="str">
        <f>IF(依頼票!AB677="","",依頼票!AB677)</f>
        <v/>
      </c>
      <c r="O664" s="44" t="str">
        <f>IF(依頼票!AF677="","",依頼票!AF677)</f>
        <v/>
      </c>
      <c r="P664" s="44" t="str">
        <f>IF(依頼票!AJ677="","",依頼票!AJ677)</f>
        <v/>
      </c>
      <c r="Q664" s="15" t="str">
        <f>IF(I664="","",VLOOKUP(依頼票!$F$11,データ規則!$C$1:$E$4,2,FALSE))</f>
        <v/>
      </c>
      <c r="R664" s="15" t="str">
        <f>IF(Q664="","",VLOOKUP(依頼票!$F$11,データ規則!$C$1:$E$4,3,FALSE))</f>
        <v/>
      </c>
    </row>
    <row r="665" spans="1:18">
      <c r="A665" s="15" t="str">
        <f>IF(依頼票!G678="","",依頼票!$F$3)</f>
        <v/>
      </c>
      <c r="B665" s="15" t="str">
        <f>IF(依頼票!G678="","",依頼票!$F$4)</f>
        <v/>
      </c>
      <c r="C665" s="15" t="str">
        <f>IF(依頼票!G678="","",依頼票!$F$5)</f>
        <v/>
      </c>
      <c r="D665" s="15" t="str">
        <f>IF(依頼票!G678="","",依頼票!$F$6)</f>
        <v/>
      </c>
      <c r="E665" s="15" t="str">
        <f>IF(依頼票!G678="","",依頼票!$F$7)</f>
        <v/>
      </c>
      <c r="F665" s="15" t="str">
        <f>IF(依頼票!G678="","",依頼票!$F$8)</f>
        <v/>
      </c>
      <c r="G665" s="12" t="str">
        <f>IF(依頼票!G678="","",IF(依頼票!$F$9="有",依頼票!$F$10&amp;依頼票!$G$10&amp;依頼票!$H$10&amp;依頼票!$I$10&amp;依頼票!$J$10,IF(依頼票!$F$9="無","再請求なし","")))</f>
        <v/>
      </c>
      <c r="H665" s="12" t="str">
        <f>IF(依頼票!G678="","",依頼票!$F$11)</f>
        <v/>
      </c>
      <c r="I665" s="14" t="str">
        <f>IF(依頼票!C678="","",依頼票!A678)</f>
        <v/>
      </c>
      <c r="J665" s="12" t="str">
        <f>IF(依頼票!G678="","",依頼票!B678&amp;依頼票!C678&amp;(IF(依頼票!E678&lt;10,".0"&amp;依頼票!E678,"."&amp;依頼票!E678)))</f>
        <v/>
      </c>
      <c r="K665" s="13" t="str">
        <f>IF(依頼票!G678="","",依頼票!G678)</f>
        <v/>
      </c>
      <c r="L665" s="12" t="str">
        <f>IF(依頼票!Q678="","",依頼票!Q678)</f>
        <v/>
      </c>
      <c r="M665" s="12" t="str">
        <f>IF(依頼票!W678="","",依頼票!W678)</f>
        <v/>
      </c>
      <c r="N665" s="44" t="str">
        <f>IF(依頼票!AB678="","",依頼票!AB678)</f>
        <v/>
      </c>
      <c r="O665" s="44" t="str">
        <f>IF(依頼票!AF678="","",依頼票!AF678)</f>
        <v/>
      </c>
      <c r="P665" s="44" t="str">
        <f>IF(依頼票!AJ678="","",依頼票!AJ678)</f>
        <v/>
      </c>
      <c r="Q665" s="15" t="str">
        <f>IF(I665="","",VLOOKUP(依頼票!$F$11,データ規則!$C$1:$E$4,2,FALSE))</f>
        <v/>
      </c>
      <c r="R665" s="15" t="str">
        <f>IF(Q665="","",VLOOKUP(依頼票!$F$11,データ規則!$C$1:$E$4,3,FALSE))</f>
        <v/>
      </c>
    </row>
    <row r="666" spans="1:18">
      <c r="A666" s="15" t="str">
        <f>IF(依頼票!G679="","",依頼票!$F$3)</f>
        <v/>
      </c>
      <c r="B666" s="15" t="str">
        <f>IF(依頼票!G679="","",依頼票!$F$4)</f>
        <v/>
      </c>
      <c r="C666" s="15" t="str">
        <f>IF(依頼票!G679="","",依頼票!$F$5)</f>
        <v/>
      </c>
      <c r="D666" s="15" t="str">
        <f>IF(依頼票!G679="","",依頼票!$F$6)</f>
        <v/>
      </c>
      <c r="E666" s="15" t="str">
        <f>IF(依頼票!G679="","",依頼票!$F$7)</f>
        <v/>
      </c>
      <c r="F666" s="15" t="str">
        <f>IF(依頼票!G679="","",依頼票!$F$8)</f>
        <v/>
      </c>
      <c r="G666" s="12" t="str">
        <f>IF(依頼票!G679="","",IF(依頼票!$F$9="有",依頼票!$F$10&amp;依頼票!$G$10&amp;依頼票!$H$10&amp;依頼票!$I$10&amp;依頼票!$J$10,IF(依頼票!$F$9="無","再請求なし","")))</f>
        <v/>
      </c>
      <c r="H666" s="12" t="str">
        <f>IF(依頼票!G679="","",依頼票!$F$11)</f>
        <v/>
      </c>
      <c r="I666" s="14" t="str">
        <f>IF(依頼票!C679="","",依頼票!A679)</f>
        <v/>
      </c>
      <c r="J666" s="12" t="str">
        <f>IF(依頼票!G679="","",依頼票!B679&amp;依頼票!C679&amp;(IF(依頼票!E679&lt;10,".0"&amp;依頼票!E679,"."&amp;依頼票!E679)))</f>
        <v/>
      </c>
      <c r="K666" s="13" t="str">
        <f>IF(依頼票!G679="","",依頼票!G679)</f>
        <v/>
      </c>
      <c r="L666" s="12" t="str">
        <f>IF(依頼票!Q679="","",依頼票!Q679)</f>
        <v/>
      </c>
      <c r="M666" s="12" t="str">
        <f>IF(依頼票!W679="","",依頼票!W679)</f>
        <v/>
      </c>
      <c r="N666" s="44" t="str">
        <f>IF(依頼票!AB679="","",依頼票!AB679)</f>
        <v/>
      </c>
      <c r="O666" s="44" t="str">
        <f>IF(依頼票!AF679="","",依頼票!AF679)</f>
        <v/>
      </c>
      <c r="P666" s="44" t="str">
        <f>IF(依頼票!AJ679="","",依頼票!AJ679)</f>
        <v/>
      </c>
      <c r="Q666" s="15" t="str">
        <f>IF(I666="","",VLOOKUP(依頼票!$F$11,データ規則!$C$1:$E$4,2,FALSE))</f>
        <v/>
      </c>
      <c r="R666" s="15" t="str">
        <f>IF(Q666="","",VLOOKUP(依頼票!$F$11,データ規則!$C$1:$E$4,3,FALSE))</f>
        <v/>
      </c>
    </row>
    <row r="667" spans="1:18">
      <c r="A667" s="15" t="str">
        <f>IF(依頼票!G680="","",依頼票!$F$3)</f>
        <v/>
      </c>
      <c r="B667" s="15" t="str">
        <f>IF(依頼票!G680="","",依頼票!$F$4)</f>
        <v/>
      </c>
      <c r="C667" s="15" t="str">
        <f>IF(依頼票!G680="","",依頼票!$F$5)</f>
        <v/>
      </c>
      <c r="D667" s="15" t="str">
        <f>IF(依頼票!G680="","",依頼票!$F$6)</f>
        <v/>
      </c>
      <c r="E667" s="15" t="str">
        <f>IF(依頼票!G680="","",依頼票!$F$7)</f>
        <v/>
      </c>
      <c r="F667" s="15" t="str">
        <f>IF(依頼票!G680="","",依頼票!$F$8)</f>
        <v/>
      </c>
      <c r="G667" s="12" t="str">
        <f>IF(依頼票!G680="","",IF(依頼票!$F$9="有",依頼票!$F$10&amp;依頼票!$G$10&amp;依頼票!$H$10&amp;依頼票!$I$10&amp;依頼票!$J$10,IF(依頼票!$F$9="無","再請求なし","")))</f>
        <v/>
      </c>
      <c r="H667" s="12" t="str">
        <f>IF(依頼票!G680="","",依頼票!$F$11)</f>
        <v/>
      </c>
      <c r="I667" s="14" t="str">
        <f>IF(依頼票!C680="","",依頼票!A680)</f>
        <v/>
      </c>
      <c r="J667" s="12" t="str">
        <f>IF(依頼票!G680="","",依頼票!B680&amp;依頼票!C680&amp;(IF(依頼票!E680&lt;10,".0"&amp;依頼票!E680,"."&amp;依頼票!E680)))</f>
        <v/>
      </c>
      <c r="K667" s="13" t="str">
        <f>IF(依頼票!G680="","",依頼票!G680)</f>
        <v/>
      </c>
      <c r="L667" s="12" t="str">
        <f>IF(依頼票!Q680="","",依頼票!Q680)</f>
        <v/>
      </c>
      <c r="M667" s="12" t="str">
        <f>IF(依頼票!W680="","",依頼票!W680)</f>
        <v/>
      </c>
      <c r="N667" s="44" t="str">
        <f>IF(依頼票!AB680="","",依頼票!AB680)</f>
        <v/>
      </c>
      <c r="O667" s="44" t="str">
        <f>IF(依頼票!AF680="","",依頼票!AF680)</f>
        <v/>
      </c>
      <c r="P667" s="44" t="str">
        <f>IF(依頼票!AJ680="","",依頼票!AJ680)</f>
        <v/>
      </c>
      <c r="Q667" s="15" t="str">
        <f>IF(I667="","",VLOOKUP(依頼票!$F$11,データ規則!$C$1:$E$4,2,FALSE))</f>
        <v/>
      </c>
      <c r="R667" s="15" t="str">
        <f>IF(Q667="","",VLOOKUP(依頼票!$F$11,データ規則!$C$1:$E$4,3,FALSE))</f>
        <v/>
      </c>
    </row>
    <row r="668" spans="1:18">
      <c r="A668" s="15" t="str">
        <f>IF(依頼票!G681="","",依頼票!$F$3)</f>
        <v/>
      </c>
      <c r="B668" s="15" t="str">
        <f>IF(依頼票!G681="","",依頼票!$F$4)</f>
        <v/>
      </c>
      <c r="C668" s="15" t="str">
        <f>IF(依頼票!G681="","",依頼票!$F$5)</f>
        <v/>
      </c>
      <c r="D668" s="15" t="str">
        <f>IF(依頼票!G681="","",依頼票!$F$6)</f>
        <v/>
      </c>
      <c r="E668" s="15" t="str">
        <f>IF(依頼票!G681="","",依頼票!$F$7)</f>
        <v/>
      </c>
      <c r="F668" s="15" t="str">
        <f>IF(依頼票!G681="","",依頼票!$F$8)</f>
        <v/>
      </c>
      <c r="G668" s="12" t="str">
        <f>IF(依頼票!G681="","",IF(依頼票!$F$9="有",依頼票!$F$10&amp;依頼票!$G$10&amp;依頼票!$H$10&amp;依頼票!$I$10&amp;依頼票!$J$10,IF(依頼票!$F$9="無","再請求なし","")))</f>
        <v/>
      </c>
      <c r="H668" s="12" t="str">
        <f>IF(依頼票!G681="","",依頼票!$F$11)</f>
        <v/>
      </c>
      <c r="I668" s="14" t="str">
        <f>IF(依頼票!C681="","",依頼票!A681)</f>
        <v/>
      </c>
      <c r="J668" s="12" t="str">
        <f>IF(依頼票!G681="","",依頼票!B681&amp;依頼票!C681&amp;(IF(依頼票!E681&lt;10,".0"&amp;依頼票!E681,"."&amp;依頼票!E681)))</f>
        <v/>
      </c>
      <c r="K668" s="13" t="str">
        <f>IF(依頼票!G681="","",依頼票!G681)</f>
        <v/>
      </c>
      <c r="L668" s="12" t="str">
        <f>IF(依頼票!Q681="","",依頼票!Q681)</f>
        <v/>
      </c>
      <c r="M668" s="12" t="str">
        <f>IF(依頼票!W681="","",依頼票!W681)</f>
        <v/>
      </c>
      <c r="N668" s="44" t="str">
        <f>IF(依頼票!AB681="","",依頼票!AB681)</f>
        <v/>
      </c>
      <c r="O668" s="44" t="str">
        <f>IF(依頼票!AF681="","",依頼票!AF681)</f>
        <v/>
      </c>
      <c r="P668" s="44" t="str">
        <f>IF(依頼票!AJ681="","",依頼票!AJ681)</f>
        <v/>
      </c>
      <c r="Q668" s="15" t="str">
        <f>IF(I668="","",VLOOKUP(依頼票!$F$11,データ規則!$C$1:$E$4,2,FALSE))</f>
        <v/>
      </c>
      <c r="R668" s="15" t="str">
        <f>IF(Q668="","",VLOOKUP(依頼票!$F$11,データ規則!$C$1:$E$4,3,FALSE))</f>
        <v/>
      </c>
    </row>
    <row r="669" spans="1:18">
      <c r="A669" s="15" t="str">
        <f>IF(依頼票!G682="","",依頼票!$F$3)</f>
        <v/>
      </c>
      <c r="B669" s="15" t="str">
        <f>IF(依頼票!G682="","",依頼票!$F$4)</f>
        <v/>
      </c>
      <c r="C669" s="15" t="str">
        <f>IF(依頼票!G682="","",依頼票!$F$5)</f>
        <v/>
      </c>
      <c r="D669" s="15" t="str">
        <f>IF(依頼票!G682="","",依頼票!$F$6)</f>
        <v/>
      </c>
      <c r="E669" s="15" t="str">
        <f>IF(依頼票!G682="","",依頼票!$F$7)</f>
        <v/>
      </c>
      <c r="F669" s="15" t="str">
        <f>IF(依頼票!G682="","",依頼票!$F$8)</f>
        <v/>
      </c>
      <c r="G669" s="12" t="str">
        <f>IF(依頼票!G682="","",IF(依頼票!$F$9="有",依頼票!$F$10&amp;依頼票!$G$10&amp;依頼票!$H$10&amp;依頼票!$I$10&amp;依頼票!$J$10,IF(依頼票!$F$9="無","再請求なし","")))</f>
        <v/>
      </c>
      <c r="H669" s="12" t="str">
        <f>IF(依頼票!G682="","",依頼票!$F$11)</f>
        <v/>
      </c>
      <c r="I669" s="14" t="str">
        <f>IF(依頼票!C682="","",依頼票!A682)</f>
        <v/>
      </c>
      <c r="J669" s="12" t="str">
        <f>IF(依頼票!G682="","",依頼票!B682&amp;依頼票!C682&amp;(IF(依頼票!E682&lt;10,".0"&amp;依頼票!E682,"."&amp;依頼票!E682)))</f>
        <v/>
      </c>
      <c r="K669" s="13" t="str">
        <f>IF(依頼票!G682="","",依頼票!G682)</f>
        <v/>
      </c>
      <c r="L669" s="12" t="str">
        <f>IF(依頼票!Q682="","",依頼票!Q682)</f>
        <v/>
      </c>
      <c r="M669" s="12" t="str">
        <f>IF(依頼票!W682="","",依頼票!W682)</f>
        <v/>
      </c>
      <c r="N669" s="44" t="str">
        <f>IF(依頼票!AB682="","",依頼票!AB682)</f>
        <v/>
      </c>
      <c r="O669" s="44" t="str">
        <f>IF(依頼票!AF682="","",依頼票!AF682)</f>
        <v/>
      </c>
      <c r="P669" s="44" t="str">
        <f>IF(依頼票!AJ682="","",依頼票!AJ682)</f>
        <v/>
      </c>
      <c r="Q669" s="15" t="str">
        <f>IF(I669="","",VLOOKUP(依頼票!$F$11,データ規則!$C$1:$E$4,2,FALSE))</f>
        <v/>
      </c>
      <c r="R669" s="15" t="str">
        <f>IF(Q669="","",VLOOKUP(依頼票!$F$11,データ規則!$C$1:$E$4,3,FALSE))</f>
        <v/>
      </c>
    </row>
    <row r="670" spans="1:18">
      <c r="A670" s="15" t="str">
        <f>IF(依頼票!G683="","",依頼票!$F$3)</f>
        <v/>
      </c>
      <c r="B670" s="15" t="str">
        <f>IF(依頼票!G683="","",依頼票!$F$4)</f>
        <v/>
      </c>
      <c r="C670" s="15" t="str">
        <f>IF(依頼票!G683="","",依頼票!$F$5)</f>
        <v/>
      </c>
      <c r="D670" s="15" t="str">
        <f>IF(依頼票!G683="","",依頼票!$F$6)</f>
        <v/>
      </c>
      <c r="E670" s="15" t="str">
        <f>IF(依頼票!G683="","",依頼票!$F$7)</f>
        <v/>
      </c>
      <c r="F670" s="15" t="str">
        <f>IF(依頼票!G683="","",依頼票!$F$8)</f>
        <v/>
      </c>
      <c r="G670" s="12" t="str">
        <f>IF(依頼票!G683="","",IF(依頼票!$F$9="有",依頼票!$F$10&amp;依頼票!$G$10&amp;依頼票!$H$10&amp;依頼票!$I$10&amp;依頼票!$J$10,IF(依頼票!$F$9="無","再請求なし","")))</f>
        <v/>
      </c>
      <c r="H670" s="12" t="str">
        <f>IF(依頼票!G683="","",依頼票!$F$11)</f>
        <v/>
      </c>
      <c r="I670" s="14" t="str">
        <f>IF(依頼票!C683="","",依頼票!A683)</f>
        <v/>
      </c>
      <c r="J670" s="12" t="str">
        <f>IF(依頼票!G683="","",依頼票!B683&amp;依頼票!C683&amp;(IF(依頼票!E683&lt;10,".0"&amp;依頼票!E683,"."&amp;依頼票!E683)))</f>
        <v/>
      </c>
      <c r="K670" s="13" t="str">
        <f>IF(依頼票!G683="","",依頼票!G683)</f>
        <v/>
      </c>
      <c r="L670" s="12" t="str">
        <f>IF(依頼票!Q683="","",依頼票!Q683)</f>
        <v/>
      </c>
      <c r="M670" s="12" t="str">
        <f>IF(依頼票!W683="","",依頼票!W683)</f>
        <v/>
      </c>
      <c r="N670" s="44" t="str">
        <f>IF(依頼票!AB683="","",依頼票!AB683)</f>
        <v/>
      </c>
      <c r="O670" s="44" t="str">
        <f>IF(依頼票!AF683="","",依頼票!AF683)</f>
        <v/>
      </c>
      <c r="P670" s="44" t="str">
        <f>IF(依頼票!AJ683="","",依頼票!AJ683)</f>
        <v/>
      </c>
      <c r="Q670" s="15" t="str">
        <f>IF(I670="","",VLOOKUP(依頼票!$F$11,データ規則!$C$1:$E$4,2,FALSE))</f>
        <v/>
      </c>
      <c r="R670" s="15" t="str">
        <f>IF(Q670="","",VLOOKUP(依頼票!$F$11,データ規則!$C$1:$E$4,3,FALSE))</f>
        <v/>
      </c>
    </row>
    <row r="671" spans="1:18">
      <c r="A671" s="15" t="str">
        <f>IF(依頼票!G684="","",依頼票!$F$3)</f>
        <v/>
      </c>
      <c r="B671" s="15" t="str">
        <f>IF(依頼票!G684="","",依頼票!$F$4)</f>
        <v/>
      </c>
      <c r="C671" s="15" t="str">
        <f>IF(依頼票!G684="","",依頼票!$F$5)</f>
        <v/>
      </c>
      <c r="D671" s="15" t="str">
        <f>IF(依頼票!G684="","",依頼票!$F$6)</f>
        <v/>
      </c>
      <c r="E671" s="15" t="str">
        <f>IF(依頼票!G684="","",依頼票!$F$7)</f>
        <v/>
      </c>
      <c r="F671" s="15" t="str">
        <f>IF(依頼票!G684="","",依頼票!$F$8)</f>
        <v/>
      </c>
      <c r="G671" s="12" t="str">
        <f>IF(依頼票!G684="","",IF(依頼票!$F$9="有",依頼票!$F$10&amp;依頼票!$G$10&amp;依頼票!$H$10&amp;依頼票!$I$10&amp;依頼票!$J$10,IF(依頼票!$F$9="無","再請求なし","")))</f>
        <v/>
      </c>
      <c r="H671" s="12" t="str">
        <f>IF(依頼票!G684="","",依頼票!$F$11)</f>
        <v/>
      </c>
      <c r="I671" s="14" t="str">
        <f>IF(依頼票!C684="","",依頼票!A684)</f>
        <v/>
      </c>
      <c r="J671" s="12" t="str">
        <f>IF(依頼票!G684="","",依頼票!B684&amp;依頼票!C684&amp;(IF(依頼票!E684&lt;10,".0"&amp;依頼票!E684,"."&amp;依頼票!E684)))</f>
        <v/>
      </c>
      <c r="K671" s="13" t="str">
        <f>IF(依頼票!G684="","",依頼票!G684)</f>
        <v/>
      </c>
      <c r="L671" s="12" t="str">
        <f>IF(依頼票!Q684="","",依頼票!Q684)</f>
        <v/>
      </c>
      <c r="M671" s="12" t="str">
        <f>IF(依頼票!W684="","",依頼票!W684)</f>
        <v/>
      </c>
      <c r="N671" s="44" t="str">
        <f>IF(依頼票!AB684="","",依頼票!AB684)</f>
        <v/>
      </c>
      <c r="O671" s="44" t="str">
        <f>IF(依頼票!AF684="","",依頼票!AF684)</f>
        <v/>
      </c>
      <c r="P671" s="44" t="str">
        <f>IF(依頼票!AJ684="","",依頼票!AJ684)</f>
        <v/>
      </c>
      <c r="Q671" s="15" t="str">
        <f>IF(I671="","",VLOOKUP(依頼票!$F$11,データ規則!$C$1:$E$4,2,FALSE))</f>
        <v/>
      </c>
      <c r="R671" s="15" t="str">
        <f>IF(Q671="","",VLOOKUP(依頼票!$F$11,データ規則!$C$1:$E$4,3,FALSE))</f>
        <v/>
      </c>
    </row>
    <row r="672" spans="1:18">
      <c r="A672" s="15" t="str">
        <f>IF(依頼票!G685="","",依頼票!$F$3)</f>
        <v/>
      </c>
      <c r="B672" s="15" t="str">
        <f>IF(依頼票!G685="","",依頼票!$F$4)</f>
        <v/>
      </c>
      <c r="C672" s="15" t="str">
        <f>IF(依頼票!G685="","",依頼票!$F$5)</f>
        <v/>
      </c>
      <c r="D672" s="15" t="str">
        <f>IF(依頼票!G685="","",依頼票!$F$6)</f>
        <v/>
      </c>
      <c r="E672" s="15" t="str">
        <f>IF(依頼票!G685="","",依頼票!$F$7)</f>
        <v/>
      </c>
      <c r="F672" s="15" t="str">
        <f>IF(依頼票!G685="","",依頼票!$F$8)</f>
        <v/>
      </c>
      <c r="G672" s="12" t="str">
        <f>IF(依頼票!G685="","",IF(依頼票!$F$9="有",依頼票!$F$10&amp;依頼票!$G$10&amp;依頼票!$H$10&amp;依頼票!$I$10&amp;依頼票!$J$10,IF(依頼票!$F$9="無","再請求なし","")))</f>
        <v/>
      </c>
      <c r="H672" s="12" t="str">
        <f>IF(依頼票!G685="","",依頼票!$F$11)</f>
        <v/>
      </c>
      <c r="I672" s="14" t="str">
        <f>IF(依頼票!C685="","",依頼票!A685)</f>
        <v/>
      </c>
      <c r="J672" s="12" t="str">
        <f>IF(依頼票!G685="","",依頼票!B685&amp;依頼票!C685&amp;(IF(依頼票!E685&lt;10,".0"&amp;依頼票!E685,"."&amp;依頼票!E685)))</f>
        <v/>
      </c>
      <c r="K672" s="13" t="str">
        <f>IF(依頼票!G685="","",依頼票!G685)</f>
        <v/>
      </c>
      <c r="L672" s="12" t="str">
        <f>IF(依頼票!Q685="","",依頼票!Q685)</f>
        <v/>
      </c>
      <c r="M672" s="12" t="str">
        <f>IF(依頼票!W685="","",依頼票!W685)</f>
        <v/>
      </c>
      <c r="N672" s="44" t="str">
        <f>IF(依頼票!AB685="","",依頼票!AB685)</f>
        <v/>
      </c>
      <c r="O672" s="44" t="str">
        <f>IF(依頼票!AF685="","",依頼票!AF685)</f>
        <v/>
      </c>
      <c r="P672" s="44" t="str">
        <f>IF(依頼票!AJ685="","",依頼票!AJ685)</f>
        <v/>
      </c>
      <c r="Q672" s="15" t="str">
        <f>IF(I672="","",VLOOKUP(依頼票!$F$11,データ規則!$C$1:$E$4,2,FALSE))</f>
        <v/>
      </c>
      <c r="R672" s="15" t="str">
        <f>IF(Q672="","",VLOOKUP(依頼票!$F$11,データ規則!$C$1:$E$4,3,FALSE))</f>
        <v/>
      </c>
    </row>
    <row r="673" spans="1:18">
      <c r="A673" s="15" t="str">
        <f>IF(依頼票!G686="","",依頼票!$F$3)</f>
        <v/>
      </c>
      <c r="B673" s="15" t="str">
        <f>IF(依頼票!G686="","",依頼票!$F$4)</f>
        <v/>
      </c>
      <c r="C673" s="15" t="str">
        <f>IF(依頼票!G686="","",依頼票!$F$5)</f>
        <v/>
      </c>
      <c r="D673" s="15" t="str">
        <f>IF(依頼票!G686="","",依頼票!$F$6)</f>
        <v/>
      </c>
      <c r="E673" s="15" t="str">
        <f>IF(依頼票!G686="","",依頼票!$F$7)</f>
        <v/>
      </c>
      <c r="F673" s="15" t="str">
        <f>IF(依頼票!G686="","",依頼票!$F$8)</f>
        <v/>
      </c>
      <c r="G673" s="12" t="str">
        <f>IF(依頼票!G686="","",IF(依頼票!$F$9="有",依頼票!$F$10&amp;依頼票!$G$10&amp;依頼票!$H$10&amp;依頼票!$I$10&amp;依頼票!$J$10,IF(依頼票!$F$9="無","再請求なし","")))</f>
        <v/>
      </c>
      <c r="H673" s="12" t="str">
        <f>IF(依頼票!G686="","",依頼票!$F$11)</f>
        <v/>
      </c>
      <c r="I673" s="14" t="str">
        <f>IF(依頼票!C686="","",依頼票!A686)</f>
        <v/>
      </c>
      <c r="J673" s="12" t="str">
        <f>IF(依頼票!G686="","",依頼票!B686&amp;依頼票!C686&amp;(IF(依頼票!E686&lt;10,".0"&amp;依頼票!E686,"."&amp;依頼票!E686)))</f>
        <v/>
      </c>
      <c r="K673" s="13" t="str">
        <f>IF(依頼票!G686="","",依頼票!G686)</f>
        <v/>
      </c>
      <c r="L673" s="12" t="str">
        <f>IF(依頼票!Q686="","",依頼票!Q686)</f>
        <v/>
      </c>
      <c r="M673" s="12" t="str">
        <f>IF(依頼票!W686="","",依頼票!W686)</f>
        <v/>
      </c>
      <c r="N673" s="44" t="str">
        <f>IF(依頼票!AB686="","",依頼票!AB686)</f>
        <v/>
      </c>
      <c r="O673" s="44" t="str">
        <f>IF(依頼票!AF686="","",依頼票!AF686)</f>
        <v/>
      </c>
      <c r="P673" s="44" t="str">
        <f>IF(依頼票!AJ686="","",依頼票!AJ686)</f>
        <v/>
      </c>
      <c r="Q673" s="15" t="str">
        <f>IF(I673="","",VLOOKUP(依頼票!$F$11,データ規則!$C$1:$E$4,2,FALSE))</f>
        <v/>
      </c>
      <c r="R673" s="15" t="str">
        <f>IF(Q673="","",VLOOKUP(依頼票!$F$11,データ規則!$C$1:$E$4,3,FALSE))</f>
        <v/>
      </c>
    </row>
    <row r="674" spans="1:18">
      <c r="A674" s="15" t="str">
        <f>IF(依頼票!G687="","",依頼票!$F$3)</f>
        <v/>
      </c>
      <c r="B674" s="15" t="str">
        <f>IF(依頼票!G687="","",依頼票!$F$4)</f>
        <v/>
      </c>
      <c r="C674" s="15" t="str">
        <f>IF(依頼票!G687="","",依頼票!$F$5)</f>
        <v/>
      </c>
      <c r="D674" s="15" t="str">
        <f>IF(依頼票!G687="","",依頼票!$F$6)</f>
        <v/>
      </c>
      <c r="E674" s="15" t="str">
        <f>IF(依頼票!G687="","",依頼票!$F$7)</f>
        <v/>
      </c>
      <c r="F674" s="15" t="str">
        <f>IF(依頼票!G687="","",依頼票!$F$8)</f>
        <v/>
      </c>
      <c r="G674" s="12" t="str">
        <f>IF(依頼票!G687="","",IF(依頼票!$F$9="有",依頼票!$F$10&amp;依頼票!$G$10&amp;依頼票!$H$10&amp;依頼票!$I$10&amp;依頼票!$J$10,IF(依頼票!$F$9="無","再請求なし","")))</f>
        <v/>
      </c>
      <c r="H674" s="12" t="str">
        <f>IF(依頼票!G687="","",依頼票!$F$11)</f>
        <v/>
      </c>
      <c r="I674" s="14" t="str">
        <f>IF(依頼票!C687="","",依頼票!A687)</f>
        <v/>
      </c>
      <c r="J674" s="12" t="str">
        <f>IF(依頼票!G687="","",依頼票!B687&amp;依頼票!C687&amp;(IF(依頼票!E687&lt;10,".0"&amp;依頼票!E687,"."&amp;依頼票!E687)))</f>
        <v/>
      </c>
      <c r="K674" s="13" t="str">
        <f>IF(依頼票!G687="","",依頼票!G687)</f>
        <v/>
      </c>
      <c r="L674" s="12" t="str">
        <f>IF(依頼票!Q687="","",依頼票!Q687)</f>
        <v/>
      </c>
      <c r="M674" s="12" t="str">
        <f>IF(依頼票!W687="","",依頼票!W687)</f>
        <v/>
      </c>
      <c r="N674" s="44" t="str">
        <f>IF(依頼票!AB687="","",依頼票!AB687)</f>
        <v/>
      </c>
      <c r="O674" s="44" t="str">
        <f>IF(依頼票!AF687="","",依頼票!AF687)</f>
        <v/>
      </c>
      <c r="P674" s="44" t="str">
        <f>IF(依頼票!AJ687="","",依頼票!AJ687)</f>
        <v/>
      </c>
      <c r="Q674" s="15" t="str">
        <f>IF(I674="","",VLOOKUP(依頼票!$F$11,データ規則!$C$1:$E$4,2,FALSE))</f>
        <v/>
      </c>
      <c r="R674" s="15" t="str">
        <f>IF(Q674="","",VLOOKUP(依頼票!$F$11,データ規則!$C$1:$E$4,3,FALSE))</f>
        <v/>
      </c>
    </row>
    <row r="675" spans="1:18">
      <c r="A675" s="15" t="str">
        <f>IF(依頼票!G688="","",依頼票!$F$3)</f>
        <v/>
      </c>
      <c r="B675" s="15" t="str">
        <f>IF(依頼票!G688="","",依頼票!$F$4)</f>
        <v/>
      </c>
      <c r="C675" s="15" t="str">
        <f>IF(依頼票!G688="","",依頼票!$F$5)</f>
        <v/>
      </c>
      <c r="D675" s="15" t="str">
        <f>IF(依頼票!G688="","",依頼票!$F$6)</f>
        <v/>
      </c>
      <c r="E675" s="15" t="str">
        <f>IF(依頼票!G688="","",依頼票!$F$7)</f>
        <v/>
      </c>
      <c r="F675" s="15" t="str">
        <f>IF(依頼票!G688="","",依頼票!$F$8)</f>
        <v/>
      </c>
      <c r="G675" s="12" t="str">
        <f>IF(依頼票!G688="","",IF(依頼票!$F$9="有",依頼票!$F$10&amp;依頼票!$G$10&amp;依頼票!$H$10&amp;依頼票!$I$10&amp;依頼票!$J$10,IF(依頼票!$F$9="無","再請求なし","")))</f>
        <v/>
      </c>
      <c r="H675" s="12" t="str">
        <f>IF(依頼票!G688="","",依頼票!$F$11)</f>
        <v/>
      </c>
      <c r="I675" s="14" t="str">
        <f>IF(依頼票!C688="","",依頼票!A688)</f>
        <v/>
      </c>
      <c r="J675" s="12" t="str">
        <f>IF(依頼票!G688="","",依頼票!B688&amp;依頼票!C688&amp;(IF(依頼票!E688&lt;10,".0"&amp;依頼票!E688,"."&amp;依頼票!E688)))</f>
        <v/>
      </c>
      <c r="K675" s="13" t="str">
        <f>IF(依頼票!G688="","",依頼票!G688)</f>
        <v/>
      </c>
      <c r="L675" s="12" t="str">
        <f>IF(依頼票!Q688="","",依頼票!Q688)</f>
        <v/>
      </c>
      <c r="M675" s="12" t="str">
        <f>IF(依頼票!W688="","",依頼票!W688)</f>
        <v/>
      </c>
      <c r="N675" s="44" t="str">
        <f>IF(依頼票!AB688="","",依頼票!AB688)</f>
        <v/>
      </c>
      <c r="O675" s="44" t="str">
        <f>IF(依頼票!AF688="","",依頼票!AF688)</f>
        <v/>
      </c>
      <c r="P675" s="44" t="str">
        <f>IF(依頼票!AJ688="","",依頼票!AJ688)</f>
        <v/>
      </c>
      <c r="Q675" s="15" t="str">
        <f>IF(I675="","",VLOOKUP(依頼票!$F$11,データ規則!$C$1:$E$4,2,FALSE))</f>
        <v/>
      </c>
      <c r="R675" s="15" t="str">
        <f>IF(Q675="","",VLOOKUP(依頼票!$F$11,データ規則!$C$1:$E$4,3,FALSE))</f>
        <v/>
      </c>
    </row>
    <row r="676" spans="1:18">
      <c r="A676" s="15" t="str">
        <f>IF(依頼票!G689="","",依頼票!$F$3)</f>
        <v/>
      </c>
      <c r="B676" s="15" t="str">
        <f>IF(依頼票!G689="","",依頼票!$F$4)</f>
        <v/>
      </c>
      <c r="C676" s="15" t="str">
        <f>IF(依頼票!G689="","",依頼票!$F$5)</f>
        <v/>
      </c>
      <c r="D676" s="15" t="str">
        <f>IF(依頼票!G689="","",依頼票!$F$6)</f>
        <v/>
      </c>
      <c r="E676" s="15" t="str">
        <f>IF(依頼票!G689="","",依頼票!$F$7)</f>
        <v/>
      </c>
      <c r="F676" s="15" t="str">
        <f>IF(依頼票!G689="","",依頼票!$F$8)</f>
        <v/>
      </c>
      <c r="G676" s="12" t="str">
        <f>IF(依頼票!G689="","",IF(依頼票!$F$9="有",依頼票!$F$10&amp;依頼票!$G$10&amp;依頼票!$H$10&amp;依頼票!$I$10&amp;依頼票!$J$10,IF(依頼票!$F$9="無","再請求なし","")))</f>
        <v/>
      </c>
      <c r="H676" s="12" t="str">
        <f>IF(依頼票!G689="","",依頼票!$F$11)</f>
        <v/>
      </c>
      <c r="I676" s="14" t="str">
        <f>IF(依頼票!C689="","",依頼票!A689)</f>
        <v/>
      </c>
      <c r="J676" s="12" t="str">
        <f>IF(依頼票!G689="","",依頼票!B689&amp;依頼票!C689&amp;(IF(依頼票!E689&lt;10,".0"&amp;依頼票!E689,"."&amp;依頼票!E689)))</f>
        <v/>
      </c>
      <c r="K676" s="13" t="str">
        <f>IF(依頼票!G689="","",依頼票!G689)</f>
        <v/>
      </c>
      <c r="L676" s="12" t="str">
        <f>IF(依頼票!Q689="","",依頼票!Q689)</f>
        <v/>
      </c>
      <c r="M676" s="12" t="str">
        <f>IF(依頼票!W689="","",依頼票!W689)</f>
        <v/>
      </c>
      <c r="N676" s="44" t="str">
        <f>IF(依頼票!AB689="","",依頼票!AB689)</f>
        <v/>
      </c>
      <c r="O676" s="44" t="str">
        <f>IF(依頼票!AF689="","",依頼票!AF689)</f>
        <v/>
      </c>
      <c r="P676" s="44" t="str">
        <f>IF(依頼票!AJ689="","",依頼票!AJ689)</f>
        <v/>
      </c>
      <c r="Q676" s="15" t="str">
        <f>IF(I676="","",VLOOKUP(依頼票!$F$11,データ規則!$C$1:$E$4,2,FALSE))</f>
        <v/>
      </c>
      <c r="R676" s="15" t="str">
        <f>IF(Q676="","",VLOOKUP(依頼票!$F$11,データ規則!$C$1:$E$4,3,FALSE))</f>
        <v/>
      </c>
    </row>
    <row r="677" spans="1:18">
      <c r="A677" s="15" t="str">
        <f>IF(依頼票!G690="","",依頼票!$F$3)</f>
        <v/>
      </c>
      <c r="B677" s="15" t="str">
        <f>IF(依頼票!G690="","",依頼票!$F$4)</f>
        <v/>
      </c>
      <c r="C677" s="15" t="str">
        <f>IF(依頼票!G690="","",依頼票!$F$5)</f>
        <v/>
      </c>
      <c r="D677" s="15" t="str">
        <f>IF(依頼票!G690="","",依頼票!$F$6)</f>
        <v/>
      </c>
      <c r="E677" s="15" t="str">
        <f>IF(依頼票!G690="","",依頼票!$F$7)</f>
        <v/>
      </c>
      <c r="F677" s="15" t="str">
        <f>IF(依頼票!G690="","",依頼票!$F$8)</f>
        <v/>
      </c>
      <c r="G677" s="12" t="str">
        <f>IF(依頼票!G690="","",IF(依頼票!$F$9="有",依頼票!$F$10&amp;依頼票!$G$10&amp;依頼票!$H$10&amp;依頼票!$I$10&amp;依頼票!$J$10,IF(依頼票!$F$9="無","再請求なし","")))</f>
        <v/>
      </c>
      <c r="H677" s="12" t="str">
        <f>IF(依頼票!G690="","",依頼票!$F$11)</f>
        <v/>
      </c>
      <c r="I677" s="14" t="str">
        <f>IF(依頼票!C690="","",依頼票!A690)</f>
        <v/>
      </c>
      <c r="J677" s="12" t="str">
        <f>IF(依頼票!G690="","",依頼票!B690&amp;依頼票!C690&amp;(IF(依頼票!E690&lt;10,".0"&amp;依頼票!E690,"."&amp;依頼票!E690)))</f>
        <v/>
      </c>
      <c r="K677" s="13" t="str">
        <f>IF(依頼票!G690="","",依頼票!G690)</f>
        <v/>
      </c>
      <c r="L677" s="12" t="str">
        <f>IF(依頼票!Q690="","",依頼票!Q690)</f>
        <v/>
      </c>
      <c r="M677" s="12" t="str">
        <f>IF(依頼票!W690="","",依頼票!W690)</f>
        <v/>
      </c>
      <c r="N677" s="44" t="str">
        <f>IF(依頼票!AB690="","",依頼票!AB690)</f>
        <v/>
      </c>
      <c r="O677" s="44" t="str">
        <f>IF(依頼票!AF690="","",依頼票!AF690)</f>
        <v/>
      </c>
      <c r="P677" s="44" t="str">
        <f>IF(依頼票!AJ690="","",依頼票!AJ690)</f>
        <v/>
      </c>
      <c r="Q677" s="15" t="str">
        <f>IF(I677="","",VLOOKUP(依頼票!$F$11,データ規則!$C$1:$E$4,2,FALSE))</f>
        <v/>
      </c>
      <c r="R677" s="15" t="str">
        <f>IF(Q677="","",VLOOKUP(依頼票!$F$11,データ規則!$C$1:$E$4,3,FALSE))</f>
        <v/>
      </c>
    </row>
    <row r="678" spans="1:18">
      <c r="A678" s="15" t="str">
        <f>IF(依頼票!G691="","",依頼票!$F$3)</f>
        <v/>
      </c>
      <c r="B678" s="15" t="str">
        <f>IF(依頼票!G691="","",依頼票!$F$4)</f>
        <v/>
      </c>
      <c r="C678" s="15" t="str">
        <f>IF(依頼票!G691="","",依頼票!$F$5)</f>
        <v/>
      </c>
      <c r="D678" s="15" t="str">
        <f>IF(依頼票!G691="","",依頼票!$F$6)</f>
        <v/>
      </c>
      <c r="E678" s="15" t="str">
        <f>IF(依頼票!G691="","",依頼票!$F$7)</f>
        <v/>
      </c>
      <c r="F678" s="15" t="str">
        <f>IF(依頼票!G691="","",依頼票!$F$8)</f>
        <v/>
      </c>
      <c r="G678" s="12" t="str">
        <f>IF(依頼票!G691="","",IF(依頼票!$F$9="有",依頼票!$F$10&amp;依頼票!$G$10&amp;依頼票!$H$10&amp;依頼票!$I$10&amp;依頼票!$J$10,IF(依頼票!$F$9="無","再請求なし","")))</f>
        <v/>
      </c>
      <c r="H678" s="12" t="str">
        <f>IF(依頼票!G691="","",依頼票!$F$11)</f>
        <v/>
      </c>
      <c r="I678" s="14" t="str">
        <f>IF(依頼票!C691="","",依頼票!A691)</f>
        <v/>
      </c>
      <c r="J678" s="12" t="str">
        <f>IF(依頼票!G691="","",依頼票!B691&amp;依頼票!C691&amp;(IF(依頼票!E691&lt;10,".0"&amp;依頼票!E691,"."&amp;依頼票!E691)))</f>
        <v/>
      </c>
      <c r="K678" s="13" t="str">
        <f>IF(依頼票!G691="","",依頼票!G691)</f>
        <v/>
      </c>
      <c r="L678" s="12" t="str">
        <f>IF(依頼票!Q691="","",依頼票!Q691)</f>
        <v/>
      </c>
      <c r="M678" s="12" t="str">
        <f>IF(依頼票!W691="","",依頼票!W691)</f>
        <v/>
      </c>
      <c r="N678" s="44" t="str">
        <f>IF(依頼票!AB691="","",依頼票!AB691)</f>
        <v/>
      </c>
      <c r="O678" s="44" t="str">
        <f>IF(依頼票!AF691="","",依頼票!AF691)</f>
        <v/>
      </c>
      <c r="P678" s="44" t="str">
        <f>IF(依頼票!AJ691="","",依頼票!AJ691)</f>
        <v/>
      </c>
      <c r="Q678" s="15" t="str">
        <f>IF(I678="","",VLOOKUP(依頼票!$F$11,データ規則!$C$1:$E$4,2,FALSE))</f>
        <v/>
      </c>
      <c r="R678" s="15" t="str">
        <f>IF(Q678="","",VLOOKUP(依頼票!$F$11,データ規則!$C$1:$E$4,3,FALSE))</f>
        <v/>
      </c>
    </row>
    <row r="679" spans="1:18">
      <c r="A679" s="15" t="str">
        <f>IF(依頼票!G692="","",依頼票!$F$3)</f>
        <v/>
      </c>
      <c r="B679" s="15" t="str">
        <f>IF(依頼票!G692="","",依頼票!$F$4)</f>
        <v/>
      </c>
      <c r="C679" s="15" t="str">
        <f>IF(依頼票!G692="","",依頼票!$F$5)</f>
        <v/>
      </c>
      <c r="D679" s="15" t="str">
        <f>IF(依頼票!G692="","",依頼票!$F$6)</f>
        <v/>
      </c>
      <c r="E679" s="15" t="str">
        <f>IF(依頼票!G692="","",依頼票!$F$7)</f>
        <v/>
      </c>
      <c r="F679" s="15" t="str">
        <f>IF(依頼票!G692="","",依頼票!$F$8)</f>
        <v/>
      </c>
      <c r="G679" s="12" t="str">
        <f>IF(依頼票!G692="","",IF(依頼票!$F$9="有",依頼票!$F$10&amp;依頼票!$G$10&amp;依頼票!$H$10&amp;依頼票!$I$10&amp;依頼票!$J$10,IF(依頼票!$F$9="無","再請求なし","")))</f>
        <v/>
      </c>
      <c r="H679" s="12" t="str">
        <f>IF(依頼票!G692="","",依頼票!$F$11)</f>
        <v/>
      </c>
      <c r="I679" s="14" t="str">
        <f>IF(依頼票!C692="","",依頼票!A692)</f>
        <v/>
      </c>
      <c r="J679" s="12" t="str">
        <f>IF(依頼票!G692="","",依頼票!B692&amp;依頼票!C692&amp;(IF(依頼票!E692&lt;10,".0"&amp;依頼票!E692,"."&amp;依頼票!E692)))</f>
        <v/>
      </c>
      <c r="K679" s="13" t="str">
        <f>IF(依頼票!G692="","",依頼票!G692)</f>
        <v/>
      </c>
      <c r="L679" s="12" t="str">
        <f>IF(依頼票!Q692="","",依頼票!Q692)</f>
        <v/>
      </c>
      <c r="M679" s="12" t="str">
        <f>IF(依頼票!W692="","",依頼票!W692)</f>
        <v/>
      </c>
      <c r="N679" s="44" t="str">
        <f>IF(依頼票!AB692="","",依頼票!AB692)</f>
        <v/>
      </c>
      <c r="O679" s="44" t="str">
        <f>IF(依頼票!AF692="","",依頼票!AF692)</f>
        <v/>
      </c>
      <c r="P679" s="44" t="str">
        <f>IF(依頼票!AJ692="","",依頼票!AJ692)</f>
        <v/>
      </c>
      <c r="Q679" s="15" t="str">
        <f>IF(I679="","",VLOOKUP(依頼票!$F$11,データ規則!$C$1:$E$4,2,FALSE))</f>
        <v/>
      </c>
      <c r="R679" s="15" t="str">
        <f>IF(Q679="","",VLOOKUP(依頼票!$F$11,データ規則!$C$1:$E$4,3,FALSE))</f>
        <v/>
      </c>
    </row>
    <row r="680" spans="1:18">
      <c r="A680" s="15" t="str">
        <f>IF(依頼票!G693="","",依頼票!$F$3)</f>
        <v/>
      </c>
      <c r="B680" s="15" t="str">
        <f>IF(依頼票!G693="","",依頼票!$F$4)</f>
        <v/>
      </c>
      <c r="C680" s="15" t="str">
        <f>IF(依頼票!G693="","",依頼票!$F$5)</f>
        <v/>
      </c>
      <c r="D680" s="15" t="str">
        <f>IF(依頼票!G693="","",依頼票!$F$6)</f>
        <v/>
      </c>
      <c r="E680" s="15" t="str">
        <f>IF(依頼票!G693="","",依頼票!$F$7)</f>
        <v/>
      </c>
      <c r="F680" s="15" t="str">
        <f>IF(依頼票!G693="","",依頼票!$F$8)</f>
        <v/>
      </c>
      <c r="G680" s="12" t="str">
        <f>IF(依頼票!G693="","",IF(依頼票!$F$9="有",依頼票!$F$10&amp;依頼票!$G$10&amp;依頼票!$H$10&amp;依頼票!$I$10&amp;依頼票!$J$10,IF(依頼票!$F$9="無","再請求なし","")))</f>
        <v/>
      </c>
      <c r="H680" s="12" t="str">
        <f>IF(依頼票!G693="","",依頼票!$F$11)</f>
        <v/>
      </c>
      <c r="I680" s="14" t="str">
        <f>IF(依頼票!C693="","",依頼票!A693)</f>
        <v/>
      </c>
      <c r="J680" s="12" t="str">
        <f>IF(依頼票!G693="","",依頼票!B693&amp;依頼票!C693&amp;(IF(依頼票!E693&lt;10,".0"&amp;依頼票!E693,"."&amp;依頼票!E693)))</f>
        <v/>
      </c>
      <c r="K680" s="13" t="str">
        <f>IF(依頼票!G693="","",依頼票!G693)</f>
        <v/>
      </c>
      <c r="L680" s="12" t="str">
        <f>IF(依頼票!Q693="","",依頼票!Q693)</f>
        <v/>
      </c>
      <c r="M680" s="12" t="str">
        <f>IF(依頼票!W693="","",依頼票!W693)</f>
        <v/>
      </c>
      <c r="N680" s="44" t="str">
        <f>IF(依頼票!AB693="","",依頼票!AB693)</f>
        <v/>
      </c>
      <c r="O680" s="44" t="str">
        <f>IF(依頼票!AF693="","",依頼票!AF693)</f>
        <v/>
      </c>
      <c r="P680" s="44" t="str">
        <f>IF(依頼票!AJ693="","",依頼票!AJ693)</f>
        <v/>
      </c>
      <c r="Q680" s="15" t="str">
        <f>IF(I680="","",VLOOKUP(依頼票!$F$11,データ規則!$C$1:$E$4,2,FALSE))</f>
        <v/>
      </c>
      <c r="R680" s="15" t="str">
        <f>IF(Q680="","",VLOOKUP(依頼票!$F$11,データ規則!$C$1:$E$4,3,FALSE))</f>
        <v/>
      </c>
    </row>
    <row r="681" spans="1:18">
      <c r="A681" s="15" t="str">
        <f>IF(依頼票!G694="","",依頼票!$F$3)</f>
        <v/>
      </c>
      <c r="B681" s="15" t="str">
        <f>IF(依頼票!G694="","",依頼票!$F$4)</f>
        <v/>
      </c>
      <c r="C681" s="15" t="str">
        <f>IF(依頼票!G694="","",依頼票!$F$5)</f>
        <v/>
      </c>
      <c r="D681" s="15" t="str">
        <f>IF(依頼票!G694="","",依頼票!$F$6)</f>
        <v/>
      </c>
      <c r="E681" s="15" t="str">
        <f>IF(依頼票!G694="","",依頼票!$F$7)</f>
        <v/>
      </c>
      <c r="F681" s="15" t="str">
        <f>IF(依頼票!G694="","",依頼票!$F$8)</f>
        <v/>
      </c>
      <c r="G681" s="12" t="str">
        <f>IF(依頼票!G694="","",IF(依頼票!$F$9="有",依頼票!$F$10&amp;依頼票!$G$10&amp;依頼票!$H$10&amp;依頼票!$I$10&amp;依頼票!$J$10,IF(依頼票!$F$9="無","再請求なし","")))</f>
        <v/>
      </c>
      <c r="H681" s="12" t="str">
        <f>IF(依頼票!G694="","",依頼票!$F$11)</f>
        <v/>
      </c>
      <c r="I681" s="14" t="str">
        <f>IF(依頼票!C694="","",依頼票!A694)</f>
        <v/>
      </c>
      <c r="J681" s="12" t="str">
        <f>IF(依頼票!G694="","",依頼票!B694&amp;依頼票!C694&amp;(IF(依頼票!E694&lt;10,".0"&amp;依頼票!E694,"."&amp;依頼票!E694)))</f>
        <v/>
      </c>
      <c r="K681" s="13" t="str">
        <f>IF(依頼票!G694="","",依頼票!G694)</f>
        <v/>
      </c>
      <c r="L681" s="12" t="str">
        <f>IF(依頼票!Q694="","",依頼票!Q694)</f>
        <v/>
      </c>
      <c r="M681" s="12" t="str">
        <f>IF(依頼票!W694="","",依頼票!W694)</f>
        <v/>
      </c>
      <c r="N681" s="44" t="str">
        <f>IF(依頼票!AB694="","",依頼票!AB694)</f>
        <v/>
      </c>
      <c r="O681" s="44" t="str">
        <f>IF(依頼票!AF694="","",依頼票!AF694)</f>
        <v/>
      </c>
      <c r="P681" s="44" t="str">
        <f>IF(依頼票!AJ694="","",依頼票!AJ694)</f>
        <v/>
      </c>
      <c r="Q681" s="15" t="str">
        <f>IF(I681="","",VLOOKUP(依頼票!$F$11,データ規則!$C$1:$E$4,2,FALSE))</f>
        <v/>
      </c>
      <c r="R681" s="15" t="str">
        <f>IF(Q681="","",VLOOKUP(依頼票!$F$11,データ規則!$C$1:$E$4,3,FALSE))</f>
        <v/>
      </c>
    </row>
    <row r="682" spans="1:18">
      <c r="A682" s="15" t="str">
        <f>IF(依頼票!G695="","",依頼票!$F$3)</f>
        <v/>
      </c>
      <c r="B682" s="15" t="str">
        <f>IF(依頼票!G695="","",依頼票!$F$4)</f>
        <v/>
      </c>
      <c r="C682" s="15" t="str">
        <f>IF(依頼票!G695="","",依頼票!$F$5)</f>
        <v/>
      </c>
      <c r="D682" s="15" t="str">
        <f>IF(依頼票!G695="","",依頼票!$F$6)</f>
        <v/>
      </c>
      <c r="E682" s="15" t="str">
        <f>IF(依頼票!G695="","",依頼票!$F$7)</f>
        <v/>
      </c>
      <c r="F682" s="15" t="str">
        <f>IF(依頼票!G695="","",依頼票!$F$8)</f>
        <v/>
      </c>
      <c r="G682" s="12" t="str">
        <f>IF(依頼票!G695="","",IF(依頼票!$F$9="有",依頼票!$F$10&amp;依頼票!$G$10&amp;依頼票!$H$10&amp;依頼票!$I$10&amp;依頼票!$J$10,IF(依頼票!$F$9="無","再請求なし","")))</f>
        <v/>
      </c>
      <c r="H682" s="12" t="str">
        <f>IF(依頼票!G695="","",依頼票!$F$11)</f>
        <v/>
      </c>
      <c r="I682" s="14" t="str">
        <f>IF(依頼票!C695="","",依頼票!A695)</f>
        <v/>
      </c>
      <c r="J682" s="12" t="str">
        <f>IF(依頼票!G695="","",依頼票!B695&amp;依頼票!C695&amp;(IF(依頼票!E695&lt;10,".0"&amp;依頼票!E695,"."&amp;依頼票!E695)))</f>
        <v/>
      </c>
      <c r="K682" s="13" t="str">
        <f>IF(依頼票!G695="","",依頼票!G695)</f>
        <v/>
      </c>
      <c r="L682" s="12" t="str">
        <f>IF(依頼票!Q695="","",依頼票!Q695)</f>
        <v/>
      </c>
      <c r="M682" s="12" t="str">
        <f>IF(依頼票!W695="","",依頼票!W695)</f>
        <v/>
      </c>
      <c r="N682" s="44" t="str">
        <f>IF(依頼票!AB695="","",依頼票!AB695)</f>
        <v/>
      </c>
      <c r="O682" s="44" t="str">
        <f>IF(依頼票!AF695="","",依頼票!AF695)</f>
        <v/>
      </c>
      <c r="P682" s="44" t="str">
        <f>IF(依頼票!AJ695="","",依頼票!AJ695)</f>
        <v/>
      </c>
      <c r="Q682" s="15" t="str">
        <f>IF(I682="","",VLOOKUP(依頼票!$F$11,データ規則!$C$1:$E$4,2,FALSE))</f>
        <v/>
      </c>
      <c r="R682" s="15" t="str">
        <f>IF(Q682="","",VLOOKUP(依頼票!$F$11,データ規則!$C$1:$E$4,3,FALSE))</f>
        <v/>
      </c>
    </row>
    <row r="683" spans="1:18">
      <c r="A683" s="15" t="str">
        <f>IF(依頼票!G696="","",依頼票!$F$3)</f>
        <v/>
      </c>
      <c r="B683" s="15" t="str">
        <f>IF(依頼票!G696="","",依頼票!$F$4)</f>
        <v/>
      </c>
      <c r="C683" s="15" t="str">
        <f>IF(依頼票!G696="","",依頼票!$F$5)</f>
        <v/>
      </c>
      <c r="D683" s="15" t="str">
        <f>IF(依頼票!G696="","",依頼票!$F$6)</f>
        <v/>
      </c>
      <c r="E683" s="15" t="str">
        <f>IF(依頼票!G696="","",依頼票!$F$7)</f>
        <v/>
      </c>
      <c r="F683" s="15" t="str">
        <f>IF(依頼票!G696="","",依頼票!$F$8)</f>
        <v/>
      </c>
      <c r="G683" s="12" t="str">
        <f>IF(依頼票!G696="","",IF(依頼票!$F$9="有",依頼票!$F$10&amp;依頼票!$G$10&amp;依頼票!$H$10&amp;依頼票!$I$10&amp;依頼票!$J$10,IF(依頼票!$F$9="無","再請求なし","")))</f>
        <v/>
      </c>
      <c r="H683" s="12" t="str">
        <f>IF(依頼票!G696="","",依頼票!$F$11)</f>
        <v/>
      </c>
      <c r="I683" s="14" t="str">
        <f>IF(依頼票!C696="","",依頼票!A696)</f>
        <v/>
      </c>
      <c r="J683" s="12" t="str">
        <f>IF(依頼票!G696="","",依頼票!B696&amp;依頼票!C696&amp;(IF(依頼票!E696&lt;10,".0"&amp;依頼票!E696,"."&amp;依頼票!E696)))</f>
        <v/>
      </c>
      <c r="K683" s="13" t="str">
        <f>IF(依頼票!G696="","",依頼票!G696)</f>
        <v/>
      </c>
      <c r="L683" s="12" t="str">
        <f>IF(依頼票!Q696="","",依頼票!Q696)</f>
        <v/>
      </c>
      <c r="M683" s="12" t="str">
        <f>IF(依頼票!W696="","",依頼票!W696)</f>
        <v/>
      </c>
      <c r="N683" s="44" t="str">
        <f>IF(依頼票!AB696="","",依頼票!AB696)</f>
        <v/>
      </c>
      <c r="O683" s="44" t="str">
        <f>IF(依頼票!AF696="","",依頼票!AF696)</f>
        <v/>
      </c>
      <c r="P683" s="44" t="str">
        <f>IF(依頼票!AJ696="","",依頼票!AJ696)</f>
        <v/>
      </c>
      <c r="Q683" s="15" t="str">
        <f>IF(I683="","",VLOOKUP(依頼票!$F$11,データ規則!$C$1:$E$4,2,FALSE))</f>
        <v/>
      </c>
      <c r="R683" s="15" t="str">
        <f>IF(Q683="","",VLOOKUP(依頼票!$F$11,データ規則!$C$1:$E$4,3,FALSE))</f>
        <v/>
      </c>
    </row>
    <row r="684" spans="1:18">
      <c r="A684" s="15" t="str">
        <f>IF(依頼票!G697="","",依頼票!$F$3)</f>
        <v/>
      </c>
      <c r="B684" s="15" t="str">
        <f>IF(依頼票!G697="","",依頼票!$F$4)</f>
        <v/>
      </c>
      <c r="C684" s="15" t="str">
        <f>IF(依頼票!G697="","",依頼票!$F$5)</f>
        <v/>
      </c>
      <c r="D684" s="15" t="str">
        <f>IF(依頼票!G697="","",依頼票!$F$6)</f>
        <v/>
      </c>
      <c r="E684" s="15" t="str">
        <f>IF(依頼票!G697="","",依頼票!$F$7)</f>
        <v/>
      </c>
      <c r="F684" s="15" t="str">
        <f>IF(依頼票!G697="","",依頼票!$F$8)</f>
        <v/>
      </c>
      <c r="G684" s="12" t="str">
        <f>IF(依頼票!G697="","",IF(依頼票!$F$9="有",依頼票!$F$10&amp;依頼票!$G$10&amp;依頼票!$H$10&amp;依頼票!$I$10&amp;依頼票!$J$10,IF(依頼票!$F$9="無","再請求なし","")))</f>
        <v/>
      </c>
      <c r="H684" s="12" t="str">
        <f>IF(依頼票!G697="","",依頼票!$F$11)</f>
        <v/>
      </c>
      <c r="I684" s="14" t="str">
        <f>IF(依頼票!C697="","",依頼票!A697)</f>
        <v/>
      </c>
      <c r="J684" s="12" t="str">
        <f>IF(依頼票!G697="","",依頼票!B697&amp;依頼票!C697&amp;(IF(依頼票!E697&lt;10,".0"&amp;依頼票!E697,"."&amp;依頼票!E697)))</f>
        <v/>
      </c>
      <c r="K684" s="13" t="str">
        <f>IF(依頼票!G697="","",依頼票!G697)</f>
        <v/>
      </c>
      <c r="L684" s="12" t="str">
        <f>IF(依頼票!Q697="","",依頼票!Q697)</f>
        <v/>
      </c>
      <c r="M684" s="12" t="str">
        <f>IF(依頼票!W697="","",依頼票!W697)</f>
        <v/>
      </c>
      <c r="N684" s="44" t="str">
        <f>IF(依頼票!AB697="","",依頼票!AB697)</f>
        <v/>
      </c>
      <c r="O684" s="44" t="str">
        <f>IF(依頼票!AF697="","",依頼票!AF697)</f>
        <v/>
      </c>
      <c r="P684" s="44" t="str">
        <f>IF(依頼票!AJ697="","",依頼票!AJ697)</f>
        <v/>
      </c>
      <c r="Q684" s="15" t="str">
        <f>IF(I684="","",VLOOKUP(依頼票!$F$11,データ規則!$C$1:$E$4,2,FALSE))</f>
        <v/>
      </c>
      <c r="R684" s="15" t="str">
        <f>IF(Q684="","",VLOOKUP(依頼票!$F$11,データ規則!$C$1:$E$4,3,FALSE))</f>
        <v/>
      </c>
    </row>
    <row r="685" spans="1:18">
      <c r="A685" s="15" t="str">
        <f>IF(依頼票!G698="","",依頼票!$F$3)</f>
        <v/>
      </c>
      <c r="B685" s="15" t="str">
        <f>IF(依頼票!G698="","",依頼票!$F$4)</f>
        <v/>
      </c>
      <c r="C685" s="15" t="str">
        <f>IF(依頼票!G698="","",依頼票!$F$5)</f>
        <v/>
      </c>
      <c r="D685" s="15" t="str">
        <f>IF(依頼票!G698="","",依頼票!$F$6)</f>
        <v/>
      </c>
      <c r="E685" s="15" t="str">
        <f>IF(依頼票!G698="","",依頼票!$F$7)</f>
        <v/>
      </c>
      <c r="F685" s="15" t="str">
        <f>IF(依頼票!G698="","",依頼票!$F$8)</f>
        <v/>
      </c>
      <c r="G685" s="12" t="str">
        <f>IF(依頼票!G698="","",IF(依頼票!$F$9="有",依頼票!$F$10&amp;依頼票!$G$10&amp;依頼票!$H$10&amp;依頼票!$I$10&amp;依頼票!$J$10,IF(依頼票!$F$9="無","再請求なし","")))</f>
        <v/>
      </c>
      <c r="H685" s="12" t="str">
        <f>IF(依頼票!G698="","",依頼票!$F$11)</f>
        <v/>
      </c>
      <c r="I685" s="14" t="str">
        <f>IF(依頼票!C698="","",依頼票!A698)</f>
        <v/>
      </c>
      <c r="J685" s="12" t="str">
        <f>IF(依頼票!G698="","",依頼票!B698&amp;依頼票!C698&amp;(IF(依頼票!E698&lt;10,".0"&amp;依頼票!E698,"."&amp;依頼票!E698)))</f>
        <v/>
      </c>
      <c r="K685" s="13" t="str">
        <f>IF(依頼票!G698="","",依頼票!G698)</f>
        <v/>
      </c>
      <c r="L685" s="12" t="str">
        <f>IF(依頼票!Q698="","",依頼票!Q698)</f>
        <v/>
      </c>
      <c r="M685" s="12" t="str">
        <f>IF(依頼票!W698="","",依頼票!W698)</f>
        <v/>
      </c>
      <c r="N685" s="44" t="str">
        <f>IF(依頼票!AB698="","",依頼票!AB698)</f>
        <v/>
      </c>
      <c r="O685" s="44" t="str">
        <f>IF(依頼票!AF698="","",依頼票!AF698)</f>
        <v/>
      </c>
      <c r="P685" s="44" t="str">
        <f>IF(依頼票!AJ698="","",依頼票!AJ698)</f>
        <v/>
      </c>
      <c r="Q685" s="15" t="str">
        <f>IF(I685="","",VLOOKUP(依頼票!$F$11,データ規則!$C$1:$E$4,2,FALSE))</f>
        <v/>
      </c>
      <c r="R685" s="15" t="str">
        <f>IF(Q685="","",VLOOKUP(依頼票!$F$11,データ規則!$C$1:$E$4,3,FALSE))</f>
        <v/>
      </c>
    </row>
    <row r="686" spans="1:18">
      <c r="A686" s="15" t="str">
        <f>IF(依頼票!G699="","",依頼票!$F$3)</f>
        <v/>
      </c>
      <c r="B686" s="15" t="str">
        <f>IF(依頼票!G699="","",依頼票!$F$4)</f>
        <v/>
      </c>
      <c r="C686" s="15" t="str">
        <f>IF(依頼票!G699="","",依頼票!$F$5)</f>
        <v/>
      </c>
      <c r="D686" s="15" t="str">
        <f>IF(依頼票!G699="","",依頼票!$F$6)</f>
        <v/>
      </c>
      <c r="E686" s="15" t="str">
        <f>IF(依頼票!G699="","",依頼票!$F$7)</f>
        <v/>
      </c>
      <c r="F686" s="15" t="str">
        <f>IF(依頼票!G699="","",依頼票!$F$8)</f>
        <v/>
      </c>
      <c r="G686" s="12" t="str">
        <f>IF(依頼票!G699="","",IF(依頼票!$F$9="有",依頼票!$F$10&amp;依頼票!$G$10&amp;依頼票!$H$10&amp;依頼票!$I$10&amp;依頼票!$J$10,IF(依頼票!$F$9="無","再請求なし","")))</f>
        <v/>
      </c>
      <c r="H686" s="12" t="str">
        <f>IF(依頼票!G699="","",依頼票!$F$11)</f>
        <v/>
      </c>
      <c r="I686" s="14" t="str">
        <f>IF(依頼票!C699="","",依頼票!A699)</f>
        <v/>
      </c>
      <c r="J686" s="12" t="str">
        <f>IF(依頼票!G699="","",依頼票!B699&amp;依頼票!C699&amp;(IF(依頼票!E699&lt;10,".0"&amp;依頼票!E699,"."&amp;依頼票!E699)))</f>
        <v/>
      </c>
      <c r="K686" s="13" t="str">
        <f>IF(依頼票!G699="","",依頼票!G699)</f>
        <v/>
      </c>
      <c r="L686" s="12" t="str">
        <f>IF(依頼票!Q699="","",依頼票!Q699)</f>
        <v/>
      </c>
      <c r="M686" s="12" t="str">
        <f>IF(依頼票!W699="","",依頼票!W699)</f>
        <v/>
      </c>
      <c r="N686" s="44" t="str">
        <f>IF(依頼票!AB699="","",依頼票!AB699)</f>
        <v/>
      </c>
      <c r="O686" s="44" t="str">
        <f>IF(依頼票!AF699="","",依頼票!AF699)</f>
        <v/>
      </c>
      <c r="P686" s="44" t="str">
        <f>IF(依頼票!AJ699="","",依頼票!AJ699)</f>
        <v/>
      </c>
      <c r="Q686" s="15" t="str">
        <f>IF(I686="","",VLOOKUP(依頼票!$F$11,データ規則!$C$1:$E$4,2,FALSE))</f>
        <v/>
      </c>
      <c r="R686" s="15" t="str">
        <f>IF(Q686="","",VLOOKUP(依頼票!$F$11,データ規則!$C$1:$E$4,3,FALSE))</f>
        <v/>
      </c>
    </row>
    <row r="687" spans="1:18">
      <c r="A687" s="15" t="str">
        <f>IF(依頼票!G700="","",依頼票!$F$3)</f>
        <v/>
      </c>
      <c r="B687" s="15" t="str">
        <f>IF(依頼票!G700="","",依頼票!$F$4)</f>
        <v/>
      </c>
      <c r="C687" s="15" t="str">
        <f>IF(依頼票!G700="","",依頼票!$F$5)</f>
        <v/>
      </c>
      <c r="D687" s="15" t="str">
        <f>IF(依頼票!G700="","",依頼票!$F$6)</f>
        <v/>
      </c>
      <c r="E687" s="15" t="str">
        <f>IF(依頼票!G700="","",依頼票!$F$7)</f>
        <v/>
      </c>
      <c r="F687" s="15" t="str">
        <f>IF(依頼票!G700="","",依頼票!$F$8)</f>
        <v/>
      </c>
      <c r="G687" s="12" t="str">
        <f>IF(依頼票!G700="","",IF(依頼票!$F$9="有",依頼票!$F$10&amp;依頼票!$G$10&amp;依頼票!$H$10&amp;依頼票!$I$10&amp;依頼票!$J$10,IF(依頼票!$F$9="無","再請求なし","")))</f>
        <v/>
      </c>
      <c r="H687" s="12" t="str">
        <f>IF(依頼票!G700="","",依頼票!$F$11)</f>
        <v/>
      </c>
      <c r="I687" s="14" t="str">
        <f>IF(依頼票!C700="","",依頼票!A700)</f>
        <v/>
      </c>
      <c r="J687" s="12" t="str">
        <f>IF(依頼票!G700="","",依頼票!B700&amp;依頼票!C700&amp;(IF(依頼票!E700&lt;10,".0"&amp;依頼票!E700,"."&amp;依頼票!E700)))</f>
        <v/>
      </c>
      <c r="K687" s="13" t="str">
        <f>IF(依頼票!G700="","",依頼票!G700)</f>
        <v/>
      </c>
      <c r="L687" s="12" t="str">
        <f>IF(依頼票!Q700="","",依頼票!Q700)</f>
        <v/>
      </c>
      <c r="M687" s="12" t="str">
        <f>IF(依頼票!W700="","",依頼票!W700)</f>
        <v/>
      </c>
      <c r="N687" s="44" t="str">
        <f>IF(依頼票!AB700="","",依頼票!AB700)</f>
        <v/>
      </c>
      <c r="O687" s="44" t="str">
        <f>IF(依頼票!AF700="","",依頼票!AF700)</f>
        <v/>
      </c>
      <c r="P687" s="44" t="str">
        <f>IF(依頼票!AJ700="","",依頼票!AJ700)</f>
        <v/>
      </c>
      <c r="Q687" s="15" t="str">
        <f>IF(I687="","",VLOOKUP(依頼票!$F$11,データ規則!$C$1:$E$4,2,FALSE))</f>
        <v/>
      </c>
      <c r="R687" s="15" t="str">
        <f>IF(Q687="","",VLOOKUP(依頼票!$F$11,データ規則!$C$1:$E$4,3,FALSE))</f>
        <v/>
      </c>
    </row>
    <row r="688" spans="1:18">
      <c r="A688" s="15" t="str">
        <f>IF(依頼票!G701="","",依頼票!$F$3)</f>
        <v/>
      </c>
      <c r="B688" s="15" t="str">
        <f>IF(依頼票!G701="","",依頼票!$F$4)</f>
        <v/>
      </c>
      <c r="C688" s="15" t="str">
        <f>IF(依頼票!G701="","",依頼票!$F$5)</f>
        <v/>
      </c>
      <c r="D688" s="15" t="str">
        <f>IF(依頼票!G701="","",依頼票!$F$6)</f>
        <v/>
      </c>
      <c r="E688" s="15" t="str">
        <f>IF(依頼票!G701="","",依頼票!$F$7)</f>
        <v/>
      </c>
      <c r="F688" s="15" t="str">
        <f>IF(依頼票!G701="","",依頼票!$F$8)</f>
        <v/>
      </c>
      <c r="G688" s="12" t="str">
        <f>IF(依頼票!G701="","",IF(依頼票!$F$9="有",依頼票!$F$10&amp;依頼票!$G$10&amp;依頼票!$H$10&amp;依頼票!$I$10&amp;依頼票!$J$10,IF(依頼票!$F$9="無","再請求なし","")))</f>
        <v/>
      </c>
      <c r="H688" s="12" t="str">
        <f>IF(依頼票!G701="","",依頼票!$F$11)</f>
        <v/>
      </c>
      <c r="I688" s="14" t="str">
        <f>IF(依頼票!C701="","",依頼票!A701)</f>
        <v/>
      </c>
      <c r="J688" s="12" t="str">
        <f>IF(依頼票!G701="","",依頼票!B701&amp;依頼票!C701&amp;(IF(依頼票!E701&lt;10,".0"&amp;依頼票!E701,"."&amp;依頼票!E701)))</f>
        <v/>
      </c>
      <c r="K688" s="13" t="str">
        <f>IF(依頼票!G701="","",依頼票!G701)</f>
        <v/>
      </c>
      <c r="L688" s="12" t="str">
        <f>IF(依頼票!Q701="","",依頼票!Q701)</f>
        <v/>
      </c>
      <c r="M688" s="12" t="str">
        <f>IF(依頼票!W701="","",依頼票!W701)</f>
        <v/>
      </c>
      <c r="N688" s="44" t="str">
        <f>IF(依頼票!AB701="","",依頼票!AB701)</f>
        <v/>
      </c>
      <c r="O688" s="44" t="str">
        <f>IF(依頼票!AF701="","",依頼票!AF701)</f>
        <v/>
      </c>
      <c r="P688" s="44" t="str">
        <f>IF(依頼票!AJ701="","",依頼票!AJ701)</f>
        <v/>
      </c>
      <c r="Q688" s="15" t="str">
        <f>IF(I688="","",VLOOKUP(依頼票!$F$11,データ規則!$C$1:$E$4,2,FALSE))</f>
        <v/>
      </c>
      <c r="R688" s="15" t="str">
        <f>IF(Q688="","",VLOOKUP(依頼票!$F$11,データ規則!$C$1:$E$4,3,FALSE))</f>
        <v/>
      </c>
    </row>
    <row r="689" spans="1:18">
      <c r="A689" s="15" t="str">
        <f>IF(依頼票!G702="","",依頼票!$F$3)</f>
        <v/>
      </c>
      <c r="B689" s="15" t="str">
        <f>IF(依頼票!G702="","",依頼票!$F$4)</f>
        <v/>
      </c>
      <c r="C689" s="15" t="str">
        <f>IF(依頼票!G702="","",依頼票!$F$5)</f>
        <v/>
      </c>
      <c r="D689" s="15" t="str">
        <f>IF(依頼票!G702="","",依頼票!$F$6)</f>
        <v/>
      </c>
      <c r="E689" s="15" t="str">
        <f>IF(依頼票!G702="","",依頼票!$F$7)</f>
        <v/>
      </c>
      <c r="F689" s="15" t="str">
        <f>IF(依頼票!G702="","",依頼票!$F$8)</f>
        <v/>
      </c>
      <c r="G689" s="12" t="str">
        <f>IF(依頼票!G702="","",IF(依頼票!$F$9="有",依頼票!$F$10&amp;依頼票!$G$10&amp;依頼票!$H$10&amp;依頼票!$I$10&amp;依頼票!$J$10,IF(依頼票!$F$9="無","再請求なし","")))</f>
        <v/>
      </c>
      <c r="H689" s="12" t="str">
        <f>IF(依頼票!G702="","",依頼票!$F$11)</f>
        <v/>
      </c>
      <c r="I689" s="14" t="str">
        <f>IF(依頼票!C702="","",依頼票!A702)</f>
        <v/>
      </c>
      <c r="J689" s="12" t="str">
        <f>IF(依頼票!G702="","",依頼票!B702&amp;依頼票!C702&amp;(IF(依頼票!E702&lt;10,".0"&amp;依頼票!E702,"."&amp;依頼票!E702)))</f>
        <v/>
      </c>
      <c r="K689" s="13" t="str">
        <f>IF(依頼票!G702="","",依頼票!G702)</f>
        <v/>
      </c>
      <c r="L689" s="12" t="str">
        <f>IF(依頼票!Q702="","",依頼票!Q702)</f>
        <v/>
      </c>
      <c r="M689" s="12" t="str">
        <f>IF(依頼票!W702="","",依頼票!W702)</f>
        <v/>
      </c>
      <c r="N689" s="44" t="str">
        <f>IF(依頼票!AB702="","",依頼票!AB702)</f>
        <v/>
      </c>
      <c r="O689" s="44" t="str">
        <f>IF(依頼票!AF702="","",依頼票!AF702)</f>
        <v/>
      </c>
      <c r="P689" s="44" t="str">
        <f>IF(依頼票!AJ702="","",依頼票!AJ702)</f>
        <v/>
      </c>
      <c r="Q689" s="15" t="str">
        <f>IF(I689="","",VLOOKUP(依頼票!$F$11,データ規則!$C$1:$E$4,2,FALSE))</f>
        <v/>
      </c>
      <c r="R689" s="15" t="str">
        <f>IF(Q689="","",VLOOKUP(依頼票!$F$11,データ規則!$C$1:$E$4,3,FALSE))</f>
        <v/>
      </c>
    </row>
    <row r="690" spans="1:18">
      <c r="A690" s="15" t="str">
        <f>IF(依頼票!G703="","",依頼票!$F$3)</f>
        <v/>
      </c>
      <c r="B690" s="15" t="str">
        <f>IF(依頼票!G703="","",依頼票!$F$4)</f>
        <v/>
      </c>
      <c r="C690" s="15" t="str">
        <f>IF(依頼票!G703="","",依頼票!$F$5)</f>
        <v/>
      </c>
      <c r="D690" s="15" t="str">
        <f>IF(依頼票!G703="","",依頼票!$F$6)</f>
        <v/>
      </c>
      <c r="E690" s="15" t="str">
        <f>IF(依頼票!G703="","",依頼票!$F$7)</f>
        <v/>
      </c>
      <c r="F690" s="15" t="str">
        <f>IF(依頼票!G703="","",依頼票!$F$8)</f>
        <v/>
      </c>
      <c r="G690" s="12" t="str">
        <f>IF(依頼票!G703="","",IF(依頼票!$F$9="有",依頼票!$F$10&amp;依頼票!$G$10&amp;依頼票!$H$10&amp;依頼票!$I$10&amp;依頼票!$J$10,IF(依頼票!$F$9="無","再請求なし","")))</f>
        <v/>
      </c>
      <c r="H690" s="12" t="str">
        <f>IF(依頼票!G703="","",依頼票!$F$11)</f>
        <v/>
      </c>
      <c r="I690" s="14" t="str">
        <f>IF(依頼票!C703="","",依頼票!A703)</f>
        <v/>
      </c>
      <c r="J690" s="12" t="str">
        <f>IF(依頼票!G703="","",依頼票!B703&amp;依頼票!C703&amp;(IF(依頼票!E703&lt;10,".0"&amp;依頼票!E703,"."&amp;依頼票!E703)))</f>
        <v/>
      </c>
      <c r="K690" s="13" t="str">
        <f>IF(依頼票!G703="","",依頼票!G703)</f>
        <v/>
      </c>
      <c r="L690" s="12" t="str">
        <f>IF(依頼票!Q703="","",依頼票!Q703)</f>
        <v/>
      </c>
      <c r="M690" s="12" t="str">
        <f>IF(依頼票!W703="","",依頼票!W703)</f>
        <v/>
      </c>
      <c r="N690" s="44" t="str">
        <f>IF(依頼票!AB703="","",依頼票!AB703)</f>
        <v/>
      </c>
      <c r="O690" s="44" t="str">
        <f>IF(依頼票!AF703="","",依頼票!AF703)</f>
        <v/>
      </c>
      <c r="P690" s="44" t="str">
        <f>IF(依頼票!AJ703="","",依頼票!AJ703)</f>
        <v/>
      </c>
      <c r="Q690" s="15" t="str">
        <f>IF(I690="","",VLOOKUP(依頼票!$F$11,データ規則!$C$1:$E$4,2,FALSE))</f>
        <v/>
      </c>
      <c r="R690" s="15" t="str">
        <f>IF(Q690="","",VLOOKUP(依頼票!$F$11,データ規則!$C$1:$E$4,3,FALSE))</f>
        <v/>
      </c>
    </row>
    <row r="691" spans="1:18">
      <c r="A691" s="15" t="str">
        <f>IF(依頼票!G704="","",依頼票!$F$3)</f>
        <v/>
      </c>
      <c r="B691" s="15" t="str">
        <f>IF(依頼票!G704="","",依頼票!$F$4)</f>
        <v/>
      </c>
      <c r="C691" s="15" t="str">
        <f>IF(依頼票!G704="","",依頼票!$F$5)</f>
        <v/>
      </c>
      <c r="D691" s="15" t="str">
        <f>IF(依頼票!G704="","",依頼票!$F$6)</f>
        <v/>
      </c>
      <c r="E691" s="15" t="str">
        <f>IF(依頼票!G704="","",依頼票!$F$7)</f>
        <v/>
      </c>
      <c r="F691" s="15" t="str">
        <f>IF(依頼票!G704="","",依頼票!$F$8)</f>
        <v/>
      </c>
      <c r="G691" s="12" t="str">
        <f>IF(依頼票!G704="","",IF(依頼票!$F$9="有",依頼票!$F$10&amp;依頼票!$G$10&amp;依頼票!$H$10&amp;依頼票!$I$10&amp;依頼票!$J$10,IF(依頼票!$F$9="無","再請求なし","")))</f>
        <v/>
      </c>
      <c r="H691" s="12" t="str">
        <f>IF(依頼票!G704="","",依頼票!$F$11)</f>
        <v/>
      </c>
      <c r="I691" s="14" t="str">
        <f>IF(依頼票!C704="","",依頼票!A704)</f>
        <v/>
      </c>
      <c r="J691" s="12" t="str">
        <f>IF(依頼票!G704="","",依頼票!B704&amp;依頼票!C704&amp;(IF(依頼票!E704&lt;10,".0"&amp;依頼票!E704,"."&amp;依頼票!E704)))</f>
        <v/>
      </c>
      <c r="K691" s="13" t="str">
        <f>IF(依頼票!G704="","",依頼票!G704)</f>
        <v/>
      </c>
      <c r="L691" s="12" t="str">
        <f>IF(依頼票!Q704="","",依頼票!Q704)</f>
        <v/>
      </c>
      <c r="M691" s="12" t="str">
        <f>IF(依頼票!W704="","",依頼票!W704)</f>
        <v/>
      </c>
      <c r="N691" s="44" t="str">
        <f>IF(依頼票!AB704="","",依頼票!AB704)</f>
        <v/>
      </c>
      <c r="O691" s="44" t="str">
        <f>IF(依頼票!AF704="","",依頼票!AF704)</f>
        <v/>
      </c>
      <c r="P691" s="44" t="str">
        <f>IF(依頼票!AJ704="","",依頼票!AJ704)</f>
        <v/>
      </c>
      <c r="Q691" s="15" t="str">
        <f>IF(I691="","",VLOOKUP(依頼票!$F$11,データ規則!$C$1:$E$4,2,FALSE))</f>
        <v/>
      </c>
      <c r="R691" s="15" t="str">
        <f>IF(Q691="","",VLOOKUP(依頼票!$F$11,データ規則!$C$1:$E$4,3,FALSE))</f>
        <v/>
      </c>
    </row>
    <row r="692" spans="1:18">
      <c r="A692" s="15" t="str">
        <f>IF(依頼票!G705="","",依頼票!$F$3)</f>
        <v/>
      </c>
      <c r="B692" s="15" t="str">
        <f>IF(依頼票!G705="","",依頼票!$F$4)</f>
        <v/>
      </c>
      <c r="C692" s="15" t="str">
        <f>IF(依頼票!G705="","",依頼票!$F$5)</f>
        <v/>
      </c>
      <c r="D692" s="15" t="str">
        <f>IF(依頼票!G705="","",依頼票!$F$6)</f>
        <v/>
      </c>
      <c r="E692" s="15" t="str">
        <f>IF(依頼票!G705="","",依頼票!$F$7)</f>
        <v/>
      </c>
      <c r="F692" s="15" t="str">
        <f>IF(依頼票!G705="","",依頼票!$F$8)</f>
        <v/>
      </c>
      <c r="G692" s="12" t="str">
        <f>IF(依頼票!G705="","",IF(依頼票!$F$9="有",依頼票!$F$10&amp;依頼票!$G$10&amp;依頼票!$H$10&amp;依頼票!$I$10&amp;依頼票!$J$10,IF(依頼票!$F$9="無","再請求なし","")))</f>
        <v/>
      </c>
      <c r="H692" s="12" t="str">
        <f>IF(依頼票!G705="","",依頼票!$F$11)</f>
        <v/>
      </c>
      <c r="I692" s="14" t="str">
        <f>IF(依頼票!C705="","",依頼票!A705)</f>
        <v/>
      </c>
      <c r="J692" s="12" t="str">
        <f>IF(依頼票!G705="","",依頼票!B705&amp;依頼票!C705&amp;(IF(依頼票!E705&lt;10,".0"&amp;依頼票!E705,"."&amp;依頼票!E705)))</f>
        <v/>
      </c>
      <c r="K692" s="13" t="str">
        <f>IF(依頼票!G705="","",依頼票!G705)</f>
        <v/>
      </c>
      <c r="L692" s="12" t="str">
        <f>IF(依頼票!Q705="","",依頼票!Q705)</f>
        <v/>
      </c>
      <c r="M692" s="12" t="str">
        <f>IF(依頼票!W705="","",依頼票!W705)</f>
        <v/>
      </c>
      <c r="N692" s="44" t="str">
        <f>IF(依頼票!AB705="","",依頼票!AB705)</f>
        <v/>
      </c>
      <c r="O692" s="44" t="str">
        <f>IF(依頼票!AF705="","",依頼票!AF705)</f>
        <v/>
      </c>
      <c r="P692" s="44" t="str">
        <f>IF(依頼票!AJ705="","",依頼票!AJ705)</f>
        <v/>
      </c>
      <c r="Q692" s="15" t="str">
        <f>IF(I692="","",VLOOKUP(依頼票!$F$11,データ規則!$C$1:$E$4,2,FALSE))</f>
        <v/>
      </c>
      <c r="R692" s="15" t="str">
        <f>IF(Q692="","",VLOOKUP(依頼票!$F$11,データ規則!$C$1:$E$4,3,FALSE))</f>
        <v/>
      </c>
    </row>
    <row r="693" spans="1:18">
      <c r="A693" s="15" t="str">
        <f>IF(依頼票!G706="","",依頼票!$F$3)</f>
        <v/>
      </c>
      <c r="B693" s="15" t="str">
        <f>IF(依頼票!G706="","",依頼票!$F$4)</f>
        <v/>
      </c>
      <c r="C693" s="15" t="str">
        <f>IF(依頼票!G706="","",依頼票!$F$5)</f>
        <v/>
      </c>
      <c r="D693" s="15" t="str">
        <f>IF(依頼票!G706="","",依頼票!$F$6)</f>
        <v/>
      </c>
      <c r="E693" s="15" t="str">
        <f>IF(依頼票!G706="","",依頼票!$F$7)</f>
        <v/>
      </c>
      <c r="F693" s="15" t="str">
        <f>IF(依頼票!G706="","",依頼票!$F$8)</f>
        <v/>
      </c>
      <c r="G693" s="12" t="str">
        <f>IF(依頼票!G706="","",IF(依頼票!$F$9="有",依頼票!$F$10&amp;依頼票!$G$10&amp;依頼票!$H$10&amp;依頼票!$I$10&amp;依頼票!$J$10,IF(依頼票!$F$9="無","再請求なし","")))</f>
        <v/>
      </c>
      <c r="H693" s="12" t="str">
        <f>IF(依頼票!G706="","",依頼票!$F$11)</f>
        <v/>
      </c>
      <c r="I693" s="14" t="str">
        <f>IF(依頼票!C706="","",依頼票!A706)</f>
        <v/>
      </c>
      <c r="J693" s="12" t="str">
        <f>IF(依頼票!G706="","",依頼票!B706&amp;依頼票!C706&amp;(IF(依頼票!E706&lt;10,".0"&amp;依頼票!E706,"."&amp;依頼票!E706)))</f>
        <v/>
      </c>
      <c r="K693" s="13" t="str">
        <f>IF(依頼票!G706="","",依頼票!G706)</f>
        <v/>
      </c>
      <c r="L693" s="12" t="str">
        <f>IF(依頼票!Q706="","",依頼票!Q706)</f>
        <v/>
      </c>
      <c r="M693" s="12" t="str">
        <f>IF(依頼票!W706="","",依頼票!W706)</f>
        <v/>
      </c>
      <c r="N693" s="44" t="str">
        <f>IF(依頼票!AB706="","",依頼票!AB706)</f>
        <v/>
      </c>
      <c r="O693" s="44" t="str">
        <f>IF(依頼票!AF706="","",依頼票!AF706)</f>
        <v/>
      </c>
      <c r="P693" s="44" t="str">
        <f>IF(依頼票!AJ706="","",依頼票!AJ706)</f>
        <v/>
      </c>
      <c r="Q693" s="15" t="str">
        <f>IF(I693="","",VLOOKUP(依頼票!$F$11,データ規則!$C$1:$E$4,2,FALSE))</f>
        <v/>
      </c>
      <c r="R693" s="15" t="str">
        <f>IF(Q693="","",VLOOKUP(依頼票!$F$11,データ規則!$C$1:$E$4,3,FALSE))</f>
        <v/>
      </c>
    </row>
    <row r="694" spans="1:18">
      <c r="A694" s="15" t="str">
        <f>IF(依頼票!G707="","",依頼票!$F$3)</f>
        <v/>
      </c>
      <c r="B694" s="15" t="str">
        <f>IF(依頼票!G707="","",依頼票!$F$4)</f>
        <v/>
      </c>
      <c r="C694" s="15" t="str">
        <f>IF(依頼票!G707="","",依頼票!$F$5)</f>
        <v/>
      </c>
      <c r="D694" s="15" t="str">
        <f>IF(依頼票!G707="","",依頼票!$F$6)</f>
        <v/>
      </c>
      <c r="E694" s="15" t="str">
        <f>IF(依頼票!G707="","",依頼票!$F$7)</f>
        <v/>
      </c>
      <c r="F694" s="15" t="str">
        <f>IF(依頼票!G707="","",依頼票!$F$8)</f>
        <v/>
      </c>
      <c r="G694" s="12" t="str">
        <f>IF(依頼票!G707="","",IF(依頼票!$F$9="有",依頼票!$F$10&amp;依頼票!$G$10&amp;依頼票!$H$10&amp;依頼票!$I$10&amp;依頼票!$J$10,IF(依頼票!$F$9="無","再請求なし","")))</f>
        <v/>
      </c>
      <c r="H694" s="12" t="str">
        <f>IF(依頼票!G707="","",依頼票!$F$11)</f>
        <v/>
      </c>
      <c r="I694" s="14" t="str">
        <f>IF(依頼票!C707="","",依頼票!A707)</f>
        <v/>
      </c>
      <c r="J694" s="12" t="str">
        <f>IF(依頼票!G707="","",依頼票!B707&amp;依頼票!C707&amp;(IF(依頼票!E707&lt;10,".0"&amp;依頼票!E707,"."&amp;依頼票!E707)))</f>
        <v/>
      </c>
      <c r="K694" s="13" t="str">
        <f>IF(依頼票!G707="","",依頼票!G707)</f>
        <v/>
      </c>
      <c r="L694" s="12" t="str">
        <f>IF(依頼票!Q707="","",依頼票!Q707)</f>
        <v/>
      </c>
      <c r="M694" s="12" t="str">
        <f>IF(依頼票!W707="","",依頼票!W707)</f>
        <v/>
      </c>
      <c r="N694" s="44" t="str">
        <f>IF(依頼票!AB707="","",依頼票!AB707)</f>
        <v/>
      </c>
      <c r="O694" s="44" t="str">
        <f>IF(依頼票!AF707="","",依頼票!AF707)</f>
        <v/>
      </c>
      <c r="P694" s="44" t="str">
        <f>IF(依頼票!AJ707="","",依頼票!AJ707)</f>
        <v/>
      </c>
      <c r="Q694" s="15" t="str">
        <f>IF(I694="","",VLOOKUP(依頼票!$F$11,データ規則!$C$1:$E$4,2,FALSE))</f>
        <v/>
      </c>
      <c r="R694" s="15" t="str">
        <f>IF(Q694="","",VLOOKUP(依頼票!$F$11,データ規則!$C$1:$E$4,3,FALSE))</f>
        <v/>
      </c>
    </row>
    <row r="695" spans="1:18">
      <c r="A695" s="15" t="str">
        <f>IF(依頼票!G708="","",依頼票!$F$3)</f>
        <v/>
      </c>
      <c r="B695" s="15" t="str">
        <f>IF(依頼票!G708="","",依頼票!$F$4)</f>
        <v/>
      </c>
      <c r="C695" s="15" t="str">
        <f>IF(依頼票!G708="","",依頼票!$F$5)</f>
        <v/>
      </c>
      <c r="D695" s="15" t="str">
        <f>IF(依頼票!G708="","",依頼票!$F$6)</f>
        <v/>
      </c>
      <c r="E695" s="15" t="str">
        <f>IF(依頼票!G708="","",依頼票!$F$7)</f>
        <v/>
      </c>
      <c r="F695" s="15" t="str">
        <f>IF(依頼票!G708="","",依頼票!$F$8)</f>
        <v/>
      </c>
      <c r="G695" s="12" t="str">
        <f>IF(依頼票!G708="","",IF(依頼票!$F$9="有",依頼票!$F$10&amp;依頼票!$G$10&amp;依頼票!$H$10&amp;依頼票!$I$10&amp;依頼票!$J$10,IF(依頼票!$F$9="無","再請求なし","")))</f>
        <v/>
      </c>
      <c r="H695" s="12" t="str">
        <f>IF(依頼票!G708="","",依頼票!$F$11)</f>
        <v/>
      </c>
      <c r="I695" s="14" t="str">
        <f>IF(依頼票!C708="","",依頼票!A708)</f>
        <v/>
      </c>
      <c r="J695" s="12" t="str">
        <f>IF(依頼票!G708="","",依頼票!B708&amp;依頼票!C708&amp;(IF(依頼票!E708&lt;10,".0"&amp;依頼票!E708,"."&amp;依頼票!E708)))</f>
        <v/>
      </c>
      <c r="K695" s="13" t="str">
        <f>IF(依頼票!G708="","",依頼票!G708)</f>
        <v/>
      </c>
      <c r="L695" s="12" t="str">
        <f>IF(依頼票!Q708="","",依頼票!Q708)</f>
        <v/>
      </c>
      <c r="M695" s="12" t="str">
        <f>IF(依頼票!W708="","",依頼票!W708)</f>
        <v/>
      </c>
      <c r="N695" s="44" t="str">
        <f>IF(依頼票!AB708="","",依頼票!AB708)</f>
        <v/>
      </c>
      <c r="O695" s="44" t="str">
        <f>IF(依頼票!AF708="","",依頼票!AF708)</f>
        <v/>
      </c>
      <c r="P695" s="44" t="str">
        <f>IF(依頼票!AJ708="","",依頼票!AJ708)</f>
        <v/>
      </c>
      <c r="Q695" s="15" t="str">
        <f>IF(I695="","",VLOOKUP(依頼票!$F$11,データ規則!$C$1:$E$4,2,FALSE))</f>
        <v/>
      </c>
      <c r="R695" s="15" t="str">
        <f>IF(Q695="","",VLOOKUP(依頼票!$F$11,データ規則!$C$1:$E$4,3,FALSE))</f>
        <v/>
      </c>
    </row>
    <row r="696" spans="1:18">
      <c r="A696" s="15" t="str">
        <f>IF(依頼票!G709="","",依頼票!$F$3)</f>
        <v/>
      </c>
      <c r="B696" s="15" t="str">
        <f>IF(依頼票!G709="","",依頼票!$F$4)</f>
        <v/>
      </c>
      <c r="C696" s="15" t="str">
        <f>IF(依頼票!G709="","",依頼票!$F$5)</f>
        <v/>
      </c>
      <c r="D696" s="15" t="str">
        <f>IF(依頼票!G709="","",依頼票!$F$6)</f>
        <v/>
      </c>
      <c r="E696" s="15" t="str">
        <f>IF(依頼票!G709="","",依頼票!$F$7)</f>
        <v/>
      </c>
      <c r="F696" s="15" t="str">
        <f>IF(依頼票!G709="","",依頼票!$F$8)</f>
        <v/>
      </c>
      <c r="G696" s="12" t="str">
        <f>IF(依頼票!G709="","",IF(依頼票!$F$9="有",依頼票!$F$10&amp;依頼票!$G$10&amp;依頼票!$H$10&amp;依頼票!$I$10&amp;依頼票!$J$10,IF(依頼票!$F$9="無","再請求なし","")))</f>
        <v/>
      </c>
      <c r="H696" s="12" t="str">
        <f>IF(依頼票!G709="","",依頼票!$F$11)</f>
        <v/>
      </c>
      <c r="I696" s="14" t="str">
        <f>IF(依頼票!C709="","",依頼票!A709)</f>
        <v/>
      </c>
      <c r="J696" s="12" t="str">
        <f>IF(依頼票!G709="","",依頼票!B709&amp;依頼票!C709&amp;(IF(依頼票!E709&lt;10,".0"&amp;依頼票!E709,"."&amp;依頼票!E709)))</f>
        <v/>
      </c>
      <c r="K696" s="13" t="str">
        <f>IF(依頼票!G709="","",依頼票!G709)</f>
        <v/>
      </c>
      <c r="L696" s="12" t="str">
        <f>IF(依頼票!Q709="","",依頼票!Q709)</f>
        <v/>
      </c>
      <c r="M696" s="12" t="str">
        <f>IF(依頼票!W709="","",依頼票!W709)</f>
        <v/>
      </c>
      <c r="N696" s="44" t="str">
        <f>IF(依頼票!AB709="","",依頼票!AB709)</f>
        <v/>
      </c>
      <c r="O696" s="44" t="str">
        <f>IF(依頼票!AF709="","",依頼票!AF709)</f>
        <v/>
      </c>
      <c r="P696" s="44" t="str">
        <f>IF(依頼票!AJ709="","",依頼票!AJ709)</f>
        <v/>
      </c>
      <c r="Q696" s="15" t="str">
        <f>IF(I696="","",VLOOKUP(依頼票!$F$11,データ規則!$C$1:$E$4,2,FALSE))</f>
        <v/>
      </c>
      <c r="R696" s="15" t="str">
        <f>IF(Q696="","",VLOOKUP(依頼票!$F$11,データ規則!$C$1:$E$4,3,FALSE))</f>
        <v/>
      </c>
    </row>
    <row r="697" spans="1:18">
      <c r="A697" s="15" t="str">
        <f>IF(依頼票!G710="","",依頼票!$F$3)</f>
        <v/>
      </c>
      <c r="B697" s="15" t="str">
        <f>IF(依頼票!G710="","",依頼票!$F$4)</f>
        <v/>
      </c>
      <c r="C697" s="15" t="str">
        <f>IF(依頼票!G710="","",依頼票!$F$5)</f>
        <v/>
      </c>
      <c r="D697" s="15" t="str">
        <f>IF(依頼票!G710="","",依頼票!$F$6)</f>
        <v/>
      </c>
      <c r="E697" s="15" t="str">
        <f>IF(依頼票!G710="","",依頼票!$F$7)</f>
        <v/>
      </c>
      <c r="F697" s="15" t="str">
        <f>IF(依頼票!G710="","",依頼票!$F$8)</f>
        <v/>
      </c>
      <c r="G697" s="12" t="str">
        <f>IF(依頼票!G710="","",IF(依頼票!$F$9="有",依頼票!$F$10&amp;依頼票!$G$10&amp;依頼票!$H$10&amp;依頼票!$I$10&amp;依頼票!$J$10,IF(依頼票!$F$9="無","再請求なし","")))</f>
        <v/>
      </c>
      <c r="H697" s="12" t="str">
        <f>IF(依頼票!G710="","",依頼票!$F$11)</f>
        <v/>
      </c>
      <c r="I697" s="14" t="str">
        <f>IF(依頼票!C710="","",依頼票!A710)</f>
        <v/>
      </c>
      <c r="J697" s="12" t="str">
        <f>IF(依頼票!G710="","",依頼票!B710&amp;依頼票!C710&amp;(IF(依頼票!E710&lt;10,".0"&amp;依頼票!E710,"."&amp;依頼票!E710)))</f>
        <v/>
      </c>
      <c r="K697" s="13" t="str">
        <f>IF(依頼票!G710="","",依頼票!G710)</f>
        <v/>
      </c>
      <c r="L697" s="12" t="str">
        <f>IF(依頼票!Q710="","",依頼票!Q710)</f>
        <v/>
      </c>
      <c r="M697" s="12" t="str">
        <f>IF(依頼票!W710="","",依頼票!W710)</f>
        <v/>
      </c>
      <c r="N697" s="44" t="str">
        <f>IF(依頼票!AB710="","",依頼票!AB710)</f>
        <v/>
      </c>
      <c r="O697" s="44" t="str">
        <f>IF(依頼票!AF710="","",依頼票!AF710)</f>
        <v/>
      </c>
      <c r="P697" s="44" t="str">
        <f>IF(依頼票!AJ710="","",依頼票!AJ710)</f>
        <v/>
      </c>
      <c r="Q697" s="15" t="str">
        <f>IF(I697="","",VLOOKUP(依頼票!$F$11,データ規則!$C$1:$E$4,2,FALSE))</f>
        <v/>
      </c>
      <c r="R697" s="15" t="str">
        <f>IF(Q697="","",VLOOKUP(依頼票!$F$11,データ規則!$C$1:$E$4,3,FALSE))</f>
        <v/>
      </c>
    </row>
    <row r="698" spans="1:18">
      <c r="A698" s="15" t="str">
        <f>IF(依頼票!G711="","",依頼票!$F$3)</f>
        <v/>
      </c>
      <c r="B698" s="15" t="str">
        <f>IF(依頼票!G711="","",依頼票!$F$4)</f>
        <v/>
      </c>
      <c r="C698" s="15" t="str">
        <f>IF(依頼票!G711="","",依頼票!$F$5)</f>
        <v/>
      </c>
      <c r="D698" s="15" t="str">
        <f>IF(依頼票!G711="","",依頼票!$F$6)</f>
        <v/>
      </c>
      <c r="E698" s="15" t="str">
        <f>IF(依頼票!G711="","",依頼票!$F$7)</f>
        <v/>
      </c>
      <c r="F698" s="15" t="str">
        <f>IF(依頼票!G711="","",依頼票!$F$8)</f>
        <v/>
      </c>
      <c r="G698" s="12" t="str">
        <f>IF(依頼票!G711="","",IF(依頼票!$F$9="有",依頼票!$F$10&amp;依頼票!$G$10&amp;依頼票!$H$10&amp;依頼票!$I$10&amp;依頼票!$J$10,IF(依頼票!$F$9="無","再請求なし","")))</f>
        <v/>
      </c>
      <c r="H698" s="12" t="str">
        <f>IF(依頼票!G711="","",依頼票!$F$11)</f>
        <v/>
      </c>
      <c r="I698" s="14" t="str">
        <f>IF(依頼票!C711="","",依頼票!A711)</f>
        <v/>
      </c>
      <c r="J698" s="12" t="str">
        <f>IF(依頼票!G711="","",依頼票!B711&amp;依頼票!C711&amp;(IF(依頼票!E711&lt;10,".0"&amp;依頼票!E711,"."&amp;依頼票!E711)))</f>
        <v/>
      </c>
      <c r="K698" s="13" t="str">
        <f>IF(依頼票!G711="","",依頼票!G711)</f>
        <v/>
      </c>
      <c r="L698" s="12" t="str">
        <f>IF(依頼票!Q711="","",依頼票!Q711)</f>
        <v/>
      </c>
      <c r="M698" s="12" t="str">
        <f>IF(依頼票!W711="","",依頼票!W711)</f>
        <v/>
      </c>
      <c r="N698" s="44" t="str">
        <f>IF(依頼票!AB711="","",依頼票!AB711)</f>
        <v/>
      </c>
      <c r="O698" s="44" t="str">
        <f>IF(依頼票!AF711="","",依頼票!AF711)</f>
        <v/>
      </c>
      <c r="P698" s="44" t="str">
        <f>IF(依頼票!AJ711="","",依頼票!AJ711)</f>
        <v/>
      </c>
      <c r="Q698" s="15" t="str">
        <f>IF(I698="","",VLOOKUP(依頼票!$F$11,データ規則!$C$1:$E$4,2,FALSE))</f>
        <v/>
      </c>
      <c r="R698" s="15" t="str">
        <f>IF(Q698="","",VLOOKUP(依頼票!$F$11,データ規則!$C$1:$E$4,3,FALSE))</f>
        <v/>
      </c>
    </row>
    <row r="699" spans="1:18">
      <c r="A699" s="15" t="str">
        <f>IF(依頼票!G712="","",依頼票!$F$3)</f>
        <v/>
      </c>
      <c r="B699" s="15" t="str">
        <f>IF(依頼票!G712="","",依頼票!$F$4)</f>
        <v/>
      </c>
      <c r="C699" s="15" t="str">
        <f>IF(依頼票!G712="","",依頼票!$F$5)</f>
        <v/>
      </c>
      <c r="D699" s="15" t="str">
        <f>IF(依頼票!G712="","",依頼票!$F$6)</f>
        <v/>
      </c>
      <c r="E699" s="15" t="str">
        <f>IF(依頼票!G712="","",依頼票!$F$7)</f>
        <v/>
      </c>
      <c r="F699" s="15" t="str">
        <f>IF(依頼票!G712="","",依頼票!$F$8)</f>
        <v/>
      </c>
      <c r="G699" s="12" t="str">
        <f>IF(依頼票!G712="","",IF(依頼票!$F$9="有",依頼票!$F$10&amp;依頼票!$G$10&amp;依頼票!$H$10&amp;依頼票!$I$10&amp;依頼票!$J$10,IF(依頼票!$F$9="無","再請求なし","")))</f>
        <v/>
      </c>
      <c r="H699" s="12" t="str">
        <f>IF(依頼票!G712="","",依頼票!$F$11)</f>
        <v/>
      </c>
      <c r="I699" s="14" t="str">
        <f>IF(依頼票!C712="","",依頼票!A712)</f>
        <v/>
      </c>
      <c r="J699" s="12" t="str">
        <f>IF(依頼票!G712="","",依頼票!B712&amp;依頼票!C712&amp;(IF(依頼票!E712&lt;10,".0"&amp;依頼票!E712,"."&amp;依頼票!E712)))</f>
        <v/>
      </c>
      <c r="K699" s="13" t="str">
        <f>IF(依頼票!G712="","",依頼票!G712)</f>
        <v/>
      </c>
      <c r="L699" s="12" t="str">
        <f>IF(依頼票!Q712="","",依頼票!Q712)</f>
        <v/>
      </c>
      <c r="M699" s="12" t="str">
        <f>IF(依頼票!W712="","",依頼票!W712)</f>
        <v/>
      </c>
      <c r="N699" s="44" t="str">
        <f>IF(依頼票!AB712="","",依頼票!AB712)</f>
        <v/>
      </c>
      <c r="O699" s="44" t="str">
        <f>IF(依頼票!AF712="","",依頼票!AF712)</f>
        <v/>
      </c>
      <c r="P699" s="44" t="str">
        <f>IF(依頼票!AJ712="","",依頼票!AJ712)</f>
        <v/>
      </c>
      <c r="Q699" s="15" t="str">
        <f>IF(I699="","",VLOOKUP(依頼票!$F$11,データ規則!$C$1:$E$4,2,FALSE))</f>
        <v/>
      </c>
      <c r="R699" s="15" t="str">
        <f>IF(Q699="","",VLOOKUP(依頼票!$F$11,データ規則!$C$1:$E$4,3,FALSE))</f>
        <v/>
      </c>
    </row>
    <row r="700" spans="1:18">
      <c r="A700" s="15" t="str">
        <f>IF(依頼票!G713="","",依頼票!$F$3)</f>
        <v/>
      </c>
      <c r="B700" s="15" t="str">
        <f>IF(依頼票!G713="","",依頼票!$F$4)</f>
        <v/>
      </c>
      <c r="C700" s="15" t="str">
        <f>IF(依頼票!G713="","",依頼票!$F$5)</f>
        <v/>
      </c>
      <c r="D700" s="15" t="str">
        <f>IF(依頼票!G713="","",依頼票!$F$6)</f>
        <v/>
      </c>
      <c r="E700" s="15" t="str">
        <f>IF(依頼票!G713="","",依頼票!$F$7)</f>
        <v/>
      </c>
      <c r="F700" s="15" t="str">
        <f>IF(依頼票!G713="","",依頼票!$F$8)</f>
        <v/>
      </c>
      <c r="G700" s="12" t="str">
        <f>IF(依頼票!G713="","",IF(依頼票!$F$9="有",依頼票!$F$10&amp;依頼票!$G$10&amp;依頼票!$H$10&amp;依頼票!$I$10&amp;依頼票!$J$10,IF(依頼票!$F$9="無","再請求なし","")))</f>
        <v/>
      </c>
      <c r="H700" s="12" t="str">
        <f>IF(依頼票!G713="","",依頼票!$F$11)</f>
        <v/>
      </c>
      <c r="I700" s="14" t="str">
        <f>IF(依頼票!C713="","",依頼票!A713)</f>
        <v/>
      </c>
      <c r="J700" s="12" t="str">
        <f>IF(依頼票!G713="","",依頼票!B713&amp;依頼票!C713&amp;(IF(依頼票!E713&lt;10,".0"&amp;依頼票!E713,"."&amp;依頼票!E713)))</f>
        <v/>
      </c>
      <c r="K700" s="13" t="str">
        <f>IF(依頼票!G713="","",依頼票!G713)</f>
        <v/>
      </c>
      <c r="L700" s="12" t="str">
        <f>IF(依頼票!Q713="","",依頼票!Q713)</f>
        <v/>
      </c>
      <c r="M700" s="12" t="str">
        <f>IF(依頼票!W713="","",依頼票!W713)</f>
        <v/>
      </c>
      <c r="N700" s="44" t="str">
        <f>IF(依頼票!AB713="","",依頼票!AB713)</f>
        <v/>
      </c>
      <c r="O700" s="44" t="str">
        <f>IF(依頼票!AF713="","",依頼票!AF713)</f>
        <v/>
      </c>
      <c r="P700" s="44" t="str">
        <f>IF(依頼票!AJ713="","",依頼票!AJ713)</f>
        <v/>
      </c>
      <c r="Q700" s="15" t="str">
        <f>IF(I700="","",VLOOKUP(依頼票!$F$11,データ規則!$C$1:$E$4,2,FALSE))</f>
        <v/>
      </c>
      <c r="R700" s="15" t="str">
        <f>IF(Q700="","",VLOOKUP(依頼票!$F$11,データ規則!$C$1:$E$4,3,FALSE))</f>
        <v/>
      </c>
    </row>
    <row r="701" spans="1:18">
      <c r="A701" s="15" t="str">
        <f>IF(依頼票!G714="","",依頼票!$F$3)</f>
        <v/>
      </c>
      <c r="B701" s="15" t="str">
        <f>IF(依頼票!G714="","",依頼票!$F$4)</f>
        <v/>
      </c>
      <c r="C701" s="15" t="str">
        <f>IF(依頼票!G714="","",依頼票!$F$5)</f>
        <v/>
      </c>
      <c r="D701" s="15" t="str">
        <f>IF(依頼票!G714="","",依頼票!$F$6)</f>
        <v/>
      </c>
      <c r="E701" s="15" t="str">
        <f>IF(依頼票!G714="","",依頼票!$F$7)</f>
        <v/>
      </c>
      <c r="F701" s="15" t="str">
        <f>IF(依頼票!G714="","",依頼票!$F$8)</f>
        <v/>
      </c>
      <c r="G701" s="12" t="str">
        <f>IF(依頼票!G714="","",IF(依頼票!$F$9="有",依頼票!$F$10&amp;依頼票!$G$10&amp;依頼票!$H$10&amp;依頼票!$I$10&amp;依頼票!$J$10,IF(依頼票!$F$9="無","再請求なし","")))</f>
        <v/>
      </c>
      <c r="H701" s="12" t="str">
        <f>IF(依頼票!G714="","",依頼票!$F$11)</f>
        <v/>
      </c>
      <c r="I701" s="14" t="str">
        <f>IF(依頼票!C714="","",依頼票!A714)</f>
        <v/>
      </c>
      <c r="J701" s="12" t="str">
        <f>IF(依頼票!G714="","",依頼票!B714&amp;依頼票!C714&amp;(IF(依頼票!E714&lt;10,".0"&amp;依頼票!E714,"."&amp;依頼票!E714)))</f>
        <v/>
      </c>
      <c r="K701" s="13" t="str">
        <f>IF(依頼票!G714="","",依頼票!G714)</f>
        <v/>
      </c>
      <c r="L701" s="12" t="str">
        <f>IF(依頼票!Q714="","",依頼票!Q714)</f>
        <v/>
      </c>
      <c r="M701" s="12" t="str">
        <f>IF(依頼票!W714="","",依頼票!W714)</f>
        <v/>
      </c>
      <c r="N701" s="44" t="str">
        <f>IF(依頼票!AB714="","",依頼票!AB714)</f>
        <v/>
      </c>
      <c r="O701" s="44" t="str">
        <f>IF(依頼票!AF714="","",依頼票!AF714)</f>
        <v/>
      </c>
      <c r="P701" s="44" t="str">
        <f>IF(依頼票!AJ714="","",依頼票!AJ714)</f>
        <v/>
      </c>
      <c r="Q701" s="15" t="str">
        <f>IF(I701="","",VLOOKUP(依頼票!$F$11,データ規則!$C$1:$E$4,2,FALSE))</f>
        <v/>
      </c>
      <c r="R701" s="15" t="str">
        <f>IF(Q701="","",VLOOKUP(依頼票!$F$11,データ規則!$C$1:$E$4,3,FALSE))</f>
        <v/>
      </c>
    </row>
    <row r="702" spans="1:18">
      <c r="A702" s="15" t="str">
        <f>IF(依頼票!G715="","",依頼票!$F$3)</f>
        <v/>
      </c>
      <c r="B702" s="15" t="str">
        <f>IF(依頼票!G715="","",依頼票!$F$4)</f>
        <v/>
      </c>
      <c r="C702" s="15" t="str">
        <f>IF(依頼票!G715="","",依頼票!$F$5)</f>
        <v/>
      </c>
      <c r="D702" s="15" t="str">
        <f>IF(依頼票!G715="","",依頼票!$F$6)</f>
        <v/>
      </c>
      <c r="E702" s="15" t="str">
        <f>IF(依頼票!G715="","",依頼票!$F$7)</f>
        <v/>
      </c>
      <c r="F702" s="15" t="str">
        <f>IF(依頼票!G715="","",依頼票!$F$8)</f>
        <v/>
      </c>
      <c r="G702" s="12" t="str">
        <f>IF(依頼票!G715="","",IF(依頼票!$F$9="有",依頼票!$F$10&amp;依頼票!$G$10&amp;依頼票!$H$10&amp;依頼票!$I$10&amp;依頼票!$J$10,IF(依頼票!$F$9="無","再請求なし","")))</f>
        <v/>
      </c>
      <c r="H702" s="12" t="str">
        <f>IF(依頼票!G715="","",依頼票!$F$11)</f>
        <v/>
      </c>
      <c r="I702" s="14" t="str">
        <f>IF(依頼票!C715="","",依頼票!A715)</f>
        <v/>
      </c>
      <c r="J702" s="12" t="str">
        <f>IF(依頼票!G715="","",依頼票!B715&amp;依頼票!C715&amp;(IF(依頼票!E715&lt;10,".0"&amp;依頼票!E715,"."&amp;依頼票!E715)))</f>
        <v/>
      </c>
      <c r="K702" s="13" t="str">
        <f>IF(依頼票!G715="","",依頼票!G715)</f>
        <v/>
      </c>
      <c r="L702" s="12" t="str">
        <f>IF(依頼票!Q715="","",依頼票!Q715)</f>
        <v/>
      </c>
      <c r="M702" s="12" t="str">
        <f>IF(依頼票!W715="","",依頼票!W715)</f>
        <v/>
      </c>
      <c r="N702" s="44" t="str">
        <f>IF(依頼票!AB715="","",依頼票!AB715)</f>
        <v/>
      </c>
      <c r="O702" s="44" t="str">
        <f>IF(依頼票!AF715="","",依頼票!AF715)</f>
        <v/>
      </c>
      <c r="P702" s="44" t="str">
        <f>IF(依頼票!AJ715="","",依頼票!AJ715)</f>
        <v/>
      </c>
      <c r="Q702" s="15" t="str">
        <f>IF(I702="","",VLOOKUP(依頼票!$F$11,データ規則!$C$1:$E$4,2,FALSE))</f>
        <v/>
      </c>
      <c r="R702" s="15" t="str">
        <f>IF(Q702="","",VLOOKUP(依頼票!$F$11,データ規則!$C$1:$E$4,3,FALSE))</f>
        <v/>
      </c>
    </row>
    <row r="703" spans="1:18">
      <c r="A703" s="15" t="str">
        <f>IF(依頼票!G716="","",依頼票!$F$3)</f>
        <v/>
      </c>
      <c r="B703" s="15" t="str">
        <f>IF(依頼票!G716="","",依頼票!$F$4)</f>
        <v/>
      </c>
      <c r="C703" s="15" t="str">
        <f>IF(依頼票!G716="","",依頼票!$F$5)</f>
        <v/>
      </c>
      <c r="D703" s="15" t="str">
        <f>IF(依頼票!G716="","",依頼票!$F$6)</f>
        <v/>
      </c>
      <c r="E703" s="15" t="str">
        <f>IF(依頼票!G716="","",依頼票!$F$7)</f>
        <v/>
      </c>
      <c r="F703" s="15" t="str">
        <f>IF(依頼票!G716="","",依頼票!$F$8)</f>
        <v/>
      </c>
      <c r="G703" s="12" t="str">
        <f>IF(依頼票!G716="","",IF(依頼票!$F$9="有",依頼票!$F$10&amp;依頼票!$G$10&amp;依頼票!$H$10&amp;依頼票!$I$10&amp;依頼票!$J$10,IF(依頼票!$F$9="無","再請求なし","")))</f>
        <v/>
      </c>
      <c r="H703" s="12" t="str">
        <f>IF(依頼票!G716="","",依頼票!$F$11)</f>
        <v/>
      </c>
      <c r="I703" s="14" t="str">
        <f>IF(依頼票!C716="","",依頼票!A716)</f>
        <v/>
      </c>
      <c r="J703" s="12" t="str">
        <f>IF(依頼票!G716="","",依頼票!B716&amp;依頼票!C716&amp;(IF(依頼票!E716&lt;10,".0"&amp;依頼票!E716,"."&amp;依頼票!E716)))</f>
        <v/>
      </c>
      <c r="K703" s="13" t="str">
        <f>IF(依頼票!G716="","",依頼票!G716)</f>
        <v/>
      </c>
      <c r="L703" s="12" t="str">
        <f>IF(依頼票!Q716="","",依頼票!Q716)</f>
        <v/>
      </c>
      <c r="M703" s="12" t="str">
        <f>IF(依頼票!W716="","",依頼票!W716)</f>
        <v/>
      </c>
      <c r="N703" s="44" t="str">
        <f>IF(依頼票!AB716="","",依頼票!AB716)</f>
        <v/>
      </c>
      <c r="O703" s="44" t="str">
        <f>IF(依頼票!AF716="","",依頼票!AF716)</f>
        <v/>
      </c>
      <c r="P703" s="44" t="str">
        <f>IF(依頼票!AJ716="","",依頼票!AJ716)</f>
        <v/>
      </c>
      <c r="Q703" s="15" t="str">
        <f>IF(I703="","",VLOOKUP(依頼票!$F$11,データ規則!$C$1:$E$4,2,FALSE))</f>
        <v/>
      </c>
      <c r="R703" s="15" t="str">
        <f>IF(Q703="","",VLOOKUP(依頼票!$F$11,データ規則!$C$1:$E$4,3,FALSE))</f>
        <v/>
      </c>
    </row>
    <row r="704" spans="1:18">
      <c r="A704" s="15" t="str">
        <f>IF(依頼票!G717="","",依頼票!$F$3)</f>
        <v/>
      </c>
      <c r="B704" s="15" t="str">
        <f>IF(依頼票!G717="","",依頼票!$F$4)</f>
        <v/>
      </c>
      <c r="C704" s="15" t="str">
        <f>IF(依頼票!G717="","",依頼票!$F$5)</f>
        <v/>
      </c>
      <c r="D704" s="15" t="str">
        <f>IF(依頼票!G717="","",依頼票!$F$6)</f>
        <v/>
      </c>
      <c r="E704" s="15" t="str">
        <f>IF(依頼票!G717="","",依頼票!$F$7)</f>
        <v/>
      </c>
      <c r="F704" s="15" t="str">
        <f>IF(依頼票!G717="","",依頼票!$F$8)</f>
        <v/>
      </c>
      <c r="G704" s="12" t="str">
        <f>IF(依頼票!G717="","",IF(依頼票!$F$9="有",依頼票!$F$10&amp;依頼票!$G$10&amp;依頼票!$H$10&amp;依頼票!$I$10&amp;依頼票!$J$10,IF(依頼票!$F$9="無","再請求なし","")))</f>
        <v/>
      </c>
      <c r="H704" s="12" t="str">
        <f>IF(依頼票!G717="","",依頼票!$F$11)</f>
        <v/>
      </c>
      <c r="I704" s="14" t="str">
        <f>IF(依頼票!C717="","",依頼票!A717)</f>
        <v/>
      </c>
      <c r="J704" s="12" t="str">
        <f>IF(依頼票!G717="","",依頼票!B717&amp;依頼票!C717&amp;(IF(依頼票!E717&lt;10,".0"&amp;依頼票!E717,"."&amp;依頼票!E717)))</f>
        <v/>
      </c>
      <c r="K704" s="13" t="str">
        <f>IF(依頼票!G717="","",依頼票!G717)</f>
        <v/>
      </c>
      <c r="L704" s="12" t="str">
        <f>IF(依頼票!Q717="","",依頼票!Q717)</f>
        <v/>
      </c>
      <c r="M704" s="12" t="str">
        <f>IF(依頼票!W717="","",依頼票!W717)</f>
        <v/>
      </c>
      <c r="N704" s="44" t="str">
        <f>IF(依頼票!AB717="","",依頼票!AB717)</f>
        <v/>
      </c>
      <c r="O704" s="44" t="str">
        <f>IF(依頼票!AF717="","",依頼票!AF717)</f>
        <v/>
      </c>
      <c r="P704" s="44" t="str">
        <f>IF(依頼票!AJ717="","",依頼票!AJ717)</f>
        <v/>
      </c>
      <c r="Q704" s="15" t="str">
        <f>IF(I704="","",VLOOKUP(依頼票!$F$11,データ規則!$C$1:$E$4,2,FALSE))</f>
        <v/>
      </c>
      <c r="R704" s="15" t="str">
        <f>IF(Q704="","",VLOOKUP(依頼票!$F$11,データ規則!$C$1:$E$4,3,FALSE))</f>
        <v/>
      </c>
    </row>
    <row r="705" spans="1:18">
      <c r="A705" s="15" t="str">
        <f>IF(依頼票!G718="","",依頼票!$F$3)</f>
        <v/>
      </c>
      <c r="B705" s="15" t="str">
        <f>IF(依頼票!G718="","",依頼票!$F$4)</f>
        <v/>
      </c>
      <c r="C705" s="15" t="str">
        <f>IF(依頼票!G718="","",依頼票!$F$5)</f>
        <v/>
      </c>
      <c r="D705" s="15" t="str">
        <f>IF(依頼票!G718="","",依頼票!$F$6)</f>
        <v/>
      </c>
      <c r="E705" s="15" t="str">
        <f>IF(依頼票!G718="","",依頼票!$F$7)</f>
        <v/>
      </c>
      <c r="F705" s="15" t="str">
        <f>IF(依頼票!G718="","",依頼票!$F$8)</f>
        <v/>
      </c>
      <c r="G705" s="12" t="str">
        <f>IF(依頼票!G718="","",IF(依頼票!$F$9="有",依頼票!$F$10&amp;依頼票!$G$10&amp;依頼票!$H$10&amp;依頼票!$I$10&amp;依頼票!$J$10,IF(依頼票!$F$9="無","再請求なし","")))</f>
        <v/>
      </c>
      <c r="H705" s="12" t="str">
        <f>IF(依頼票!G718="","",依頼票!$F$11)</f>
        <v/>
      </c>
      <c r="I705" s="14" t="str">
        <f>IF(依頼票!C718="","",依頼票!A718)</f>
        <v/>
      </c>
      <c r="J705" s="12" t="str">
        <f>IF(依頼票!G718="","",依頼票!B718&amp;依頼票!C718&amp;(IF(依頼票!E718&lt;10,".0"&amp;依頼票!E718,"."&amp;依頼票!E718)))</f>
        <v/>
      </c>
      <c r="K705" s="13" t="str">
        <f>IF(依頼票!G718="","",依頼票!G718)</f>
        <v/>
      </c>
      <c r="L705" s="12" t="str">
        <f>IF(依頼票!Q718="","",依頼票!Q718)</f>
        <v/>
      </c>
      <c r="M705" s="12" t="str">
        <f>IF(依頼票!W718="","",依頼票!W718)</f>
        <v/>
      </c>
      <c r="N705" s="44" t="str">
        <f>IF(依頼票!AB718="","",依頼票!AB718)</f>
        <v/>
      </c>
      <c r="O705" s="44" t="str">
        <f>IF(依頼票!AF718="","",依頼票!AF718)</f>
        <v/>
      </c>
      <c r="P705" s="44" t="str">
        <f>IF(依頼票!AJ718="","",依頼票!AJ718)</f>
        <v/>
      </c>
      <c r="Q705" s="15" t="str">
        <f>IF(I705="","",VLOOKUP(依頼票!$F$11,データ規則!$C$1:$E$4,2,FALSE))</f>
        <v/>
      </c>
      <c r="R705" s="15" t="str">
        <f>IF(Q705="","",VLOOKUP(依頼票!$F$11,データ規則!$C$1:$E$4,3,FALSE))</f>
        <v/>
      </c>
    </row>
    <row r="706" spans="1:18">
      <c r="A706" s="15" t="str">
        <f>IF(依頼票!G719="","",依頼票!$F$3)</f>
        <v/>
      </c>
      <c r="B706" s="15" t="str">
        <f>IF(依頼票!G719="","",依頼票!$F$4)</f>
        <v/>
      </c>
      <c r="C706" s="15" t="str">
        <f>IF(依頼票!G719="","",依頼票!$F$5)</f>
        <v/>
      </c>
      <c r="D706" s="15" t="str">
        <f>IF(依頼票!G719="","",依頼票!$F$6)</f>
        <v/>
      </c>
      <c r="E706" s="15" t="str">
        <f>IF(依頼票!G719="","",依頼票!$F$7)</f>
        <v/>
      </c>
      <c r="F706" s="15" t="str">
        <f>IF(依頼票!G719="","",依頼票!$F$8)</f>
        <v/>
      </c>
      <c r="G706" s="12" t="str">
        <f>IF(依頼票!G719="","",IF(依頼票!$F$9="有",依頼票!$F$10&amp;依頼票!$G$10&amp;依頼票!$H$10&amp;依頼票!$I$10&amp;依頼票!$J$10,IF(依頼票!$F$9="無","再請求なし","")))</f>
        <v/>
      </c>
      <c r="H706" s="12" t="str">
        <f>IF(依頼票!G719="","",依頼票!$F$11)</f>
        <v/>
      </c>
      <c r="I706" s="14" t="str">
        <f>IF(依頼票!C719="","",依頼票!A719)</f>
        <v/>
      </c>
      <c r="J706" s="12" t="str">
        <f>IF(依頼票!G719="","",依頼票!B719&amp;依頼票!C719&amp;(IF(依頼票!E719&lt;10,".0"&amp;依頼票!E719,"."&amp;依頼票!E719)))</f>
        <v/>
      </c>
      <c r="K706" s="13" t="str">
        <f>IF(依頼票!G719="","",依頼票!G719)</f>
        <v/>
      </c>
      <c r="L706" s="12" t="str">
        <f>IF(依頼票!Q719="","",依頼票!Q719)</f>
        <v/>
      </c>
      <c r="M706" s="12" t="str">
        <f>IF(依頼票!W719="","",依頼票!W719)</f>
        <v/>
      </c>
      <c r="N706" s="44" t="str">
        <f>IF(依頼票!AB719="","",依頼票!AB719)</f>
        <v/>
      </c>
      <c r="O706" s="44" t="str">
        <f>IF(依頼票!AF719="","",依頼票!AF719)</f>
        <v/>
      </c>
      <c r="P706" s="44" t="str">
        <f>IF(依頼票!AJ719="","",依頼票!AJ719)</f>
        <v/>
      </c>
      <c r="Q706" s="15" t="str">
        <f>IF(I706="","",VLOOKUP(依頼票!$F$11,データ規則!$C$1:$E$4,2,FALSE))</f>
        <v/>
      </c>
      <c r="R706" s="15" t="str">
        <f>IF(Q706="","",VLOOKUP(依頼票!$F$11,データ規則!$C$1:$E$4,3,FALSE))</f>
        <v/>
      </c>
    </row>
    <row r="707" spans="1:18">
      <c r="A707" s="15" t="str">
        <f>IF(依頼票!G720="","",依頼票!$F$3)</f>
        <v/>
      </c>
      <c r="B707" s="15" t="str">
        <f>IF(依頼票!G720="","",依頼票!$F$4)</f>
        <v/>
      </c>
      <c r="C707" s="15" t="str">
        <f>IF(依頼票!G720="","",依頼票!$F$5)</f>
        <v/>
      </c>
      <c r="D707" s="15" t="str">
        <f>IF(依頼票!G720="","",依頼票!$F$6)</f>
        <v/>
      </c>
      <c r="E707" s="15" t="str">
        <f>IF(依頼票!G720="","",依頼票!$F$7)</f>
        <v/>
      </c>
      <c r="F707" s="15" t="str">
        <f>IF(依頼票!G720="","",依頼票!$F$8)</f>
        <v/>
      </c>
      <c r="G707" s="12" t="str">
        <f>IF(依頼票!G720="","",IF(依頼票!$F$9="有",依頼票!$F$10&amp;依頼票!$G$10&amp;依頼票!$H$10&amp;依頼票!$I$10&amp;依頼票!$J$10,IF(依頼票!$F$9="無","再請求なし","")))</f>
        <v/>
      </c>
      <c r="H707" s="12" t="str">
        <f>IF(依頼票!G720="","",依頼票!$F$11)</f>
        <v/>
      </c>
      <c r="I707" s="14" t="str">
        <f>IF(依頼票!C720="","",依頼票!A720)</f>
        <v/>
      </c>
      <c r="J707" s="12" t="str">
        <f>IF(依頼票!G720="","",依頼票!B720&amp;依頼票!C720&amp;(IF(依頼票!E720&lt;10,".0"&amp;依頼票!E720,"."&amp;依頼票!E720)))</f>
        <v/>
      </c>
      <c r="K707" s="13" t="str">
        <f>IF(依頼票!G720="","",依頼票!G720)</f>
        <v/>
      </c>
      <c r="L707" s="12" t="str">
        <f>IF(依頼票!Q720="","",依頼票!Q720)</f>
        <v/>
      </c>
      <c r="M707" s="12" t="str">
        <f>IF(依頼票!W720="","",依頼票!W720)</f>
        <v/>
      </c>
      <c r="N707" s="44" t="str">
        <f>IF(依頼票!AB720="","",依頼票!AB720)</f>
        <v/>
      </c>
      <c r="O707" s="44" t="str">
        <f>IF(依頼票!AF720="","",依頼票!AF720)</f>
        <v/>
      </c>
      <c r="P707" s="44" t="str">
        <f>IF(依頼票!AJ720="","",依頼票!AJ720)</f>
        <v/>
      </c>
      <c r="Q707" s="15" t="str">
        <f>IF(I707="","",VLOOKUP(依頼票!$F$11,データ規則!$C$1:$E$4,2,FALSE))</f>
        <v/>
      </c>
      <c r="R707" s="15" t="str">
        <f>IF(Q707="","",VLOOKUP(依頼票!$F$11,データ規則!$C$1:$E$4,3,FALSE))</f>
        <v/>
      </c>
    </row>
    <row r="708" spans="1:18">
      <c r="A708" s="15" t="str">
        <f>IF(依頼票!G721="","",依頼票!$F$3)</f>
        <v/>
      </c>
      <c r="B708" s="15" t="str">
        <f>IF(依頼票!G721="","",依頼票!$F$4)</f>
        <v/>
      </c>
      <c r="C708" s="15" t="str">
        <f>IF(依頼票!G721="","",依頼票!$F$5)</f>
        <v/>
      </c>
      <c r="D708" s="15" t="str">
        <f>IF(依頼票!G721="","",依頼票!$F$6)</f>
        <v/>
      </c>
      <c r="E708" s="15" t="str">
        <f>IF(依頼票!G721="","",依頼票!$F$7)</f>
        <v/>
      </c>
      <c r="F708" s="15" t="str">
        <f>IF(依頼票!G721="","",依頼票!$F$8)</f>
        <v/>
      </c>
      <c r="G708" s="12" t="str">
        <f>IF(依頼票!G721="","",IF(依頼票!$F$9="有",依頼票!$F$10&amp;依頼票!$G$10&amp;依頼票!$H$10&amp;依頼票!$I$10&amp;依頼票!$J$10,IF(依頼票!$F$9="無","再請求なし","")))</f>
        <v/>
      </c>
      <c r="H708" s="12" t="str">
        <f>IF(依頼票!G721="","",依頼票!$F$11)</f>
        <v/>
      </c>
      <c r="I708" s="14" t="str">
        <f>IF(依頼票!C721="","",依頼票!A721)</f>
        <v/>
      </c>
      <c r="J708" s="12" t="str">
        <f>IF(依頼票!G721="","",依頼票!B721&amp;依頼票!C721&amp;(IF(依頼票!E721&lt;10,".0"&amp;依頼票!E721,"."&amp;依頼票!E721)))</f>
        <v/>
      </c>
      <c r="K708" s="13" t="str">
        <f>IF(依頼票!G721="","",依頼票!G721)</f>
        <v/>
      </c>
      <c r="L708" s="12" t="str">
        <f>IF(依頼票!Q721="","",依頼票!Q721)</f>
        <v/>
      </c>
      <c r="M708" s="12" t="str">
        <f>IF(依頼票!W721="","",依頼票!W721)</f>
        <v/>
      </c>
      <c r="N708" s="44" t="str">
        <f>IF(依頼票!AB721="","",依頼票!AB721)</f>
        <v/>
      </c>
      <c r="O708" s="44" t="str">
        <f>IF(依頼票!AF721="","",依頼票!AF721)</f>
        <v/>
      </c>
      <c r="P708" s="44" t="str">
        <f>IF(依頼票!AJ721="","",依頼票!AJ721)</f>
        <v/>
      </c>
      <c r="Q708" s="15" t="str">
        <f>IF(I708="","",VLOOKUP(依頼票!$F$11,データ規則!$C$1:$E$4,2,FALSE))</f>
        <v/>
      </c>
      <c r="R708" s="15" t="str">
        <f>IF(Q708="","",VLOOKUP(依頼票!$F$11,データ規則!$C$1:$E$4,3,FALSE))</f>
        <v/>
      </c>
    </row>
    <row r="709" spans="1:18">
      <c r="A709" s="15" t="str">
        <f>IF(依頼票!G722="","",依頼票!$F$3)</f>
        <v/>
      </c>
      <c r="B709" s="15" t="str">
        <f>IF(依頼票!G722="","",依頼票!$F$4)</f>
        <v/>
      </c>
      <c r="C709" s="15" t="str">
        <f>IF(依頼票!G722="","",依頼票!$F$5)</f>
        <v/>
      </c>
      <c r="D709" s="15" t="str">
        <f>IF(依頼票!G722="","",依頼票!$F$6)</f>
        <v/>
      </c>
      <c r="E709" s="15" t="str">
        <f>IF(依頼票!G722="","",依頼票!$F$7)</f>
        <v/>
      </c>
      <c r="F709" s="15" t="str">
        <f>IF(依頼票!G722="","",依頼票!$F$8)</f>
        <v/>
      </c>
      <c r="G709" s="12" t="str">
        <f>IF(依頼票!G722="","",IF(依頼票!$F$9="有",依頼票!$F$10&amp;依頼票!$G$10&amp;依頼票!$H$10&amp;依頼票!$I$10&amp;依頼票!$J$10,IF(依頼票!$F$9="無","再請求なし","")))</f>
        <v/>
      </c>
      <c r="H709" s="12" t="str">
        <f>IF(依頼票!G722="","",依頼票!$F$11)</f>
        <v/>
      </c>
      <c r="I709" s="14" t="str">
        <f>IF(依頼票!C722="","",依頼票!A722)</f>
        <v/>
      </c>
      <c r="J709" s="12" t="str">
        <f>IF(依頼票!G722="","",依頼票!B722&amp;依頼票!C722&amp;(IF(依頼票!E722&lt;10,".0"&amp;依頼票!E722,"."&amp;依頼票!E722)))</f>
        <v/>
      </c>
      <c r="K709" s="13" t="str">
        <f>IF(依頼票!G722="","",依頼票!G722)</f>
        <v/>
      </c>
      <c r="L709" s="12" t="str">
        <f>IF(依頼票!Q722="","",依頼票!Q722)</f>
        <v/>
      </c>
      <c r="M709" s="12" t="str">
        <f>IF(依頼票!W722="","",依頼票!W722)</f>
        <v/>
      </c>
      <c r="N709" s="44" t="str">
        <f>IF(依頼票!AB722="","",依頼票!AB722)</f>
        <v/>
      </c>
      <c r="O709" s="44" t="str">
        <f>IF(依頼票!AF722="","",依頼票!AF722)</f>
        <v/>
      </c>
      <c r="P709" s="44" t="str">
        <f>IF(依頼票!AJ722="","",依頼票!AJ722)</f>
        <v/>
      </c>
      <c r="Q709" s="15" t="str">
        <f>IF(I709="","",VLOOKUP(依頼票!$F$11,データ規則!$C$1:$E$4,2,FALSE))</f>
        <v/>
      </c>
      <c r="R709" s="15" t="str">
        <f>IF(Q709="","",VLOOKUP(依頼票!$F$11,データ規則!$C$1:$E$4,3,FALSE))</f>
        <v/>
      </c>
    </row>
    <row r="710" spans="1:18">
      <c r="A710" s="15" t="str">
        <f>IF(依頼票!G723="","",依頼票!$F$3)</f>
        <v/>
      </c>
      <c r="B710" s="15" t="str">
        <f>IF(依頼票!G723="","",依頼票!$F$4)</f>
        <v/>
      </c>
      <c r="C710" s="15" t="str">
        <f>IF(依頼票!G723="","",依頼票!$F$5)</f>
        <v/>
      </c>
      <c r="D710" s="15" t="str">
        <f>IF(依頼票!G723="","",依頼票!$F$6)</f>
        <v/>
      </c>
      <c r="E710" s="15" t="str">
        <f>IF(依頼票!G723="","",依頼票!$F$7)</f>
        <v/>
      </c>
      <c r="F710" s="15" t="str">
        <f>IF(依頼票!G723="","",依頼票!$F$8)</f>
        <v/>
      </c>
      <c r="G710" s="12" t="str">
        <f>IF(依頼票!G723="","",IF(依頼票!$F$9="有",依頼票!$F$10&amp;依頼票!$G$10&amp;依頼票!$H$10&amp;依頼票!$I$10&amp;依頼票!$J$10,IF(依頼票!$F$9="無","再請求なし","")))</f>
        <v/>
      </c>
      <c r="H710" s="12" t="str">
        <f>IF(依頼票!G723="","",依頼票!$F$11)</f>
        <v/>
      </c>
      <c r="I710" s="14" t="str">
        <f>IF(依頼票!C723="","",依頼票!A723)</f>
        <v/>
      </c>
      <c r="J710" s="12" t="str">
        <f>IF(依頼票!G723="","",依頼票!B723&amp;依頼票!C723&amp;(IF(依頼票!E723&lt;10,".0"&amp;依頼票!E723,"."&amp;依頼票!E723)))</f>
        <v/>
      </c>
      <c r="K710" s="13" t="str">
        <f>IF(依頼票!G723="","",依頼票!G723)</f>
        <v/>
      </c>
      <c r="L710" s="12" t="str">
        <f>IF(依頼票!Q723="","",依頼票!Q723)</f>
        <v/>
      </c>
      <c r="M710" s="12" t="str">
        <f>IF(依頼票!W723="","",依頼票!W723)</f>
        <v/>
      </c>
      <c r="N710" s="44" t="str">
        <f>IF(依頼票!AB723="","",依頼票!AB723)</f>
        <v/>
      </c>
      <c r="O710" s="44" t="str">
        <f>IF(依頼票!AF723="","",依頼票!AF723)</f>
        <v/>
      </c>
      <c r="P710" s="44" t="str">
        <f>IF(依頼票!AJ723="","",依頼票!AJ723)</f>
        <v/>
      </c>
      <c r="Q710" s="15" t="str">
        <f>IF(I710="","",VLOOKUP(依頼票!$F$11,データ規則!$C$1:$E$4,2,FALSE))</f>
        <v/>
      </c>
      <c r="R710" s="15" t="str">
        <f>IF(Q710="","",VLOOKUP(依頼票!$F$11,データ規則!$C$1:$E$4,3,FALSE))</f>
        <v/>
      </c>
    </row>
    <row r="711" spans="1:18">
      <c r="A711" s="15" t="str">
        <f>IF(依頼票!G724="","",依頼票!$F$3)</f>
        <v/>
      </c>
      <c r="B711" s="15" t="str">
        <f>IF(依頼票!G724="","",依頼票!$F$4)</f>
        <v/>
      </c>
      <c r="C711" s="15" t="str">
        <f>IF(依頼票!G724="","",依頼票!$F$5)</f>
        <v/>
      </c>
      <c r="D711" s="15" t="str">
        <f>IF(依頼票!G724="","",依頼票!$F$6)</f>
        <v/>
      </c>
      <c r="E711" s="15" t="str">
        <f>IF(依頼票!G724="","",依頼票!$F$7)</f>
        <v/>
      </c>
      <c r="F711" s="15" t="str">
        <f>IF(依頼票!G724="","",依頼票!$F$8)</f>
        <v/>
      </c>
      <c r="G711" s="12" t="str">
        <f>IF(依頼票!G724="","",IF(依頼票!$F$9="有",依頼票!$F$10&amp;依頼票!$G$10&amp;依頼票!$H$10&amp;依頼票!$I$10&amp;依頼票!$J$10,IF(依頼票!$F$9="無","再請求なし","")))</f>
        <v/>
      </c>
      <c r="H711" s="12" t="str">
        <f>IF(依頼票!G724="","",依頼票!$F$11)</f>
        <v/>
      </c>
      <c r="I711" s="14" t="str">
        <f>IF(依頼票!C724="","",依頼票!A724)</f>
        <v/>
      </c>
      <c r="J711" s="12" t="str">
        <f>IF(依頼票!G724="","",依頼票!B724&amp;依頼票!C724&amp;(IF(依頼票!E724&lt;10,".0"&amp;依頼票!E724,"."&amp;依頼票!E724)))</f>
        <v/>
      </c>
      <c r="K711" s="13" t="str">
        <f>IF(依頼票!G724="","",依頼票!G724)</f>
        <v/>
      </c>
      <c r="L711" s="12" t="str">
        <f>IF(依頼票!Q724="","",依頼票!Q724)</f>
        <v/>
      </c>
      <c r="M711" s="12" t="str">
        <f>IF(依頼票!W724="","",依頼票!W724)</f>
        <v/>
      </c>
      <c r="N711" s="44" t="str">
        <f>IF(依頼票!AB724="","",依頼票!AB724)</f>
        <v/>
      </c>
      <c r="O711" s="44" t="str">
        <f>IF(依頼票!AF724="","",依頼票!AF724)</f>
        <v/>
      </c>
      <c r="P711" s="44" t="str">
        <f>IF(依頼票!AJ724="","",依頼票!AJ724)</f>
        <v/>
      </c>
      <c r="Q711" s="15" t="str">
        <f>IF(I711="","",VLOOKUP(依頼票!$F$11,データ規則!$C$1:$E$4,2,FALSE))</f>
        <v/>
      </c>
      <c r="R711" s="15" t="str">
        <f>IF(Q711="","",VLOOKUP(依頼票!$F$11,データ規則!$C$1:$E$4,3,FALSE))</f>
        <v/>
      </c>
    </row>
    <row r="712" spans="1:18">
      <c r="A712" s="15" t="str">
        <f>IF(依頼票!G725="","",依頼票!$F$3)</f>
        <v/>
      </c>
      <c r="B712" s="15" t="str">
        <f>IF(依頼票!G725="","",依頼票!$F$4)</f>
        <v/>
      </c>
      <c r="C712" s="15" t="str">
        <f>IF(依頼票!G725="","",依頼票!$F$5)</f>
        <v/>
      </c>
      <c r="D712" s="15" t="str">
        <f>IF(依頼票!G725="","",依頼票!$F$6)</f>
        <v/>
      </c>
      <c r="E712" s="15" t="str">
        <f>IF(依頼票!G725="","",依頼票!$F$7)</f>
        <v/>
      </c>
      <c r="F712" s="15" t="str">
        <f>IF(依頼票!G725="","",依頼票!$F$8)</f>
        <v/>
      </c>
      <c r="G712" s="12" t="str">
        <f>IF(依頼票!G725="","",IF(依頼票!$F$9="有",依頼票!$F$10&amp;依頼票!$G$10&amp;依頼票!$H$10&amp;依頼票!$I$10&amp;依頼票!$J$10,IF(依頼票!$F$9="無","再請求なし","")))</f>
        <v/>
      </c>
      <c r="H712" s="12" t="str">
        <f>IF(依頼票!G725="","",依頼票!$F$11)</f>
        <v/>
      </c>
      <c r="I712" s="14" t="str">
        <f>IF(依頼票!C725="","",依頼票!A725)</f>
        <v/>
      </c>
      <c r="J712" s="12" t="str">
        <f>IF(依頼票!G725="","",依頼票!B725&amp;依頼票!C725&amp;(IF(依頼票!E725&lt;10,".0"&amp;依頼票!E725,"."&amp;依頼票!E725)))</f>
        <v/>
      </c>
      <c r="K712" s="13" t="str">
        <f>IF(依頼票!G725="","",依頼票!G725)</f>
        <v/>
      </c>
      <c r="L712" s="12" t="str">
        <f>IF(依頼票!Q725="","",依頼票!Q725)</f>
        <v/>
      </c>
      <c r="M712" s="12" t="str">
        <f>IF(依頼票!W725="","",依頼票!W725)</f>
        <v/>
      </c>
      <c r="N712" s="44" t="str">
        <f>IF(依頼票!AB725="","",依頼票!AB725)</f>
        <v/>
      </c>
      <c r="O712" s="44" t="str">
        <f>IF(依頼票!AF725="","",依頼票!AF725)</f>
        <v/>
      </c>
      <c r="P712" s="44" t="str">
        <f>IF(依頼票!AJ725="","",依頼票!AJ725)</f>
        <v/>
      </c>
      <c r="Q712" s="15" t="str">
        <f>IF(I712="","",VLOOKUP(依頼票!$F$11,データ規則!$C$1:$E$4,2,FALSE))</f>
        <v/>
      </c>
      <c r="R712" s="15" t="str">
        <f>IF(Q712="","",VLOOKUP(依頼票!$F$11,データ規則!$C$1:$E$4,3,FALSE))</f>
        <v/>
      </c>
    </row>
    <row r="713" spans="1:18">
      <c r="A713" s="15" t="str">
        <f>IF(依頼票!G726="","",依頼票!$F$3)</f>
        <v/>
      </c>
      <c r="B713" s="15" t="str">
        <f>IF(依頼票!G726="","",依頼票!$F$4)</f>
        <v/>
      </c>
      <c r="C713" s="15" t="str">
        <f>IF(依頼票!G726="","",依頼票!$F$5)</f>
        <v/>
      </c>
      <c r="D713" s="15" t="str">
        <f>IF(依頼票!G726="","",依頼票!$F$6)</f>
        <v/>
      </c>
      <c r="E713" s="15" t="str">
        <f>IF(依頼票!G726="","",依頼票!$F$7)</f>
        <v/>
      </c>
      <c r="F713" s="15" t="str">
        <f>IF(依頼票!G726="","",依頼票!$F$8)</f>
        <v/>
      </c>
      <c r="G713" s="12" t="str">
        <f>IF(依頼票!G726="","",IF(依頼票!$F$9="有",依頼票!$F$10&amp;依頼票!$G$10&amp;依頼票!$H$10&amp;依頼票!$I$10&amp;依頼票!$J$10,IF(依頼票!$F$9="無","再請求なし","")))</f>
        <v/>
      </c>
      <c r="H713" s="12" t="str">
        <f>IF(依頼票!G726="","",依頼票!$F$11)</f>
        <v/>
      </c>
      <c r="I713" s="14" t="str">
        <f>IF(依頼票!C726="","",依頼票!A726)</f>
        <v/>
      </c>
      <c r="J713" s="12" t="str">
        <f>IF(依頼票!G726="","",依頼票!B726&amp;依頼票!C726&amp;(IF(依頼票!E726&lt;10,".0"&amp;依頼票!E726,"."&amp;依頼票!E726)))</f>
        <v/>
      </c>
      <c r="K713" s="13" t="str">
        <f>IF(依頼票!G726="","",依頼票!G726)</f>
        <v/>
      </c>
      <c r="L713" s="12" t="str">
        <f>IF(依頼票!Q726="","",依頼票!Q726)</f>
        <v/>
      </c>
      <c r="M713" s="12" t="str">
        <f>IF(依頼票!W726="","",依頼票!W726)</f>
        <v/>
      </c>
      <c r="N713" s="44" t="str">
        <f>IF(依頼票!AB726="","",依頼票!AB726)</f>
        <v/>
      </c>
      <c r="O713" s="44" t="str">
        <f>IF(依頼票!AF726="","",依頼票!AF726)</f>
        <v/>
      </c>
      <c r="P713" s="44" t="str">
        <f>IF(依頼票!AJ726="","",依頼票!AJ726)</f>
        <v/>
      </c>
      <c r="Q713" s="15" t="str">
        <f>IF(I713="","",VLOOKUP(依頼票!$F$11,データ規則!$C$1:$E$4,2,FALSE))</f>
        <v/>
      </c>
      <c r="R713" s="15" t="str">
        <f>IF(Q713="","",VLOOKUP(依頼票!$F$11,データ規則!$C$1:$E$4,3,FALSE))</f>
        <v/>
      </c>
    </row>
    <row r="714" spans="1:18">
      <c r="A714" s="15" t="str">
        <f>IF(依頼票!G727="","",依頼票!$F$3)</f>
        <v/>
      </c>
      <c r="B714" s="15" t="str">
        <f>IF(依頼票!G727="","",依頼票!$F$4)</f>
        <v/>
      </c>
      <c r="C714" s="15" t="str">
        <f>IF(依頼票!G727="","",依頼票!$F$5)</f>
        <v/>
      </c>
      <c r="D714" s="15" t="str">
        <f>IF(依頼票!G727="","",依頼票!$F$6)</f>
        <v/>
      </c>
      <c r="E714" s="15" t="str">
        <f>IF(依頼票!G727="","",依頼票!$F$7)</f>
        <v/>
      </c>
      <c r="F714" s="15" t="str">
        <f>IF(依頼票!G727="","",依頼票!$F$8)</f>
        <v/>
      </c>
      <c r="G714" s="12" t="str">
        <f>IF(依頼票!G727="","",IF(依頼票!$F$9="有",依頼票!$F$10&amp;依頼票!$G$10&amp;依頼票!$H$10&amp;依頼票!$I$10&amp;依頼票!$J$10,IF(依頼票!$F$9="無","再請求なし","")))</f>
        <v/>
      </c>
      <c r="H714" s="12" t="str">
        <f>IF(依頼票!G727="","",依頼票!$F$11)</f>
        <v/>
      </c>
      <c r="I714" s="14" t="str">
        <f>IF(依頼票!C727="","",依頼票!A727)</f>
        <v/>
      </c>
      <c r="J714" s="12" t="str">
        <f>IF(依頼票!G727="","",依頼票!B727&amp;依頼票!C727&amp;(IF(依頼票!E727&lt;10,".0"&amp;依頼票!E727,"."&amp;依頼票!E727)))</f>
        <v/>
      </c>
      <c r="K714" s="13" t="str">
        <f>IF(依頼票!G727="","",依頼票!G727)</f>
        <v/>
      </c>
      <c r="L714" s="12" t="str">
        <f>IF(依頼票!Q727="","",依頼票!Q727)</f>
        <v/>
      </c>
      <c r="M714" s="12" t="str">
        <f>IF(依頼票!W727="","",依頼票!W727)</f>
        <v/>
      </c>
      <c r="N714" s="44" t="str">
        <f>IF(依頼票!AB727="","",依頼票!AB727)</f>
        <v/>
      </c>
      <c r="O714" s="44" t="str">
        <f>IF(依頼票!AF727="","",依頼票!AF727)</f>
        <v/>
      </c>
      <c r="P714" s="44" t="str">
        <f>IF(依頼票!AJ727="","",依頼票!AJ727)</f>
        <v/>
      </c>
      <c r="Q714" s="15" t="str">
        <f>IF(I714="","",VLOOKUP(依頼票!$F$11,データ規則!$C$1:$E$4,2,FALSE))</f>
        <v/>
      </c>
      <c r="R714" s="15" t="str">
        <f>IF(Q714="","",VLOOKUP(依頼票!$F$11,データ規則!$C$1:$E$4,3,FALSE))</f>
        <v/>
      </c>
    </row>
    <row r="715" spans="1:18">
      <c r="A715" s="15" t="str">
        <f>IF(依頼票!G728="","",依頼票!$F$3)</f>
        <v/>
      </c>
      <c r="B715" s="15" t="str">
        <f>IF(依頼票!G728="","",依頼票!$F$4)</f>
        <v/>
      </c>
      <c r="C715" s="15" t="str">
        <f>IF(依頼票!G728="","",依頼票!$F$5)</f>
        <v/>
      </c>
      <c r="D715" s="15" t="str">
        <f>IF(依頼票!G728="","",依頼票!$F$6)</f>
        <v/>
      </c>
      <c r="E715" s="15" t="str">
        <f>IF(依頼票!G728="","",依頼票!$F$7)</f>
        <v/>
      </c>
      <c r="F715" s="15" t="str">
        <f>IF(依頼票!G728="","",依頼票!$F$8)</f>
        <v/>
      </c>
      <c r="G715" s="12" t="str">
        <f>IF(依頼票!G728="","",IF(依頼票!$F$9="有",依頼票!$F$10&amp;依頼票!$G$10&amp;依頼票!$H$10&amp;依頼票!$I$10&amp;依頼票!$J$10,IF(依頼票!$F$9="無","再請求なし","")))</f>
        <v/>
      </c>
      <c r="H715" s="12" t="str">
        <f>IF(依頼票!G728="","",依頼票!$F$11)</f>
        <v/>
      </c>
      <c r="I715" s="14" t="str">
        <f>IF(依頼票!C728="","",依頼票!A728)</f>
        <v/>
      </c>
      <c r="J715" s="12" t="str">
        <f>IF(依頼票!G728="","",依頼票!B728&amp;依頼票!C728&amp;(IF(依頼票!E728&lt;10,".0"&amp;依頼票!E728,"."&amp;依頼票!E728)))</f>
        <v/>
      </c>
      <c r="K715" s="13" t="str">
        <f>IF(依頼票!G728="","",依頼票!G728)</f>
        <v/>
      </c>
      <c r="L715" s="12" t="str">
        <f>IF(依頼票!Q728="","",依頼票!Q728)</f>
        <v/>
      </c>
      <c r="M715" s="12" t="str">
        <f>IF(依頼票!W728="","",依頼票!W728)</f>
        <v/>
      </c>
      <c r="N715" s="44" t="str">
        <f>IF(依頼票!AB728="","",依頼票!AB728)</f>
        <v/>
      </c>
      <c r="O715" s="44" t="str">
        <f>IF(依頼票!AF728="","",依頼票!AF728)</f>
        <v/>
      </c>
      <c r="P715" s="44" t="str">
        <f>IF(依頼票!AJ728="","",依頼票!AJ728)</f>
        <v/>
      </c>
      <c r="Q715" s="15" t="str">
        <f>IF(I715="","",VLOOKUP(依頼票!$F$11,データ規則!$C$1:$E$4,2,FALSE))</f>
        <v/>
      </c>
      <c r="R715" s="15" t="str">
        <f>IF(Q715="","",VLOOKUP(依頼票!$F$11,データ規則!$C$1:$E$4,3,FALSE))</f>
        <v/>
      </c>
    </row>
    <row r="716" spans="1:18">
      <c r="A716" s="15" t="str">
        <f>IF(依頼票!G729="","",依頼票!$F$3)</f>
        <v/>
      </c>
      <c r="B716" s="15" t="str">
        <f>IF(依頼票!G729="","",依頼票!$F$4)</f>
        <v/>
      </c>
      <c r="C716" s="15" t="str">
        <f>IF(依頼票!G729="","",依頼票!$F$5)</f>
        <v/>
      </c>
      <c r="D716" s="15" t="str">
        <f>IF(依頼票!G729="","",依頼票!$F$6)</f>
        <v/>
      </c>
      <c r="E716" s="15" t="str">
        <f>IF(依頼票!G729="","",依頼票!$F$7)</f>
        <v/>
      </c>
      <c r="F716" s="15" t="str">
        <f>IF(依頼票!G729="","",依頼票!$F$8)</f>
        <v/>
      </c>
      <c r="G716" s="12" t="str">
        <f>IF(依頼票!G729="","",IF(依頼票!$F$9="有",依頼票!$F$10&amp;依頼票!$G$10&amp;依頼票!$H$10&amp;依頼票!$I$10&amp;依頼票!$J$10,IF(依頼票!$F$9="無","再請求なし","")))</f>
        <v/>
      </c>
      <c r="H716" s="12" t="str">
        <f>IF(依頼票!G729="","",依頼票!$F$11)</f>
        <v/>
      </c>
      <c r="I716" s="14" t="str">
        <f>IF(依頼票!C729="","",依頼票!A729)</f>
        <v/>
      </c>
      <c r="J716" s="12" t="str">
        <f>IF(依頼票!G729="","",依頼票!B729&amp;依頼票!C729&amp;(IF(依頼票!E729&lt;10,".0"&amp;依頼票!E729,"."&amp;依頼票!E729)))</f>
        <v/>
      </c>
      <c r="K716" s="13" t="str">
        <f>IF(依頼票!G729="","",依頼票!G729)</f>
        <v/>
      </c>
      <c r="L716" s="12" t="str">
        <f>IF(依頼票!Q729="","",依頼票!Q729)</f>
        <v/>
      </c>
      <c r="M716" s="12" t="str">
        <f>IF(依頼票!W729="","",依頼票!W729)</f>
        <v/>
      </c>
      <c r="N716" s="44" t="str">
        <f>IF(依頼票!AB729="","",依頼票!AB729)</f>
        <v/>
      </c>
      <c r="O716" s="44" t="str">
        <f>IF(依頼票!AF729="","",依頼票!AF729)</f>
        <v/>
      </c>
      <c r="P716" s="44" t="str">
        <f>IF(依頼票!AJ729="","",依頼票!AJ729)</f>
        <v/>
      </c>
      <c r="Q716" s="15" t="str">
        <f>IF(I716="","",VLOOKUP(依頼票!$F$11,データ規則!$C$1:$E$4,2,FALSE))</f>
        <v/>
      </c>
      <c r="R716" s="15" t="str">
        <f>IF(Q716="","",VLOOKUP(依頼票!$F$11,データ規則!$C$1:$E$4,3,FALSE))</f>
        <v/>
      </c>
    </row>
    <row r="717" spans="1:18">
      <c r="A717" s="15" t="str">
        <f>IF(依頼票!G730="","",依頼票!$F$3)</f>
        <v/>
      </c>
      <c r="B717" s="15" t="str">
        <f>IF(依頼票!G730="","",依頼票!$F$4)</f>
        <v/>
      </c>
      <c r="C717" s="15" t="str">
        <f>IF(依頼票!G730="","",依頼票!$F$5)</f>
        <v/>
      </c>
      <c r="D717" s="15" t="str">
        <f>IF(依頼票!G730="","",依頼票!$F$6)</f>
        <v/>
      </c>
      <c r="E717" s="15" t="str">
        <f>IF(依頼票!G730="","",依頼票!$F$7)</f>
        <v/>
      </c>
      <c r="F717" s="15" t="str">
        <f>IF(依頼票!G730="","",依頼票!$F$8)</f>
        <v/>
      </c>
      <c r="G717" s="12" t="str">
        <f>IF(依頼票!G730="","",IF(依頼票!$F$9="有",依頼票!$F$10&amp;依頼票!$G$10&amp;依頼票!$H$10&amp;依頼票!$I$10&amp;依頼票!$J$10,IF(依頼票!$F$9="無","再請求なし","")))</f>
        <v/>
      </c>
      <c r="H717" s="12" t="str">
        <f>IF(依頼票!G730="","",依頼票!$F$11)</f>
        <v/>
      </c>
      <c r="I717" s="14" t="str">
        <f>IF(依頼票!C730="","",依頼票!A730)</f>
        <v/>
      </c>
      <c r="J717" s="12" t="str">
        <f>IF(依頼票!G730="","",依頼票!B730&amp;依頼票!C730&amp;(IF(依頼票!E730&lt;10,".0"&amp;依頼票!E730,"."&amp;依頼票!E730)))</f>
        <v/>
      </c>
      <c r="K717" s="13" t="str">
        <f>IF(依頼票!G730="","",依頼票!G730)</f>
        <v/>
      </c>
      <c r="L717" s="12" t="str">
        <f>IF(依頼票!Q730="","",依頼票!Q730)</f>
        <v/>
      </c>
      <c r="M717" s="12" t="str">
        <f>IF(依頼票!W730="","",依頼票!W730)</f>
        <v/>
      </c>
      <c r="N717" s="44" t="str">
        <f>IF(依頼票!AB730="","",依頼票!AB730)</f>
        <v/>
      </c>
      <c r="O717" s="44" t="str">
        <f>IF(依頼票!AF730="","",依頼票!AF730)</f>
        <v/>
      </c>
      <c r="P717" s="44" t="str">
        <f>IF(依頼票!AJ730="","",依頼票!AJ730)</f>
        <v/>
      </c>
      <c r="Q717" s="15" t="str">
        <f>IF(I717="","",VLOOKUP(依頼票!$F$11,データ規則!$C$1:$E$4,2,FALSE))</f>
        <v/>
      </c>
      <c r="R717" s="15" t="str">
        <f>IF(Q717="","",VLOOKUP(依頼票!$F$11,データ規則!$C$1:$E$4,3,FALSE))</f>
        <v/>
      </c>
    </row>
    <row r="718" spans="1:18">
      <c r="A718" s="15" t="str">
        <f>IF(依頼票!G731="","",依頼票!$F$3)</f>
        <v/>
      </c>
      <c r="B718" s="15" t="str">
        <f>IF(依頼票!G731="","",依頼票!$F$4)</f>
        <v/>
      </c>
      <c r="C718" s="15" t="str">
        <f>IF(依頼票!G731="","",依頼票!$F$5)</f>
        <v/>
      </c>
      <c r="D718" s="15" t="str">
        <f>IF(依頼票!G731="","",依頼票!$F$6)</f>
        <v/>
      </c>
      <c r="E718" s="15" t="str">
        <f>IF(依頼票!G731="","",依頼票!$F$7)</f>
        <v/>
      </c>
      <c r="F718" s="15" t="str">
        <f>IF(依頼票!G731="","",依頼票!$F$8)</f>
        <v/>
      </c>
      <c r="G718" s="12" t="str">
        <f>IF(依頼票!G731="","",IF(依頼票!$F$9="有",依頼票!$F$10&amp;依頼票!$G$10&amp;依頼票!$H$10&amp;依頼票!$I$10&amp;依頼票!$J$10,IF(依頼票!$F$9="無","再請求なし","")))</f>
        <v/>
      </c>
      <c r="H718" s="12" t="str">
        <f>IF(依頼票!G731="","",依頼票!$F$11)</f>
        <v/>
      </c>
      <c r="I718" s="14" t="str">
        <f>IF(依頼票!C731="","",依頼票!A731)</f>
        <v/>
      </c>
      <c r="J718" s="12" t="str">
        <f>IF(依頼票!G731="","",依頼票!B731&amp;依頼票!C731&amp;(IF(依頼票!E731&lt;10,".0"&amp;依頼票!E731,"."&amp;依頼票!E731)))</f>
        <v/>
      </c>
      <c r="K718" s="13" t="str">
        <f>IF(依頼票!G731="","",依頼票!G731)</f>
        <v/>
      </c>
      <c r="L718" s="12" t="str">
        <f>IF(依頼票!Q731="","",依頼票!Q731)</f>
        <v/>
      </c>
      <c r="M718" s="12" t="str">
        <f>IF(依頼票!W731="","",依頼票!W731)</f>
        <v/>
      </c>
      <c r="N718" s="44" t="str">
        <f>IF(依頼票!AB731="","",依頼票!AB731)</f>
        <v/>
      </c>
      <c r="O718" s="44" t="str">
        <f>IF(依頼票!AF731="","",依頼票!AF731)</f>
        <v/>
      </c>
      <c r="P718" s="44" t="str">
        <f>IF(依頼票!AJ731="","",依頼票!AJ731)</f>
        <v/>
      </c>
      <c r="Q718" s="15" t="str">
        <f>IF(I718="","",VLOOKUP(依頼票!$F$11,データ規則!$C$1:$E$4,2,FALSE))</f>
        <v/>
      </c>
      <c r="R718" s="15" t="str">
        <f>IF(Q718="","",VLOOKUP(依頼票!$F$11,データ規則!$C$1:$E$4,3,FALSE))</f>
        <v/>
      </c>
    </row>
    <row r="719" spans="1:18">
      <c r="A719" s="15" t="str">
        <f>IF(依頼票!G732="","",依頼票!$F$3)</f>
        <v/>
      </c>
      <c r="B719" s="15" t="str">
        <f>IF(依頼票!G732="","",依頼票!$F$4)</f>
        <v/>
      </c>
      <c r="C719" s="15" t="str">
        <f>IF(依頼票!G732="","",依頼票!$F$5)</f>
        <v/>
      </c>
      <c r="D719" s="15" t="str">
        <f>IF(依頼票!G732="","",依頼票!$F$6)</f>
        <v/>
      </c>
      <c r="E719" s="15" t="str">
        <f>IF(依頼票!G732="","",依頼票!$F$7)</f>
        <v/>
      </c>
      <c r="F719" s="15" t="str">
        <f>IF(依頼票!G732="","",依頼票!$F$8)</f>
        <v/>
      </c>
      <c r="G719" s="12" t="str">
        <f>IF(依頼票!G732="","",IF(依頼票!$F$9="有",依頼票!$F$10&amp;依頼票!$G$10&amp;依頼票!$H$10&amp;依頼票!$I$10&amp;依頼票!$J$10,IF(依頼票!$F$9="無","再請求なし","")))</f>
        <v/>
      </c>
      <c r="H719" s="12" t="str">
        <f>IF(依頼票!G732="","",依頼票!$F$11)</f>
        <v/>
      </c>
      <c r="I719" s="14" t="str">
        <f>IF(依頼票!C732="","",依頼票!A732)</f>
        <v/>
      </c>
      <c r="J719" s="12" t="str">
        <f>IF(依頼票!G732="","",依頼票!B732&amp;依頼票!C732&amp;(IF(依頼票!E732&lt;10,".0"&amp;依頼票!E732,"."&amp;依頼票!E732)))</f>
        <v/>
      </c>
      <c r="K719" s="13" t="str">
        <f>IF(依頼票!G732="","",依頼票!G732)</f>
        <v/>
      </c>
      <c r="L719" s="12" t="str">
        <f>IF(依頼票!Q732="","",依頼票!Q732)</f>
        <v/>
      </c>
      <c r="M719" s="12" t="str">
        <f>IF(依頼票!W732="","",依頼票!W732)</f>
        <v/>
      </c>
      <c r="N719" s="44" t="str">
        <f>IF(依頼票!AB732="","",依頼票!AB732)</f>
        <v/>
      </c>
      <c r="O719" s="44" t="str">
        <f>IF(依頼票!AF732="","",依頼票!AF732)</f>
        <v/>
      </c>
      <c r="P719" s="44" t="str">
        <f>IF(依頼票!AJ732="","",依頼票!AJ732)</f>
        <v/>
      </c>
      <c r="Q719" s="15" t="str">
        <f>IF(I719="","",VLOOKUP(依頼票!$F$11,データ規則!$C$1:$E$4,2,FALSE))</f>
        <v/>
      </c>
      <c r="R719" s="15" t="str">
        <f>IF(Q719="","",VLOOKUP(依頼票!$F$11,データ規則!$C$1:$E$4,3,FALSE))</f>
        <v/>
      </c>
    </row>
    <row r="720" spans="1:18">
      <c r="A720" s="15" t="str">
        <f>IF(依頼票!G733="","",依頼票!$F$3)</f>
        <v/>
      </c>
      <c r="B720" s="15" t="str">
        <f>IF(依頼票!G733="","",依頼票!$F$4)</f>
        <v/>
      </c>
      <c r="C720" s="15" t="str">
        <f>IF(依頼票!G733="","",依頼票!$F$5)</f>
        <v/>
      </c>
      <c r="D720" s="15" t="str">
        <f>IF(依頼票!G733="","",依頼票!$F$6)</f>
        <v/>
      </c>
      <c r="E720" s="15" t="str">
        <f>IF(依頼票!G733="","",依頼票!$F$7)</f>
        <v/>
      </c>
      <c r="F720" s="15" t="str">
        <f>IF(依頼票!G733="","",依頼票!$F$8)</f>
        <v/>
      </c>
      <c r="G720" s="12" t="str">
        <f>IF(依頼票!G733="","",IF(依頼票!$F$9="有",依頼票!$F$10&amp;依頼票!$G$10&amp;依頼票!$H$10&amp;依頼票!$I$10&amp;依頼票!$J$10,IF(依頼票!$F$9="無","再請求なし","")))</f>
        <v/>
      </c>
      <c r="H720" s="12" t="str">
        <f>IF(依頼票!G733="","",依頼票!$F$11)</f>
        <v/>
      </c>
      <c r="I720" s="14" t="str">
        <f>IF(依頼票!C733="","",依頼票!A733)</f>
        <v/>
      </c>
      <c r="J720" s="12" t="str">
        <f>IF(依頼票!G733="","",依頼票!B733&amp;依頼票!C733&amp;(IF(依頼票!E733&lt;10,".0"&amp;依頼票!E733,"."&amp;依頼票!E733)))</f>
        <v/>
      </c>
      <c r="K720" s="13" t="str">
        <f>IF(依頼票!G733="","",依頼票!G733)</f>
        <v/>
      </c>
      <c r="L720" s="12" t="str">
        <f>IF(依頼票!Q733="","",依頼票!Q733)</f>
        <v/>
      </c>
      <c r="M720" s="12" t="str">
        <f>IF(依頼票!W733="","",依頼票!W733)</f>
        <v/>
      </c>
      <c r="N720" s="44" t="str">
        <f>IF(依頼票!AB733="","",依頼票!AB733)</f>
        <v/>
      </c>
      <c r="O720" s="44" t="str">
        <f>IF(依頼票!AF733="","",依頼票!AF733)</f>
        <v/>
      </c>
      <c r="P720" s="44" t="str">
        <f>IF(依頼票!AJ733="","",依頼票!AJ733)</f>
        <v/>
      </c>
      <c r="Q720" s="15" t="str">
        <f>IF(I720="","",VLOOKUP(依頼票!$F$11,データ規則!$C$1:$E$4,2,FALSE))</f>
        <v/>
      </c>
      <c r="R720" s="15" t="str">
        <f>IF(Q720="","",VLOOKUP(依頼票!$F$11,データ規則!$C$1:$E$4,3,FALSE))</f>
        <v/>
      </c>
    </row>
    <row r="721" spans="1:18">
      <c r="A721" s="15" t="str">
        <f>IF(依頼票!G734="","",依頼票!$F$3)</f>
        <v/>
      </c>
      <c r="B721" s="15" t="str">
        <f>IF(依頼票!G734="","",依頼票!$F$4)</f>
        <v/>
      </c>
      <c r="C721" s="15" t="str">
        <f>IF(依頼票!G734="","",依頼票!$F$5)</f>
        <v/>
      </c>
      <c r="D721" s="15" t="str">
        <f>IF(依頼票!G734="","",依頼票!$F$6)</f>
        <v/>
      </c>
      <c r="E721" s="15" t="str">
        <f>IF(依頼票!G734="","",依頼票!$F$7)</f>
        <v/>
      </c>
      <c r="F721" s="15" t="str">
        <f>IF(依頼票!G734="","",依頼票!$F$8)</f>
        <v/>
      </c>
      <c r="G721" s="12" t="str">
        <f>IF(依頼票!G734="","",IF(依頼票!$F$9="有",依頼票!$F$10&amp;依頼票!$G$10&amp;依頼票!$H$10&amp;依頼票!$I$10&amp;依頼票!$J$10,IF(依頼票!$F$9="無","再請求なし","")))</f>
        <v/>
      </c>
      <c r="H721" s="12" t="str">
        <f>IF(依頼票!G734="","",依頼票!$F$11)</f>
        <v/>
      </c>
      <c r="I721" s="14" t="str">
        <f>IF(依頼票!C734="","",依頼票!A734)</f>
        <v/>
      </c>
      <c r="J721" s="12" t="str">
        <f>IF(依頼票!G734="","",依頼票!B734&amp;依頼票!C734&amp;(IF(依頼票!E734&lt;10,".0"&amp;依頼票!E734,"."&amp;依頼票!E734)))</f>
        <v/>
      </c>
      <c r="K721" s="13" t="str">
        <f>IF(依頼票!G734="","",依頼票!G734)</f>
        <v/>
      </c>
      <c r="L721" s="12" t="str">
        <f>IF(依頼票!Q734="","",依頼票!Q734)</f>
        <v/>
      </c>
      <c r="M721" s="12" t="str">
        <f>IF(依頼票!W734="","",依頼票!W734)</f>
        <v/>
      </c>
      <c r="N721" s="44" t="str">
        <f>IF(依頼票!AB734="","",依頼票!AB734)</f>
        <v/>
      </c>
      <c r="O721" s="44" t="str">
        <f>IF(依頼票!AF734="","",依頼票!AF734)</f>
        <v/>
      </c>
      <c r="P721" s="44" t="str">
        <f>IF(依頼票!AJ734="","",依頼票!AJ734)</f>
        <v/>
      </c>
      <c r="Q721" s="15" t="str">
        <f>IF(I721="","",VLOOKUP(依頼票!$F$11,データ規則!$C$1:$E$4,2,FALSE))</f>
        <v/>
      </c>
      <c r="R721" s="15" t="str">
        <f>IF(Q721="","",VLOOKUP(依頼票!$F$11,データ規則!$C$1:$E$4,3,FALSE))</f>
        <v/>
      </c>
    </row>
    <row r="722" spans="1:18">
      <c r="A722" s="15" t="str">
        <f>IF(依頼票!G735="","",依頼票!$F$3)</f>
        <v/>
      </c>
      <c r="B722" s="15" t="str">
        <f>IF(依頼票!G735="","",依頼票!$F$4)</f>
        <v/>
      </c>
      <c r="C722" s="15" t="str">
        <f>IF(依頼票!G735="","",依頼票!$F$5)</f>
        <v/>
      </c>
      <c r="D722" s="15" t="str">
        <f>IF(依頼票!G735="","",依頼票!$F$6)</f>
        <v/>
      </c>
      <c r="E722" s="15" t="str">
        <f>IF(依頼票!G735="","",依頼票!$F$7)</f>
        <v/>
      </c>
      <c r="F722" s="15" t="str">
        <f>IF(依頼票!G735="","",依頼票!$F$8)</f>
        <v/>
      </c>
      <c r="G722" s="12" t="str">
        <f>IF(依頼票!G735="","",IF(依頼票!$F$9="有",依頼票!$F$10&amp;依頼票!$G$10&amp;依頼票!$H$10&amp;依頼票!$I$10&amp;依頼票!$J$10,IF(依頼票!$F$9="無","再請求なし","")))</f>
        <v/>
      </c>
      <c r="H722" s="12" t="str">
        <f>IF(依頼票!G735="","",依頼票!$F$11)</f>
        <v/>
      </c>
      <c r="I722" s="14" t="str">
        <f>IF(依頼票!C735="","",依頼票!A735)</f>
        <v/>
      </c>
      <c r="J722" s="12" t="str">
        <f>IF(依頼票!G735="","",依頼票!B735&amp;依頼票!C735&amp;(IF(依頼票!E735&lt;10,".0"&amp;依頼票!E735,"."&amp;依頼票!E735)))</f>
        <v/>
      </c>
      <c r="K722" s="13" t="str">
        <f>IF(依頼票!G735="","",依頼票!G735)</f>
        <v/>
      </c>
      <c r="L722" s="12" t="str">
        <f>IF(依頼票!Q735="","",依頼票!Q735)</f>
        <v/>
      </c>
      <c r="M722" s="12" t="str">
        <f>IF(依頼票!W735="","",依頼票!W735)</f>
        <v/>
      </c>
      <c r="N722" s="44" t="str">
        <f>IF(依頼票!AB735="","",依頼票!AB735)</f>
        <v/>
      </c>
      <c r="O722" s="44" t="str">
        <f>IF(依頼票!AF735="","",依頼票!AF735)</f>
        <v/>
      </c>
      <c r="P722" s="44" t="str">
        <f>IF(依頼票!AJ735="","",依頼票!AJ735)</f>
        <v/>
      </c>
      <c r="Q722" s="15" t="str">
        <f>IF(I722="","",VLOOKUP(依頼票!$F$11,データ規則!$C$1:$E$4,2,FALSE))</f>
        <v/>
      </c>
      <c r="R722" s="15" t="str">
        <f>IF(Q722="","",VLOOKUP(依頼票!$F$11,データ規則!$C$1:$E$4,3,FALSE))</f>
        <v/>
      </c>
    </row>
    <row r="723" spans="1:18">
      <c r="A723" s="15" t="str">
        <f>IF(依頼票!G736="","",依頼票!$F$3)</f>
        <v/>
      </c>
      <c r="B723" s="15" t="str">
        <f>IF(依頼票!G736="","",依頼票!$F$4)</f>
        <v/>
      </c>
      <c r="C723" s="15" t="str">
        <f>IF(依頼票!G736="","",依頼票!$F$5)</f>
        <v/>
      </c>
      <c r="D723" s="15" t="str">
        <f>IF(依頼票!G736="","",依頼票!$F$6)</f>
        <v/>
      </c>
      <c r="E723" s="15" t="str">
        <f>IF(依頼票!G736="","",依頼票!$F$7)</f>
        <v/>
      </c>
      <c r="F723" s="15" t="str">
        <f>IF(依頼票!G736="","",依頼票!$F$8)</f>
        <v/>
      </c>
      <c r="G723" s="12" t="str">
        <f>IF(依頼票!G736="","",IF(依頼票!$F$9="有",依頼票!$F$10&amp;依頼票!$G$10&amp;依頼票!$H$10&amp;依頼票!$I$10&amp;依頼票!$J$10,IF(依頼票!$F$9="無","再請求なし","")))</f>
        <v/>
      </c>
      <c r="H723" s="12" t="str">
        <f>IF(依頼票!G736="","",依頼票!$F$11)</f>
        <v/>
      </c>
      <c r="I723" s="14" t="str">
        <f>IF(依頼票!C736="","",依頼票!A736)</f>
        <v/>
      </c>
      <c r="J723" s="12" t="str">
        <f>IF(依頼票!G736="","",依頼票!B736&amp;依頼票!C736&amp;(IF(依頼票!E736&lt;10,".0"&amp;依頼票!E736,"."&amp;依頼票!E736)))</f>
        <v/>
      </c>
      <c r="K723" s="13" t="str">
        <f>IF(依頼票!G736="","",依頼票!G736)</f>
        <v/>
      </c>
      <c r="L723" s="12" t="str">
        <f>IF(依頼票!Q736="","",依頼票!Q736)</f>
        <v/>
      </c>
      <c r="M723" s="12" t="str">
        <f>IF(依頼票!W736="","",依頼票!W736)</f>
        <v/>
      </c>
      <c r="N723" s="44" t="str">
        <f>IF(依頼票!AB736="","",依頼票!AB736)</f>
        <v/>
      </c>
      <c r="O723" s="44" t="str">
        <f>IF(依頼票!AF736="","",依頼票!AF736)</f>
        <v/>
      </c>
      <c r="P723" s="44" t="str">
        <f>IF(依頼票!AJ736="","",依頼票!AJ736)</f>
        <v/>
      </c>
      <c r="Q723" s="15" t="str">
        <f>IF(I723="","",VLOOKUP(依頼票!$F$11,データ規則!$C$1:$E$4,2,FALSE))</f>
        <v/>
      </c>
      <c r="R723" s="15" t="str">
        <f>IF(Q723="","",VLOOKUP(依頼票!$F$11,データ規則!$C$1:$E$4,3,FALSE))</f>
        <v/>
      </c>
    </row>
    <row r="724" spans="1:18">
      <c r="A724" s="15" t="str">
        <f>IF(依頼票!G737="","",依頼票!$F$3)</f>
        <v/>
      </c>
      <c r="B724" s="15" t="str">
        <f>IF(依頼票!G737="","",依頼票!$F$4)</f>
        <v/>
      </c>
      <c r="C724" s="15" t="str">
        <f>IF(依頼票!G737="","",依頼票!$F$5)</f>
        <v/>
      </c>
      <c r="D724" s="15" t="str">
        <f>IF(依頼票!G737="","",依頼票!$F$6)</f>
        <v/>
      </c>
      <c r="E724" s="15" t="str">
        <f>IF(依頼票!G737="","",依頼票!$F$7)</f>
        <v/>
      </c>
      <c r="F724" s="15" t="str">
        <f>IF(依頼票!G737="","",依頼票!$F$8)</f>
        <v/>
      </c>
      <c r="G724" s="12" t="str">
        <f>IF(依頼票!G737="","",IF(依頼票!$F$9="有",依頼票!$F$10&amp;依頼票!$G$10&amp;依頼票!$H$10&amp;依頼票!$I$10&amp;依頼票!$J$10,IF(依頼票!$F$9="無","再請求なし","")))</f>
        <v/>
      </c>
      <c r="H724" s="12" t="str">
        <f>IF(依頼票!G737="","",依頼票!$F$11)</f>
        <v/>
      </c>
      <c r="I724" s="14" t="str">
        <f>IF(依頼票!C737="","",依頼票!A737)</f>
        <v/>
      </c>
      <c r="J724" s="12" t="str">
        <f>IF(依頼票!G737="","",依頼票!B737&amp;依頼票!C737&amp;(IF(依頼票!E737&lt;10,".0"&amp;依頼票!E737,"."&amp;依頼票!E737)))</f>
        <v/>
      </c>
      <c r="K724" s="13" t="str">
        <f>IF(依頼票!G737="","",依頼票!G737)</f>
        <v/>
      </c>
      <c r="L724" s="12" t="str">
        <f>IF(依頼票!Q737="","",依頼票!Q737)</f>
        <v/>
      </c>
      <c r="M724" s="12" t="str">
        <f>IF(依頼票!W737="","",依頼票!W737)</f>
        <v/>
      </c>
      <c r="N724" s="44" t="str">
        <f>IF(依頼票!AB737="","",依頼票!AB737)</f>
        <v/>
      </c>
      <c r="O724" s="44" t="str">
        <f>IF(依頼票!AF737="","",依頼票!AF737)</f>
        <v/>
      </c>
      <c r="P724" s="44" t="str">
        <f>IF(依頼票!AJ737="","",依頼票!AJ737)</f>
        <v/>
      </c>
      <c r="Q724" s="15" t="str">
        <f>IF(I724="","",VLOOKUP(依頼票!$F$11,データ規則!$C$1:$E$4,2,FALSE))</f>
        <v/>
      </c>
      <c r="R724" s="15" t="str">
        <f>IF(Q724="","",VLOOKUP(依頼票!$F$11,データ規則!$C$1:$E$4,3,FALSE))</f>
        <v/>
      </c>
    </row>
    <row r="725" spans="1:18">
      <c r="A725" s="15" t="str">
        <f>IF(依頼票!G738="","",依頼票!$F$3)</f>
        <v/>
      </c>
      <c r="B725" s="15" t="str">
        <f>IF(依頼票!G738="","",依頼票!$F$4)</f>
        <v/>
      </c>
      <c r="C725" s="15" t="str">
        <f>IF(依頼票!G738="","",依頼票!$F$5)</f>
        <v/>
      </c>
      <c r="D725" s="15" t="str">
        <f>IF(依頼票!G738="","",依頼票!$F$6)</f>
        <v/>
      </c>
      <c r="E725" s="15" t="str">
        <f>IF(依頼票!G738="","",依頼票!$F$7)</f>
        <v/>
      </c>
      <c r="F725" s="15" t="str">
        <f>IF(依頼票!G738="","",依頼票!$F$8)</f>
        <v/>
      </c>
      <c r="G725" s="12" t="str">
        <f>IF(依頼票!G738="","",IF(依頼票!$F$9="有",依頼票!$F$10&amp;依頼票!$G$10&amp;依頼票!$H$10&amp;依頼票!$I$10&amp;依頼票!$J$10,IF(依頼票!$F$9="無","再請求なし","")))</f>
        <v/>
      </c>
      <c r="H725" s="12" t="str">
        <f>IF(依頼票!G738="","",依頼票!$F$11)</f>
        <v/>
      </c>
      <c r="I725" s="14" t="str">
        <f>IF(依頼票!C738="","",依頼票!A738)</f>
        <v/>
      </c>
      <c r="J725" s="12" t="str">
        <f>IF(依頼票!G738="","",依頼票!B738&amp;依頼票!C738&amp;(IF(依頼票!E738&lt;10,".0"&amp;依頼票!E738,"."&amp;依頼票!E738)))</f>
        <v/>
      </c>
      <c r="K725" s="13" t="str">
        <f>IF(依頼票!G738="","",依頼票!G738)</f>
        <v/>
      </c>
      <c r="L725" s="12" t="str">
        <f>IF(依頼票!Q738="","",依頼票!Q738)</f>
        <v/>
      </c>
      <c r="M725" s="12" t="str">
        <f>IF(依頼票!W738="","",依頼票!W738)</f>
        <v/>
      </c>
      <c r="N725" s="44" t="str">
        <f>IF(依頼票!AB738="","",依頼票!AB738)</f>
        <v/>
      </c>
      <c r="O725" s="44" t="str">
        <f>IF(依頼票!AF738="","",依頼票!AF738)</f>
        <v/>
      </c>
      <c r="P725" s="44" t="str">
        <f>IF(依頼票!AJ738="","",依頼票!AJ738)</f>
        <v/>
      </c>
      <c r="Q725" s="15" t="str">
        <f>IF(I725="","",VLOOKUP(依頼票!$F$11,データ規則!$C$1:$E$4,2,FALSE))</f>
        <v/>
      </c>
      <c r="R725" s="15" t="str">
        <f>IF(Q725="","",VLOOKUP(依頼票!$F$11,データ規則!$C$1:$E$4,3,FALSE))</f>
        <v/>
      </c>
    </row>
    <row r="726" spans="1:18">
      <c r="A726" s="15" t="str">
        <f>IF(依頼票!G739="","",依頼票!$F$3)</f>
        <v/>
      </c>
      <c r="B726" s="15" t="str">
        <f>IF(依頼票!G739="","",依頼票!$F$4)</f>
        <v/>
      </c>
      <c r="C726" s="15" t="str">
        <f>IF(依頼票!G739="","",依頼票!$F$5)</f>
        <v/>
      </c>
      <c r="D726" s="15" t="str">
        <f>IF(依頼票!G739="","",依頼票!$F$6)</f>
        <v/>
      </c>
      <c r="E726" s="15" t="str">
        <f>IF(依頼票!G739="","",依頼票!$F$7)</f>
        <v/>
      </c>
      <c r="F726" s="15" t="str">
        <f>IF(依頼票!G739="","",依頼票!$F$8)</f>
        <v/>
      </c>
      <c r="G726" s="12" t="str">
        <f>IF(依頼票!G739="","",IF(依頼票!$F$9="有",依頼票!$F$10&amp;依頼票!$G$10&amp;依頼票!$H$10&amp;依頼票!$I$10&amp;依頼票!$J$10,IF(依頼票!$F$9="無","再請求なし","")))</f>
        <v/>
      </c>
      <c r="H726" s="12" t="str">
        <f>IF(依頼票!G739="","",依頼票!$F$11)</f>
        <v/>
      </c>
      <c r="I726" s="14" t="str">
        <f>IF(依頼票!C739="","",依頼票!A739)</f>
        <v/>
      </c>
      <c r="J726" s="12" t="str">
        <f>IF(依頼票!G739="","",依頼票!B739&amp;依頼票!C739&amp;(IF(依頼票!E739&lt;10,".0"&amp;依頼票!E739,"."&amp;依頼票!E739)))</f>
        <v/>
      </c>
      <c r="K726" s="13" t="str">
        <f>IF(依頼票!G739="","",依頼票!G739)</f>
        <v/>
      </c>
      <c r="L726" s="12" t="str">
        <f>IF(依頼票!Q739="","",依頼票!Q739)</f>
        <v/>
      </c>
      <c r="M726" s="12" t="str">
        <f>IF(依頼票!W739="","",依頼票!W739)</f>
        <v/>
      </c>
      <c r="N726" s="44" t="str">
        <f>IF(依頼票!AB739="","",依頼票!AB739)</f>
        <v/>
      </c>
      <c r="O726" s="44" t="str">
        <f>IF(依頼票!AF739="","",依頼票!AF739)</f>
        <v/>
      </c>
      <c r="P726" s="44" t="str">
        <f>IF(依頼票!AJ739="","",依頼票!AJ739)</f>
        <v/>
      </c>
      <c r="Q726" s="15" t="str">
        <f>IF(I726="","",VLOOKUP(依頼票!$F$11,データ規則!$C$1:$E$4,2,FALSE))</f>
        <v/>
      </c>
      <c r="R726" s="15" t="str">
        <f>IF(Q726="","",VLOOKUP(依頼票!$F$11,データ規則!$C$1:$E$4,3,FALSE))</f>
        <v/>
      </c>
    </row>
    <row r="727" spans="1:18">
      <c r="A727" s="15" t="str">
        <f>IF(依頼票!G740="","",依頼票!$F$3)</f>
        <v/>
      </c>
      <c r="B727" s="15" t="str">
        <f>IF(依頼票!G740="","",依頼票!$F$4)</f>
        <v/>
      </c>
      <c r="C727" s="15" t="str">
        <f>IF(依頼票!G740="","",依頼票!$F$5)</f>
        <v/>
      </c>
      <c r="D727" s="15" t="str">
        <f>IF(依頼票!G740="","",依頼票!$F$6)</f>
        <v/>
      </c>
      <c r="E727" s="15" t="str">
        <f>IF(依頼票!G740="","",依頼票!$F$7)</f>
        <v/>
      </c>
      <c r="F727" s="15" t="str">
        <f>IF(依頼票!G740="","",依頼票!$F$8)</f>
        <v/>
      </c>
      <c r="G727" s="12" t="str">
        <f>IF(依頼票!G740="","",IF(依頼票!$F$9="有",依頼票!$F$10&amp;依頼票!$G$10&amp;依頼票!$H$10&amp;依頼票!$I$10&amp;依頼票!$J$10,IF(依頼票!$F$9="無","再請求なし","")))</f>
        <v/>
      </c>
      <c r="H727" s="12" t="str">
        <f>IF(依頼票!G740="","",依頼票!$F$11)</f>
        <v/>
      </c>
      <c r="I727" s="14" t="str">
        <f>IF(依頼票!C740="","",依頼票!A740)</f>
        <v/>
      </c>
      <c r="J727" s="12" t="str">
        <f>IF(依頼票!G740="","",依頼票!B740&amp;依頼票!C740&amp;(IF(依頼票!E740&lt;10,".0"&amp;依頼票!E740,"."&amp;依頼票!E740)))</f>
        <v/>
      </c>
      <c r="K727" s="13" t="str">
        <f>IF(依頼票!G740="","",依頼票!G740)</f>
        <v/>
      </c>
      <c r="L727" s="12" t="str">
        <f>IF(依頼票!Q740="","",依頼票!Q740)</f>
        <v/>
      </c>
      <c r="M727" s="12" t="str">
        <f>IF(依頼票!W740="","",依頼票!W740)</f>
        <v/>
      </c>
      <c r="N727" s="44" t="str">
        <f>IF(依頼票!AB740="","",依頼票!AB740)</f>
        <v/>
      </c>
      <c r="O727" s="44" t="str">
        <f>IF(依頼票!AF740="","",依頼票!AF740)</f>
        <v/>
      </c>
      <c r="P727" s="44" t="str">
        <f>IF(依頼票!AJ740="","",依頼票!AJ740)</f>
        <v/>
      </c>
      <c r="Q727" s="15" t="str">
        <f>IF(I727="","",VLOOKUP(依頼票!$F$11,データ規則!$C$1:$E$4,2,FALSE))</f>
        <v/>
      </c>
      <c r="R727" s="15" t="str">
        <f>IF(Q727="","",VLOOKUP(依頼票!$F$11,データ規則!$C$1:$E$4,3,FALSE))</f>
        <v/>
      </c>
    </row>
    <row r="728" spans="1:18">
      <c r="A728" s="15" t="str">
        <f>IF(依頼票!G741="","",依頼票!$F$3)</f>
        <v/>
      </c>
      <c r="B728" s="15" t="str">
        <f>IF(依頼票!G741="","",依頼票!$F$4)</f>
        <v/>
      </c>
      <c r="C728" s="15" t="str">
        <f>IF(依頼票!G741="","",依頼票!$F$5)</f>
        <v/>
      </c>
      <c r="D728" s="15" t="str">
        <f>IF(依頼票!G741="","",依頼票!$F$6)</f>
        <v/>
      </c>
      <c r="E728" s="15" t="str">
        <f>IF(依頼票!G741="","",依頼票!$F$7)</f>
        <v/>
      </c>
      <c r="F728" s="15" t="str">
        <f>IF(依頼票!G741="","",依頼票!$F$8)</f>
        <v/>
      </c>
      <c r="G728" s="12" t="str">
        <f>IF(依頼票!G741="","",IF(依頼票!$F$9="有",依頼票!$F$10&amp;依頼票!$G$10&amp;依頼票!$H$10&amp;依頼票!$I$10&amp;依頼票!$J$10,IF(依頼票!$F$9="無","再請求なし","")))</f>
        <v/>
      </c>
      <c r="H728" s="12" t="str">
        <f>IF(依頼票!G741="","",依頼票!$F$11)</f>
        <v/>
      </c>
      <c r="I728" s="14" t="str">
        <f>IF(依頼票!C741="","",依頼票!A741)</f>
        <v/>
      </c>
      <c r="J728" s="12" t="str">
        <f>IF(依頼票!G741="","",依頼票!B741&amp;依頼票!C741&amp;(IF(依頼票!E741&lt;10,".0"&amp;依頼票!E741,"."&amp;依頼票!E741)))</f>
        <v/>
      </c>
      <c r="K728" s="13" t="str">
        <f>IF(依頼票!G741="","",依頼票!G741)</f>
        <v/>
      </c>
      <c r="L728" s="12" t="str">
        <f>IF(依頼票!Q741="","",依頼票!Q741)</f>
        <v/>
      </c>
      <c r="M728" s="12" t="str">
        <f>IF(依頼票!W741="","",依頼票!W741)</f>
        <v/>
      </c>
      <c r="N728" s="44" t="str">
        <f>IF(依頼票!AB741="","",依頼票!AB741)</f>
        <v/>
      </c>
      <c r="O728" s="44" t="str">
        <f>IF(依頼票!AF741="","",依頼票!AF741)</f>
        <v/>
      </c>
      <c r="P728" s="44" t="str">
        <f>IF(依頼票!AJ741="","",依頼票!AJ741)</f>
        <v/>
      </c>
      <c r="Q728" s="15" t="str">
        <f>IF(I728="","",VLOOKUP(依頼票!$F$11,データ規則!$C$1:$E$4,2,FALSE))</f>
        <v/>
      </c>
      <c r="R728" s="15" t="str">
        <f>IF(Q728="","",VLOOKUP(依頼票!$F$11,データ規則!$C$1:$E$4,3,FALSE))</f>
        <v/>
      </c>
    </row>
    <row r="729" spans="1:18">
      <c r="A729" s="15" t="str">
        <f>IF(依頼票!G742="","",依頼票!$F$3)</f>
        <v/>
      </c>
      <c r="B729" s="15" t="str">
        <f>IF(依頼票!G742="","",依頼票!$F$4)</f>
        <v/>
      </c>
      <c r="C729" s="15" t="str">
        <f>IF(依頼票!G742="","",依頼票!$F$5)</f>
        <v/>
      </c>
      <c r="D729" s="15" t="str">
        <f>IF(依頼票!G742="","",依頼票!$F$6)</f>
        <v/>
      </c>
      <c r="E729" s="15" t="str">
        <f>IF(依頼票!G742="","",依頼票!$F$7)</f>
        <v/>
      </c>
      <c r="F729" s="15" t="str">
        <f>IF(依頼票!G742="","",依頼票!$F$8)</f>
        <v/>
      </c>
      <c r="G729" s="12" t="str">
        <f>IF(依頼票!G742="","",IF(依頼票!$F$9="有",依頼票!$F$10&amp;依頼票!$G$10&amp;依頼票!$H$10&amp;依頼票!$I$10&amp;依頼票!$J$10,IF(依頼票!$F$9="無","再請求なし","")))</f>
        <v/>
      </c>
      <c r="H729" s="12" t="str">
        <f>IF(依頼票!G742="","",依頼票!$F$11)</f>
        <v/>
      </c>
      <c r="I729" s="14" t="str">
        <f>IF(依頼票!C742="","",依頼票!A742)</f>
        <v/>
      </c>
      <c r="J729" s="12" t="str">
        <f>IF(依頼票!G742="","",依頼票!B742&amp;依頼票!C742&amp;(IF(依頼票!E742&lt;10,".0"&amp;依頼票!E742,"."&amp;依頼票!E742)))</f>
        <v/>
      </c>
      <c r="K729" s="13" t="str">
        <f>IF(依頼票!G742="","",依頼票!G742)</f>
        <v/>
      </c>
      <c r="L729" s="12" t="str">
        <f>IF(依頼票!Q742="","",依頼票!Q742)</f>
        <v/>
      </c>
      <c r="M729" s="12" t="str">
        <f>IF(依頼票!W742="","",依頼票!W742)</f>
        <v/>
      </c>
      <c r="N729" s="44" t="str">
        <f>IF(依頼票!AB742="","",依頼票!AB742)</f>
        <v/>
      </c>
      <c r="O729" s="44" t="str">
        <f>IF(依頼票!AF742="","",依頼票!AF742)</f>
        <v/>
      </c>
      <c r="P729" s="44" t="str">
        <f>IF(依頼票!AJ742="","",依頼票!AJ742)</f>
        <v/>
      </c>
      <c r="Q729" s="15" t="str">
        <f>IF(I729="","",VLOOKUP(依頼票!$F$11,データ規則!$C$1:$E$4,2,FALSE))</f>
        <v/>
      </c>
      <c r="R729" s="15" t="str">
        <f>IF(Q729="","",VLOOKUP(依頼票!$F$11,データ規則!$C$1:$E$4,3,FALSE))</f>
        <v/>
      </c>
    </row>
    <row r="730" spans="1:18">
      <c r="A730" s="15" t="str">
        <f>IF(依頼票!G743="","",依頼票!$F$3)</f>
        <v/>
      </c>
      <c r="B730" s="15" t="str">
        <f>IF(依頼票!G743="","",依頼票!$F$4)</f>
        <v/>
      </c>
      <c r="C730" s="15" t="str">
        <f>IF(依頼票!G743="","",依頼票!$F$5)</f>
        <v/>
      </c>
      <c r="D730" s="15" t="str">
        <f>IF(依頼票!G743="","",依頼票!$F$6)</f>
        <v/>
      </c>
      <c r="E730" s="15" t="str">
        <f>IF(依頼票!G743="","",依頼票!$F$7)</f>
        <v/>
      </c>
      <c r="F730" s="15" t="str">
        <f>IF(依頼票!G743="","",依頼票!$F$8)</f>
        <v/>
      </c>
      <c r="G730" s="12" t="str">
        <f>IF(依頼票!G743="","",IF(依頼票!$F$9="有",依頼票!$F$10&amp;依頼票!$G$10&amp;依頼票!$H$10&amp;依頼票!$I$10&amp;依頼票!$J$10,IF(依頼票!$F$9="無","再請求なし","")))</f>
        <v/>
      </c>
      <c r="H730" s="12" t="str">
        <f>IF(依頼票!G743="","",依頼票!$F$11)</f>
        <v/>
      </c>
      <c r="I730" s="14" t="str">
        <f>IF(依頼票!C743="","",依頼票!A743)</f>
        <v/>
      </c>
      <c r="J730" s="12" t="str">
        <f>IF(依頼票!G743="","",依頼票!B743&amp;依頼票!C743&amp;(IF(依頼票!E743&lt;10,".0"&amp;依頼票!E743,"."&amp;依頼票!E743)))</f>
        <v/>
      </c>
      <c r="K730" s="13" t="str">
        <f>IF(依頼票!G743="","",依頼票!G743)</f>
        <v/>
      </c>
      <c r="L730" s="12" t="str">
        <f>IF(依頼票!Q743="","",依頼票!Q743)</f>
        <v/>
      </c>
      <c r="M730" s="12" t="str">
        <f>IF(依頼票!W743="","",依頼票!W743)</f>
        <v/>
      </c>
      <c r="N730" s="44" t="str">
        <f>IF(依頼票!AB743="","",依頼票!AB743)</f>
        <v/>
      </c>
      <c r="O730" s="44" t="str">
        <f>IF(依頼票!AF743="","",依頼票!AF743)</f>
        <v/>
      </c>
      <c r="P730" s="44" t="str">
        <f>IF(依頼票!AJ743="","",依頼票!AJ743)</f>
        <v/>
      </c>
      <c r="Q730" s="15" t="str">
        <f>IF(I730="","",VLOOKUP(依頼票!$F$11,データ規則!$C$1:$E$4,2,FALSE))</f>
        <v/>
      </c>
      <c r="R730" s="15" t="str">
        <f>IF(Q730="","",VLOOKUP(依頼票!$F$11,データ規則!$C$1:$E$4,3,FALSE))</f>
        <v/>
      </c>
    </row>
    <row r="731" spans="1:18">
      <c r="A731" s="15" t="str">
        <f>IF(依頼票!G744="","",依頼票!$F$3)</f>
        <v/>
      </c>
      <c r="B731" s="15" t="str">
        <f>IF(依頼票!G744="","",依頼票!$F$4)</f>
        <v/>
      </c>
      <c r="C731" s="15" t="str">
        <f>IF(依頼票!G744="","",依頼票!$F$5)</f>
        <v/>
      </c>
      <c r="D731" s="15" t="str">
        <f>IF(依頼票!G744="","",依頼票!$F$6)</f>
        <v/>
      </c>
      <c r="E731" s="15" t="str">
        <f>IF(依頼票!G744="","",依頼票!$F$7)</f>
        <v/>
      </c>
      <c r="F731" s="15" t="str">
        <f>IF(依頼票!G744="","",依頼票!$F$8)</f>
        <v/>
      </c>
      <c r="G731" s="12" t="str">
        <f>IF(依頼票!G744="","",IF(依頼票!$F$9="有",依頼票!$F$10&amp;依頼票!$G$10&amp;依頼票!$H$10&amp;依頼票!$I$10&amp;依頼票!$J$10,IF(依頼票!$F$9="無","再請求なし","")))</f>
        <v/>
      </c>
      <c r="H731" s="12" t="str">
        <f>IF(依頼票!G744="","",依頼票!$F$11)</f>
        <v/>
      </c>
      <c r="I731" s="14" t="str">
        <f>IF(依頼票!C744="","",依頼票!A744)</f>
        <v/>
      </c>
      <c r="J731" s="12" t="str">
        <f>IF(依頼票!G744="","",依頼票!B744&amp;依頼票!C744&amp;(IF(依頼票!E744&lt;10,".0"&amp;依頼票!E744,"."&amp;依頼票!E744)))</f>
        <v/>
      </c>
      <c r="K731" s="13" t="str">
        <f>IF(依頼票!G744="","",依頼票!G744)</f>
        <v/>
      </c>
      <c r="L731" s="12" t="str">
        <f>IF(依頼票!Q744="","",依頼票!Q744)</f>
        <v/>
      </c>
      <c r="M731" s="12" t="str">
        <f>IF(依頼票!W744="","",依頼票!W744)</f>
        <v/>
      </c>
      <c r="N731" s="44" t="str">
        <f>IF(依頼票!AB744="","",依頼票!AB744)</f>
        <v/>
      </c>
      <c r="O731" s="44" t="str">
        <f>IF(依頼票!AF744="","",依頼票!AF744)</f>
        <v/>
      </c>
      <c r="P731" s="44" t="str">
        <f>IF(依頼票!AJ744="","",依頼票!AJ744)</f>
        <v/>
      </c>
      <c r="Q731" s="15" t="str">
        <f>IF(I731="","",VLOOKUP(依頼票!$F$11,データ規則!$C$1:$E$4,2,FALSE))</f>
        <v/>
      </c>
      <c r="R731" s="15" t="str">
        <f>IF(Q731="","",VLOOKUP(依頼票!$F$11,データ規則!$C$1:$E$4,3,FALSE))</f>
        <v/>
      </c>
    </row>
    <row r="732" spans="1:18">
      <c r="A732" s="15" t="str">
        <f>IF(依頼票!G745="","",依頼票!$F$3)</f>
        <v/>
      </c>
      <c r="B732" s="15" t="str">
        <f>IF(依頼票!G745="","",依頼票!$F$4)</f>
        <v/>
      </c>
      <c r="C732" s="15" t="str">
        <f>IF(依頼票!G745="","",依頼票!$F$5)</f>
        <v/>
      </c>
      <c r="D732" s="15" t="str">
        <f>IF(依頼票!G745="","",依頼票!$F$6)</f>
        <v/>
      </c>
      <c r="E732" s="15" t="str">
        <f>IF(依頼票!G745="","",依頼票!$F$7)</f>
        <v/>
      </c>
      <c r="F732" s="15" t="str">
        <f>IF(依頼票!G745="","",依頼票!$F$8)</f>
        <v/>
      </c>
      <c r="G732" s="12" t="str">
        <f>IF(依頼票!G745="","",IF(依頼票!$F$9="有",依頼票!$F$10&amp;依頼票!$G$10&amp;依頼票!$H$10&amp;依頼票!$I$10&amp;依頼票!$J$10,IF(依頼票!$F$9="無","再請求なし","")))</f>
        <v/>
      </c>
      <c r="H732" s="12" t="str">
        <f>IF(依頼票!G745="","",依頼票!$F$11)</f>
        <v/>
      </c>
      <c r="I732" s="14" t="str">
        <f>IF(依頼票!C745="","",依頼票!A745)</f>
        <v/>
      </c>
      <c r="J732" s="12" t="str">
        <f>IF(依頼票!G745="","",依頼票!B745&amp;依頼票!C745&amp;(IF(依頼票!E745&lt;10,".0"&amp;依頼票!E745,"."&amp;依頼票!E745)))</f>
        <v/>
      </c>
      <c r="K732" s="13" t="str">
        <f>IF(依頼票!G745="","",依頼票!G745)</f>
        <v/>
      </c>
      <c r="L732" s="12" t="str">
        <f>IF(依頼票!Q745="","",依頼票!Q745)</f>
        <v/>
      </c>
      <c r="M732" s="12" t="str">
        <f>IF(依頼票!W745="","",依頼票!W745)</f>
        <v/>
      </c>
      <c r="N732" s="44" t="str">
        <f>IF(依頼票!AB745="","",依頼票!AB745)</f>
        <v/>
      </c>
      <c r="O732" s="44" t="str">
        <f>IF(依頼票!AF745="","",依頼票!AF745)</f>
        <v/>
      </c>
      <c r="P732" s="44" t="str">
        <f>IF(依頼票!AJ745="","",依頼票!AJ745)</f>
        <v/>
      </c>
      <c r="Q732" s="15" t="str">
        <f>IF(I732="","",VLOOKUP(依頼票!$F$11,データ規則!$C$1:$E$4,2,FALSE))</f>
        <v/>
      </c>
      <c r="R732" s="15" t="str">
        <f>IF(Q732="","",VLOOKUP(依頼票!$F$11,データ規則!$C$1:$E$4,3,FALSE))</f>
        <v/>
      </c>
    </row>
    <row r="733" spans="1:18">
      <c r="A733" s="15" t="str">
        <f>IF(依頼票!G746="","",依頼票!$F$3)</f>
        <v/>
      </c>
      <c r="B733" s="15" t="str">
        <f>IF(依頼票!G746="","",依頼票!$F$4)</f>
        <v/>
      </c>
      <c r="C733" s="15" t="str">
        <f>IF(依頼票!G746="","",依頼票!$F$5)</f>
        <v/>
      </c>
      <c r="D733" s="15" t="str">
        <f>IF(依頼票!G746="","",依頼票!$F$6)</f>
        <v/>
      </c>
      <c r="E733" s="15" t="str">
        <f>IF(依頼票!G746="","",依頼票!$F$7)</f>
        <v/>
      </c>
      <c r="F733" s="15" t="str">
        <f>IF(依頼票!G746="","",依頼票!$F$8)</f>
        <v/>
      </c>
      <c r="G733" s="12" t="str">
        <f>IF(依頼票!G746="","",IF(依頼票!$F$9="有",依頼票!$F$10&amp;依頼票!$G$10&amp;依頼票!$H$10&amp;依頼票!$I$10&amp;依頼票!$J$10,IF(依頼票!$F$9="無","再請求なし","")))</f>
        <v/>
      </c>
      <c r="H733" s="12" t="str">
        <f>IF(依頼票!G746="","",依頼票!$F$11)</f>
        <v/>
      </c>
      <c r="I733" s="14" t="str">
        <f>IF(依頼票!C746="","",依頼票!A746)</f>
        <v/>
      </c>
      <c r="J733" s="12" t="str">
        <f>IF(依頼票!G746="","",依頼票!B746&amp;依頼票!C746&amp;(IF(依頼票!E746&lt;10,".0"&amp;依頼票!E746,"."&amp;依頼票!E746)))</f>
        <v/>
      </c>
      <c r="K733" s="13" t="str">
        <f>IF(依頼票!G746="","",依頼票!G746)</f>
        <v/>
      </c>
      <c r="L733" s="12" t="str">
        <f>IF(依頼票!Q746="","",依頼票!Q746)</f>
        <v/>
      </c>
      <c r="M733" s="12" t="str">
        <f>IF(依頼票!W746="","",依頼票!W746)</f>
        <v/>
      </c>
      <c r="N733" s="44" t="str">
        <f>IF(依頼票!AB746="","",依頼票!AB746)</f>
        <v/>
      </c>
      <c r="O733" s="44" t="str">
        <f>IF(依頼票!AF746="","",依頼票!AF746)</f>
        <v/>
      </c>
      <c r="P733" s="44" t="str">
        <f>IF(依頼票!AJ746="","",依頼票!AJ746)</f>
        <v/>
      </c>
      <c r="Q733" s="15" t="str">
        <f>IF(I733="","",VLOOKUP(依頼票!$F$11,データ規則!$C$1:$E$4,2,FALSE))</f>
        <v/>
      </c>
      <c r="R733" s="15" t="str">
        <f>IF(Q733="","",VLOOKUP(依頼票!$F$11,データ規則!$C$1:$E$4,3,FALSE))</f>
        <v/>
      </c>
    </row>
    <row r="734" spans="1:18">
      <c r="A734" s="15" t="str">
        <f>IF(依頼票!G747="","",依頼票!$F$3)</f>
        <v/>
      </c>
      <c r="B734" s="15" t="str">
        <f>IF(依頼票!G747="","",依頼票!$F$4)</f>
        <v/>
      </c>
      <c r="C734" s="15" t="str">
        <f>IF(依頼票!G747="","",依頼票!$F$5)</f>
        <v/>
      </c>
      <c r="D734" s="15" t="str">
        <f>IF(依頼票!G747="","",依頼票!$F$6)</f>
        <v/>
      </c>
      <c r="E734" s="15" t="str">
        <f>IF(依頼票!G747="","",依頼票!$F$7)</f>
        <v/>
      </c>
      <c r="F734" s="15" t="str">
        <f>IF(依頼票!G747="","",依頼票!$F$8)</f>
        <v/>
      </c>
      <c r="G734" s="12" t="str">
        <f>IF(依頼票!G747="","",IF(依頼票!$F$9="有",依頼票!$F$10&amp;依頼票!$G$10&amp;依頼票!$H$10&amp;依頼票!$I$10&amp;依頼票!$J$10,IF(依頼票!$F$9="無","再請求なし","")))</f>
        <v/>
      </c>
      <c r="H734" s="12" t="str">
        <f>IF(依頼票!G747="","",依頼票!$F$11)</f>
        <v/>
      </c>
      <c r="I734" s="14" t="str">
        <f>IF(依頼票!C747="","",依頼票!A747)</f>
        <v/>
      </c>
      <c r="J734" s="12" t="str">
        <f>IF(依頼票!G747="","",依頼票!B747&amp;依頼票!C747&amp;(IF(依頼票!E747&lt;10,".0"&amp;依頼票!E747,"."&amp;依頼票!E747)))</f>
        <v/>
      </c>
      <c r="K734" s="13" t="str">
        <f>IF(依頼票!G747="","",依頼票!G747)</f>
        <v/>
      </c>
      <c r="L734" s="12" t="str">
        <f>IF(依頼票!Q747="","",依頼票!Q747)</f>
        <v/>
      </c>
      <c r="M734" s="12" t="str">
        <f>IF(依頼票!W747="","",依頼票!W747)</f>
        <v/>
      </c>
      <c r="N734" s="44" t="str">
        <f>IF(依頼票!AB747="","",依頼票!AB747)</f>
        <v/>
      </c>
      <c r="O734" s="44" t="str">
        <f>IF(依頼票!AF747="","",依頼票!AF747)</f>
        <v/>
      </c>
      <c r="P734" s="44" t="str">
        <f>IF(依頼票!AJ747="","",依頼票!AJ747)</f>
        <v/>
      </c>
      <c r="Q734" s="15" t="str">
        <f>IF(I734="","",VLOOKUP(依頼票!$F$11,データ規則!$C$1:$E$4,2,FALSE))</f>
        <v/>
      </c>
      <c r="R734" s="15" t="str">
        <f>IF(Q734="","",VLOOKUP(依頼票!$F$11,データ規則!$C$1:$E$4,3,FALSE))</f>
        <v/>
      </c>
    </row>
    <row r="735" spans="1:18">
      <c r="A735" s="15" t="str">
        <f>IF(依頼票!G748="","",依頼票!$F$3)</f>
        <v/>
      </c>
      <c r="B735" s="15" t="str">
        <f>IF(依頼票!G748="","",依頼票!$F$4)</f>
        <v/>
      </c>
      <c r="C735" s="15" t="str">
        <f>IF(依頼票!G748="","",依頼票!$F$5)</f>
        <v/>
      </c>
      <c r="D735" s="15" t="str">
        <f>IF(依頼票!G748="","",依頼票!$F$6)</f>
        <v/>
      </c>
      <c r="E735" s="15" t="str">
        <f>IF(依頼票!G748="","",依頼票!$F$7)</f>
        <v/>
      </c>
      <c r="F735" s="15" t="str">
        <f>IF(依頼票!G748="","",依頼票!$F$8)</f>
        <v/>
      </c>
      <c r="G735" s="12" t="str">
        <f>IF(依頼票!G748="","",IF(依頼票!$F$9="有",依頼票!$F$10&amp;依頼票!$G$10&amp;依頼票!$H$10&amp;依頼票!$I$10&amp;依頼票!$J$10,IF(依頼票!$F$9="無","再請求なし","")))</f>
        <v/>
      </c>
      <c r="H735" s="12" t="str">
        <f>IF(依頼票!G748="","",依頼票!$F$11)</f>
        <v/>
      </c>
      <c r="I735" s="14" t="str">
        <f>IF(依頼票!C748="","",依頼票!A748)</f>
        <v/>
      </c>
      <c r="J735" s="12" t="str">
        <f>IF(依頼票!G748="","",依頼票!B748&amp;依頼票!C748&amp;(IF(依頼票!E748&lt;10,".0"&amp;依頼票!E748,"."&amp;依頼票!E748)))</f>
        <v/>
      </c>
      <c r="K735" s="13" t="str">
        <f>IF(依頼票!G748="","",依頼票!G748)</f>
        <v/>
      </c>
      <c r="L735" s="12" t="str">
        <f>IF(依頼票!Q748="","",依頼票!Q748)</f>
        <v/>
      </c>
      <c r="M735" s="12" t="str">
        <f>IF(依頼票!W748="","",依頼票!W748)</f>
        <v/>
      </c>
      <c r="N735" s="44" t="str">
        <f>IF(依頼票!AB748="","",依頼票!AB748)</f>
        <v/>
      </c>
      <c r="O735" s="44" t="str">
        <f>IF(依頼票!AF748="","",依頼票!AF748)</f>
        <v/>
      </c>
      <c r="P735" s="44" t="str">
        <f>IF(依頼票!AJ748="","",依頼票!AJ748)</f>
        <v/>
      </c>
      <c r="Q735" s="15" t="str">
        <f>IF(I735="","",VLOOKUP(依頼票!$F$11,データ規則!$C$1:$E$4,2,FALSE))</f>
        <v/>
      </c>
      <c r="R735" s="15" t="str">
        <f>IF(Q735="","",VLOOKUP(依頼票!$F$11,データ規則!$C$1:$E$4,3,FALSE))</f>
        <v/>
      </c>
    </row>
    <row r="736" spans="1:18">
      <c r="A736" s="15" t="str">
        <f>IF(依頼票!G749="","",依頼票!$F$3)</f>
        <v/>
      </c>
      <c r="B736" s="15" t="str">
        <f>IF(依頼票!G749="","",依頼票!$F$4)</f>
        <v/>
      </c>
      <c r="C736" s="15" t="str">
        <f>IF(依頼票!G749="","",依頼票!$F$5)</f>
        <v/>
      </c>
      <c r="D736" s="15" t="str">
        <f>IF(依頼票!G749="","",依頼票!$F$6)</f>
        <v/>
      </c>
      <c r="E736" s="15" t="str">
        <f>IF(依頼票!G749="","",依頼票!$F$7)</f>
        <v/>
      </c>
      <c r="F736" s="15" t="str">
        <f>IF(依頼票!G749="","",依頼票!$F$8)</f>
        <v/>
      </c>
      <c r="G736" s="12" t="str">
        <f>IF(依頼票!G749="","",IF(依頼票!$F$9="有",依頼票!$F$10&amp;依頼票!$G$10&amp;依頼票!$H$10&amp;依頼票!$I$10&amp;依頼票!$J$10,IF(依頼票!$F$9="無","再請求なし","")))</f>
        <v/>
      </c>
      <c r="H736" s="12" t="str">
        <f>IF(依頼票!G749="","",依頼票!$F$11)</f>
        <v/>
      </c>
      <c r="I736" s="14" t="str">
        <f>IF(依頼票!C749="","",依頼票!A749)</f>
        <v/>
      </c>
      <c r="J736" s="12" t="str">
        <f>IF(依頼票!G749="","",依頼票!B749&amp;依頼票!C749&amp;(IF(依頼票!E749&lt;10,".0"&amp;依頼票!E749,"."&amp;依頼票!E749)))</f>
        <v/>
      </c>
      <c r="K736" s="13" t="str">
        <f>IF(依頼票!G749="","",依頼票!G749)</f>
        <v/>
      </c>
      <c r="L736" s="12" t="str">
        <f>IF(依頼票!Q749="","",依頼票!Q749)</f>
        <v/>
      </c>
      <c r="M736" s="12" t="str">
        <f>IF(依頼票!W749="","",依頼票!W749)</f>
        <v/>
      </c>
      <c r="N736" s="44" t="str">
        <f>IF(依頼票!AB749="","",依頼票!AB749)</f>
        <v/>
      </c>
      <c r="O736" s="44" t="str">
        <f>IF(依頼票!AF749="","",依頼票!AF749)</f>
        <v/>
      </c>
      <c r="P736" s="44" t="str">
        <f>IF(依頼票!AJ749="","",依頼票!AJ749)</f>
        <v/>
      </c>
      <c r="Q736" s="15" t="str">
        <f>IF(I736="","",VLOOKUP(依頼票!$F$11,データ規則!$C$1:$E$4,2,FALSE))</f>
        <v/>
      </c>
      <c r="R736" s="15" t="str">
        <f>IF(Q736="","",VLOOKUP(依頼票!$F$11,データ規則!$C$1:$E$4,3,FALSE))</f>
        <v/>
      </c>
    </row>
    <row r="737" spans="1:18">
      <c r="A737" s="15" t="str">
        <f>IF(依頼票!G750="","",依頼票!$F$3)</f>
        <v/>
      </c>
      <c r="B737" s="15" t="str">
        <f>IF(依頼票!G750="","",依頼票!$F$4)</f>
        <v/>
      </c>
      <c r="C737" s="15" t="str">
        <f>IF(依頼票!G750="","",依頼票!$F$5)</f>
        <v/>
      </c>
      <c r="D737" s="15" t="str">
        <f>IF(依頼票!G750="","",依頼票!$F$6)</f>
        <v/>
      </c>
      <c r="E737" s="15" t="str">
        <f>IF(依頼票!G750="","",依頼票!$F$7)</f>
        <v/>
      </c>
      <c r="F737" s="15" t="str">
        <f>IF(依頼票!G750="","",依頼票!$F$8)</f>
        <v/>
      </c>
      <c r="G737" s="12" t="str">
        <f>IF(依頼票!G750="","",IF(依頼票!$F$9="有",依頼票!$F$10&amp;依頼票!$G$10&amp;依頼票!$H$10&amp;依頼票!$I$10&amp;依頼票!$J$10,IF(依頼票!$F$9="無","再請求なし","")))</f>
        <v/>
      </c>
      <c r="H737" s="12" t="str">
        <f>IF(依頼票!G750="","",依頼票!$F$11)</f>
        <v/>
      </c>
      <c r="I737" s="14" t="str">
        <f>IF(依頼票!C750="","",依頼票!A750)</f>
        <v/>
      </c>
      <c r="J737" s="12" t="str">
        <f>IF(依頼票!G750="","",依頼票!B750&amp;依頼票!C750&amp;(IF(依頼票!E750&lt;10,".0"&amp;依頼票!E750,"."&amp;依頼票!E750)))</f>
        <v/>
      </c>
      <c r="K737" s="13" t="str">
        <f>IF(依頼票!G750="","",依頼票!G750)</f>
        <v/>
      </c>
      <c r="L737" s="12" t="str">
        <f>IF(依頼票!Q750="","",依頼票!Q750)</f>
        <v/>
      </c>
      <c r="M737" s="12" t="str">
        <f>IF(依頼票!W750="","",依頼票!W750)</f>
        <v/>
      </c>
      <c r="N737" s="44" t="str">
        <f>IF(依頼票!AB750="","",依頼票!AB750)</f>
        <v/>
      </c>
      <c r="O737" s="44" t="str">
        <f>IF(依頼票!AF750="","",依頼票!AF750)</f>
        <v/>
      </c>
      <c r="P737" s="44" t="str">
        <f>IF(依頼票!AJ750="","",依頼票!AJ750)</f>
        <v/>
      </c>
      <c r="Q737" s="15" t="str">
        <f>IF(I737="","",VLOOKUP(依頼票!$F$11,データ規則!$C$1:$E$4,2,FALSE))</f>
        <v/>
      </c>
      <c r="R737" s="15" t="str">
        <f>IF(Q737="","",VLOOKUP(依頼票!$F$11,データ規則!$C$1:$E$4,3,FALSE))</f>
        <v/>
      </c>
    </row>
    <row r="738" spans="1:18">
      <c r="A738" s="15" t="str">
        <f>IF(依頼票!G751="","",依頼票!$F$3)</f>
        <v/>
      </c>
      <c r="B738" s="15" t="str">
        <f>IF(依頼票!G751="","",依頼票!$F$4)</f>
        <v/>
      </c>
      <c r="C738" s="15" t="str">
        <f>IF(依頼票!G751="","",依頼票!$F$5)</f>
        <v/>
      </c>
      <c r="D738" s="15" t="str">
        <f>IF(依頼票!G751="","",依頼票!$F$6)</f>
        <v/>
      </c>
      <c r="E738" s="15" t="str">
        <f>IF(依頼票!G751="","",依頼票!$F$7)</f>
        <v/>
      </c>
      <c r="F738" s="15" t="str">
        <f>IF(依頼票!G751="","",依頼票!$F$8)</f>
        <v/>
      </c>
      <c r="G738" s="12" t="str">
        <f>IF(依頼票!G751="","",IF(依頼票!$F$9="有",依頼票!$F$10&amp;依頼票!$G$10&amp;依頼票!$H$10&amp;依頼票!$I$10&amp;依頼票!$J$10,IF(依頼票!$F$9="無","再請求なし","")))</f>
        <v/>
      </c>
      <c r="H738" s="12" t="str">
        <f>IF(依頼票!G751="","",依頼票!$F$11)</f>
        <v/>
      </c>
      <c r="I738" s="14" t="str">
        <f>IF(依頼票!C751="","",依頼票!A751)</f>
        <v/>
      </c>
      <c r="J738" s="12" t="str">
        <f>IF(依頼票!G751="","",依頼票!B751&amp;依頼票!C751&amp;(IF(依頼票!E751&lt;10,".0"&amp;依頼票!E751,"."&amp;依頼票!E751)))</f>
        <v/>
      </c>
      <c r="K738" s="13" t="str">
        <f>IF(依頼票!G751="","",依頼票!G751)</f>
        <v/>
      </c>
      <c r="L738" s="12" t="str">
        <f>IF(依頼票!Q751="","",依頼票!Q751)</f>
        <v/>
      </c>
      <c r="M738" s="12" t="str">
        <f>IF(依頼票!W751="","",依頼票!W751)</f>
        <v/>
      </c>
      <c r="N738" s="44" t="str">
        <f>IF(依頼票!AB751="","",依頼票!AB751)</f>
        <v/>
      </c>
      <c r="O738" s="44" t="str">
        <f>IF(依頼票!AF751="","",依頼票!AF751)</f>
        <v/>
      </c>
      <c r="P738" s="44" t="str">
        <f>IF(依頼票!AJ751="","",依頼票!AJ751)</f>
        <v/>
      </c>
      <c r="Q738" s="15" t="str">
        <f>IF(I738="","",VLOOKUP(依頼票!$F$11,データ規則!$C$1:$E$4,2,FALSE))</f>
        <v/>
      </c>
      <c r="R738" s="15" t="str">
        <f>IF(Q738="","",VLOOKUP(依頼票!$F$11,データ規則!$C$1:$E$4,3,FALSE))</f>
        <v/>
      </c>
    </row>
    <row r="739" spans="1:18">
      <c r="A739" s="15" t="str">
        <f>IF(依頼票!G752="","",依頼票!$F$3)</f>
        <v/>
      </c>
      <c r="B739" s="15" t="str">
        <f>IF(依頼票!G752="","",依頼票!$F$4)</f>
        <v/>
      </c>
      <c r="C739" s="15" t="str">
        <f>IF(依頼票!G752="","",依頼票!$F$5)</f>
        <v/>
      </c>
      <c r="D739" s="15" t="str">
        <f>IF(依頼票!G752="","",依頼票!$F$6)</f>
        <v/>
      </c>
      <c r="E739" s="15" t="str">
        <f>IF(依頼票!G752="","",依頼票!$F$7)</f>
        <v/>
      </c>
      <c r="F739" s="15" t="str">
        <f>IF(依頼票!G752="","",依頼票!$F$8)</f>
        <v/>
      </c>
      <c r="G739" s="12" t="str">
        <f>IF(依頼票!G752="","",IF(依頼票!$F$9="有",依頼票!$F$10&amp;依頼票!$G$10&amp;依頼票!$H$10&amp;依頼票!$I$10&amp;依頼票!$J$10,IF(依頼票!$F$9="無","再請求なし","")))</f>
        <v/>
      </c>
      <c r="H739" s="12" t="str">
        <f>IF(依頼票!G752="","",依頼票!$F$11)</f>
        <v/>
      </c>
      <c r="I739" s="14" t="str">
        <f>IF(依頼票!C752="","",依頼票!A752)</f>
        <v/>
      </c>
      <c r="J739" s="12" t="str">
        <f>IF(依頼票!G752="","",依頼票!B752&amp;依頼票!C752&amp;(IF(依頼票!E752&lt;10,".0"&amp;依頼票!E752,"."&amp;依頼票!E752)))</f>
        <v/>
      </c>
      <c r="K739" s="13" t="str">
        <f>IF(依頼票!G752="","",依頼票!G752)</f>
        <v/>
      </c>
      <c r="L739" s="12" t="str">
        <f>IF(依頼票!Q752="","",依頼票!Q752)</f>
        <v/>
      </c>
      <c r="M739" s="12" t="str">
        <f>IF(依頼票!W752="","",依頼票!W752)</f>
        <v/>
      </c>
      <c r="N739" s="44" t="str">
        <f>IF(依頼票!AB752="","",依頼票!AB752)</f>
        <v/>
      </c>
      <c r="O739" s="44" t="str">
        <f>IF(依頼票!AF752="","",依頼票!AF752)</f>
        <v/>
      </c>
      <c r="P739" s="44" t="str">
        <f>IF(依頼票!AJ752="","",依頼票!AJ752)</f>
        <v/>
      </c>
      <c r="Q739" s="15" t="str">
        <f>IF(I739="","",VLOOKUP(依頼票!$F$11,データ規則!$C$1:$E$4,2,FALSE))</f>
        <v/>
      </c>
      <c r="R739" s="15" t="str">
        <f>IF(Q739="","",VLOOKUP(依頼票!$F$11,データ規則!$C$1:$E$4,3,FALSE))</f>
        <v/>
      </c>
    </row>
    <row r="740" spans="1:18">
      <c r="A740" s="15" t="str">
        <f>IF(依頼票!G753="","",依頼票!$F$3)</f>
        <v/>
      </c>
      <c r="B740" s="15" t="str">
        <f>IF(依頼票!G753="","",依頼票!$F$4)</f>
        <v/>
      </c>
      <c r="C740" s="15" t="str">
        <f>IF(依頼票!G753="","",依頼票!$F$5)</f>
        <v/>
      </c>
      <c r="D740" s="15" t="str">
        <f>IF(依頼票!G753="","",依頼票!$F$6)</f>
        <v/>
      </c>
      <c r="E740" s="15" t="str">
        <f>IF(依頼票!G753="","",依頼票!$F$7)</f>
        <v/>
      </c>
      <c r="F740" s="15" t="str">
        <f>IF(依頼票!G753="","",依頼票!$F$8)</f>
        <v/>
      </c>
      <c r="G740" s="12" t="str">
        <f>IF(依頼票!G753="","",IF(依頼票!$F$9="有",依頼票!$F$10&amp;依頼票!$G$10&amp;依頼票!$H$10&amp;依頼票!$I$10&amp;依頼票!$J$10,IF(依頼票!$F$9="無","再請求なし","")))</f>
        <v/>
      </c>
      <c r="H740" s="12" t="str">
        <f>IF(依頼票!G753="","",依頼票!$F$11)</f>
        <v/>
      </c>
      <c r="I740" s="14" t="str">
        <f>IF(依頼票!C753="","",依頼票!A753)</f>
        <v/>
      </c>
      <c r="J740" s="12" t="str">
        <f>IF(依頼票!G753="","",依頼票!B753&amp;依頼票!C753&amp;(IF(依頼票!E753&lt;10,".0"&amp;依頼票!E753,"."&amp;依頼票!E753)))</f>
        <v/>
      </c>
      <c r="K740" s="13" t="str">
        <f>IF(依頼票!G753="","",依頼票!G753)</f>
        <v/>
      </c>
      <c r="L740" s="12" t="str">
        <f>IF(依頼票!Q753="","",依頼票!Q753)</f>
        <v/>
      </c>
      <c r="M740" s="12" t="str">
        <f>IF(依頼票!W753="","",依頼票!W753)</f>
        <v/>
      </c>
      <c r="N740" s="44" t="str">
        <f>IF(依頼票!AB753="","",依頼票!AB753)</f>
        <v/>
      </c>
      <c r="O740" s="44" t="str">
        <f>IF(依頼票!AF753="","",依頼票!AF753)</f>
        <v/>
      </c>
      <c r="P740" s="44" t="str">
        <f>IF(依頼票!AJ753="","",依頼票!AJ753)</f>
        <v/>
      </c>
      <c r="Q740" s="15" t="str">
        <f>IF(I740="","",VLOOKUP(依頼票!$F$11,データ規則!$C$1:$E$4,2,FALSE))</f>
        <v/>
      </c>
      <c r="R740" s="15" t="str">
        <f>IF(Q740="","",VLOOKUP(依頼票!$F$11,データ規則!$C$1:$E$4,3,FALSE))</f>
        <v/>
      </c>
    </row>
    <row r="741" spans="1:18">
      <c r="A741" s="15" t="str">
        <f>IF(依頼票!G754="","",依頼票!$F$3)</f>
        <v/>
      </c>
      <c r="B741" s="15" t="str">
        <f>IF(依頼票!G754="","",依頼票!$F$4)</f>
        <v/>
      </c>
      <c r="C741" s="15" t="str">
        <f>IF(依頼票!G754="","",依頼票!$F$5)</f>
        <v/>
      </c>
      <c r="D741" s="15" t="str">
        <f>IF(依頼票!G754="","",依頼票!$F$6)</f>
        <v/>
      </c>
      <c r="E741" s="15" t="str">
        <f>IF(依頼票!G754="","",依頼票!$F$7)</f>
        <v/>
      </c>
      <c r="F741" s="15" t="str">
        <f>IF(依頼票!G754="","",依頼票!$F$8)</f>
        <v/>
      </c>
      <c r="G741" s="12" t="str">
        <f>IF(依頼票!G754="","",IF(依頼票!$F$9="有",依頼票!$F$10&amp;依頼票!$G$10&amp;依頼票!$H$10&amp;依頼票!$I$10&amp;依頼票!$J$10,IF(依頼票!$F$9="無","再請求なし","")))</f>
        <v/>
      </c>
      <c r="H741" s="12" t="str">
        <f>IF(依頼票!G754="","",依頼票!$F$11)</f>
        <v/>
      </c>
      <c r="I741" s="14" t="str">
        <f>IF(依頼票!C754="","",依頼票!A754)</f>
        <v/>
      </c>
      <c r="J741" s="12" t="str">
        <f>IF(依頼票!G754="","",依頼票!B754&amp;依頼票!C754&amp;(IF(依頼票!E754&lt;10,".0"&amp;依頼票!E754,"."&amp;依頼票!E754)))</f>
        <v/>
      </c>
      <c r="K741" s="13" t="str">
        <f>IF(依頼票!G754="","",依頼票!G754)</f>
        <v/>
      </c>
      <c r="L741" s="12" t="str">
        <f>IF(依頼票!Q754="","",依頼票!Q754)</f>
        <v/>
      </c>
      <c r="M741" s="12" t="str">
        <f>IF(依頼票!W754="","",依頼票!W754)</f>
        <v/>
      </c>
      <c r="N741" s="44" t="str">
        <f>IF(依頼票!AB754="","",依頼票!AB754)</f>
        <v/>
      </c>
      <c r="O741" s="44" t="str">
        <f>IF(依頼票!AF754="","",依頼票!AF754)</f>
        <v/>
      </c>
      <c r="P741" s="44" t="str">
        <f>IF(依頼票!AJ754="","",依頼票!AJ754)</f>
        <v/>
      </c>
      <c r="Q741" s="15" t="str">
        <f>IF(I741="","",VLOOKUP(依頼票!$F$11,データ規則!$C$1:$E$4,2,FALSE))</f>
        <v/>
      </c>
      <c r="R741" s="15" t="str">
        <f>IF(Q741="","",VLOOKUP(依頼票!$F$11,データ規則!$C$1:$E$4,3,FALSE))</f>
        <v/>
      </c>
    </row>
    <row r="742" spans="1:18">
      <c r="A742" s="15" t="str">
        <f>IF(依頼票!G755="","",依頼票!$F$3)</f>
        <v/>
      </c>
      <c r="B742" s="15" t="str">
        <f>IF(依頼票!G755="","",依頼票!$F$4)</f>
        <v/>
      </c>
      <c r="C742" s="15" t="str">
        <f>IF(依頼票!G755="","",依頼票!$F$5)</f>
        <v/>
      </c>
      <c r="D742" s="15" t="str">
        <f>IF(依頼票!G755="","",依頼票!$F$6)</f>
        <v/>
      </c>
      <c r="E742" s="15" t="str">
        <f>IF(依頼票!G755="","",依頼票!$F$7)</f>
        <v/>
      </c>
      <c r="F742" s="15" t="str">
        <f>IF(依頼票!G755="","",依頼票!$F$8)</f>
        <v/>
      </c>
      <c r="G742" s="12" t="str">
        <f>IF(依頼票!G755="","",IF(依頼票!$F$9="有",依頼票!$F$10&amp;依頼票!$G$10&amp;依頼票!$H$10&amp;依頼票!$I$10&amp;依頼票!$J$10,IF(依頼票!$F$9="無","再請求なし","")))</f>
        <v/>
      </c>
      <c r="H742" s="12" t="str">
        <f>IF(依頼票!G755="","",依頼票!$F$11)</f>
        <v/>
      </c>
      <c r="I742" s="14" t="str">
        <f>IF(依頼票!C755="","",依頼票!A755)</f>
        <v/>
      </c>
      <c r="J742" s="12" t="str">
        <f>IF(依頼票!G755="","",依頼票!B755&amp;依頼票!C755&amp;(IF(依頼票!E755&lt;10,".0"&amp;依頼票!E755,"."&amp;依頼票!E755)))</f>
        <v/>
      </c>
      <c r="K742" s="13" t="str">
        <f>IF(依頼票!G755="","",依頼票!G755)</f>
        <v/>
      </c>
      <c r="L742" s="12" t="str">
        <f>IF(依頼票!Q755="","",依頼票!Q755)</f>
        <v/>
      </c>
      <c r="M742" s="12" t="str">
        <f>IF(依頼票!W755="","",依頼票!W755)</f>
        <v/>
      </c>
      <c r="N742" s="44" t="str">
        <f>IF(依頼票!AB755="","",依頼票!AB755)</f>
        <v/>
      </c>
      <c r="O742" s="44" t="str">
        <f>IF(依頼票!AF755="","",依頼票!AF755)</f>
        <v/>
      </c>
      <c r="P742" s="44" t="str">
        <f>IF(依頼票!AJ755="","",依頼票!AJ755)</f>
        <v/>
      </c>
      <c r="Q742" s="15" t="str">
        <f>IF(I742="","",VLOOKUP(依頼票!$F$11,データ規則!$C$1:$E$4,2,FALSE))</f>
        <v/>
      </c>
      <c r="R742" s="15" t="str">
        <f>IF(Q742="","",VLOOKUP(依頼票!$F$11,データ規則!$C$1:$E$4,3,FALSE))</f>
        <v/>
      </c>
    </row>
    <row r="743" spans="1:18">
      <c r="A743" s="15" t="str">
        <f>IF(依頼票!G756="","",依頼票!$F$3)</f>
        <v/>
      </c>
      <c r="B743" s="15" t="str">
        <f>IF(依頼票!G756="","",依頼票!$F$4)</f>
        <v/>
      </c>
      <c r="C743" s="15" t="str">
        <f>IF(依頼票!G756="","",依頼票!$F$5)</f>
        <v/>
      </c>
      <c r="D743" s="15" t="str">
        <f>IF(依頼票!G756="","",依頼票!$F$6)</f>
        <v/>
      </c>
      <c r="E743" s="15" t="str">
        <f>IF(依頼票!G756="","",依頼票!$F$7)</f>
        <v/>
      </c>
      <c r="F743" s="15" t="str">
        <f>IF(依頼票!G756="","",依頼票!$F$8)</f>
        <v/>
      </c>
      <c r="G743" s="12" t="str">
        <f>IF(依頼票!G756="","",IF(依頼票!$F$9="有",依頼票!$F$10&amp;依頼票!$G$10&amp;依頼票!$H$10&amp;依頼票!$I$10&amp;依頼票!$J$10,IF(依頼票!$F$9="無","再請求なし","")))</f>
        <v/>
      </c>
      <c r="H743" s="12" t="str">
        <f>IF(依頼票!G756="","",依頼票!$F$11)</f>
        <v/>
      </c>
      <c r="I743" s="14" t="str">
        <f>IF(依頼票!C756="","",依頼票!A756)</f>
        <v/>
      </c>
      <c r="J743" s="12" t="str">
        <f>IF(依頼票!G756="","",依頼票!B756&amp;依頼票!C756&amp;(IF(依頼票!E756&lt;10,".0"&amp;依頼票!E756,"."&amp;依頼票!E756)))</f>
        <v/>
      </c>
      <c r="K743" s="13" t="str">
        <f>IF(依頼票!G756="","",依頼票!G756)</f>
        <v/>
      </c>
      <c r="L743" s="12" t="str">
        <f>IF(依頼票!Q756="","",依頼票!Q756)</f>
        <v/>
      </c>
      <c r="M743" s="12" t="str">
        <f>IF(依頼票!W756="","",依頼票!W756)</f>
        <v/>
      </c>
      <c r="N743" s="44" t="str">
        <f>IF(依頼票!AB756="","",依頼票!AB756)</f>
        <v/>
      </c>
      <c r="O743" s="44" t="str">
        <f>IF(依頼票!AF756="","",依頼票!AF756)</f>
        <v/>
      </c>
      <c r="P743" s="44" t="str">
        <f>IF(依頼票!AJ756="","",依頼票!AJ756)</f>
        <v/>
      </c>
      <c r="Q743" s="15" t="str">
        <f>IF(I743="","",VLOOKUP(依頼票!$F$11,データ規則!$C$1:$E$4,2,FALSE))</f>
        <v/>
      </c>
      <c r="R743" s="15" t="str">
        <f>IF(Q743="","",VLOOKUP(依頼票!$F$11,データ規則!$C$1:$E$4,3,FALSE))</f>
        <v/>
      </c>
    </row>
    <row r="744" spans="1:18">
      <c r="A744" s="15" t="str">
        <f>IF(依頼票!G757="","",依頼票!$F$3)</f>
        <v/>
      </c>
      <c r="B744" s="15" t="str">
        <f>IF(依頼票!G757="","",依頼票!$F$4)</f>
        <v/>
      </c>
      <c r="C744" s="15" t="str">
        <f>IF(依頼票!G757="","",依頼票!$F$5)</f>
        <v/>
      </c>
      <c r="D744" s="15" t="str">
        <f>IF(依頼票!G757="","",依頼票!$F$6)</f>
        <v/>
      </c>
      <c r="E744" s="15" t="str">
        <f>IF(依頼票!G757="","",依頼票!$F$7)</f>
        <v/>
      </c>
      <c r="F744" s="15" t="str">
        <f>IF(依頼票!G757="","",依頼票!$F$8)</f>
        <v/>
      </c>
      <c r="G744" s="12" t="str">
        <f>IF(依頼票!G757="","",IF(依頼票!$F$9="有",依頼票!$F$10&amp;依頼票!$G$10&amp;依頼票!$H$10&amp;依頼票!$I$10&amp;依頼票!$J$10,IF(依頼票!$F$9="無","再請求なし","")))</f>
        <v/>
      </c>
      <c r="H744" s="12" t="str">
        <f>IF(依頼票!G757="","",依頼票!$F$11)</f>
        <v/>
      </c>
      <c r="I744" s="14" t="str">
        <f>IF(依頼票!C757="","",依頼票!A757)</f>
        <v/>
      </c>
      <c r="J744" s="12" t="str">
        <f>IF(依頼票!G757="","",依頼票!B757&amp;依頼票!C757&amp;(IF(依頼票!E757&lt;10,".0"&amp;依頼票!E757,"."&amp;依頼票!E757)))</f>
        <v/>
      </c>
      <c r="K744" s="13" t="str">
        <f>IF(依頼票!G757="","",依頼票!G757)</f>
        <v/>
      </c>
      <c r="L744" s="12" t="str">
        <f>IF(依頼票!Q757="","",依頼票!Q757)</f>
        <v/>
      </c>
      <c r="M744" s="12" t="str">
        <f>IF(依頼票!W757="","",依頼票!W757)</f>
        <v/>
      </c>
      <c r="N744" s="44" t="str">
        <f>IF(依頼票!AB757="","",依頼票!AB757)</f>
        <v/>
      </c>
      <c r="O744" s="44" t="str">
        <f>IF(依頼票!AF757="","",依頼票!AF757)</f>
        <v/>
      </c>
      <c r="P744" s="44" t="str">
        <f>IF(依頼票!AJ757="","",依頼票!AJ757)</f>
        <v/>
      </c>
      <c r="Q744" s="15" t="str">
        <f>IF(I744="","",VLOOKUP(依頼票!$F$11,データ規則!$C$1:$E$4,2,FALSE))</f>
        <v/>
      </c>
      <c r="R744" s="15" t="str">
        <f>IF(Q744="","",VLOOKUP(依頼票!$F$11,データ規則!$C$1:$E$4,3,FALSE))</f>
        <v/>
      </c>
    </row>
    <row r="745" spans="1:18">
      <c r="A745" s="15" t="str">
        <f>IF(依頼票!G758="","",依頼票!$F$3)</f>
        <v/>
      </c>
      <c r="B745" s="15" t="str">
        <f>IF(依頼票!G758="","",依頼票!$F$4)</f>
        <v/>
      </c>
      <c r="C745" s="15" t="str">
        <f>IF(依頼票!G758="","",依頼票!$F$5)</f>
        <v/>
      </c>
      <c r="D745" s="15" t="str">
        <f>IF(依頼票!G758="","",依頼票!$F$6)</f>
        <v/>
      </c>
      <c r="E745" s="15" t="str">
        <f>IF(依頼票!G758="","",依頼票!$F$7)</f>
        <v/>
      </c>
      <c r="F745" s="15" t="str">
        <f>IF(依頼票!G758="","",依頼票!$F$8)</f>
        <v/>
      </c>
      <c r="G745" s="12" t="str">
        <f>IF(依頼票!G758="","",IF(依頼票!$F$9="有",依頼票!$F$10&amp;依頼票!$G$10&amp;依頼票!$H$10&amp;依頼票!$I$10&amp;依頼票!$J$10,IF(依頼票!$F$9="無","再請求なし","")))</f>
        <v/>
      </c>
      <c r="H745" s="12" t="str">
        <f>IF(依頼票!G758="","",依頼票!$F$11)</f>
        <v/>
      </c>
      <c r="I745" s="14" t="str">
        <f>IF(依頼票!C758="","",依頼票!A758)</f>
        <v/>
      </c>
      <c r="J745" s="12" t="str">
        <f>IF(依頼票!G758="","",依頼票!B758&amp;依頼票!C758&amp;(IF(依頼票!E758&lt;10,".0"&amp;依頼票!E758,"."&amp;依頼票!E758)))</f>
        <v/>
      </c>
      <c r="K745" s="13" t="str">
        <f>IF(依頼票!G758="","",依頼票!G758)</f>
        <v/>
      </c>
      <c r="L745" s="12" t="str">
        <f>IF(依頼票!Q758="","",依頼票!Q758)</f>
        <v/>
      </c>
      <c r="M745" s="12" t="str">
        <f>IF(依頼票!W758="","",依頼票!W758)</f>
        <v/>
      </c>
      <c r="N745" s="44" t="str">
        <f>IF(依頼票!AB758="","",依頼票!AB758)</f>
        <v/>
      </c>
      <c r="O745" s="44" t="str">
        <f>IF(依頼票!AF758="","",依頼票!AF758)</f>
        <v/>
      </c>
      <c r="P745" s="44" t="str">
        <f>IF(依頼票!AJ758="","",依頼票!AJ758)</f>
        <v/>
      </c>
      <c r="Q745" s="15" t="str">
        <f>IF(I745="","",VLOOKUP(依頼票!$F$11,データ規則!$C$1:$E$4,2,FALSE))</f>
        <v/>
      </c>
      <c r="R745" s="15" t="str">
        <f>IF(Q745="","",VLOOKUP(依頼票!$F$11,データ規則!$C$1:$E$4,3,FALSE))</f>
        <v/>
      </c>
    </row>
    <row r="746" spans="1:18">
      <c r="A746" s="15" t="str">
        <f>IF(依頼票!G759="","",依頼票!$F$3)</f>
        <v/>
      </c>
      <c r="B746" s="15" t="str">
        <f>IF(依頼票!G759="","",依頼票!$F$4)</f>
        <v/>
      </c>
      <c r="C746" s="15" t="str">
        <f>IF(依頼票!G759="","",依頼票!$F$5)</f>
        <v/>
      </c>
      <c r="D746" s="15" t="str">
        <f>IF(依頼票!G759="","",依頼票!$F$6)</f>
        <v/>
      </c>
      <c r="E746" s="15" t="str">
        <f>IF(依頼票!G759="","",依頼票!$F$7)</f>
        <v/>
      </c>
      <c r="F746" s="15" t="str">
        <f>IF(依頼票!G759="","",依頼票!$F$8)</f>
        <v/>
      </c>
      <c r="G746" s="12" t="str">
        <f>IF(依頼票!G759="","",IF(依頼票!$F$9="有",依頼票!$F$10&amp;依頼票!$G$10&amp;依頼票!$H$10&amp;依頼票!$I$10&amp;依頼票!$J$10,IF(依頼票!$F$9="無","再請求なし","")))</f>
        <v/>
      </c>
      <c r="H746" s="12" t="str">
        <f>IF(依頼票!G759="","",依頼票!$F$11)</f>
        <v/>
      </c>
      <c r="I746" s="14" t="str">
        <f>IF(依頼票!C759="","",依頼票!A759)</f>
        <v/>
      </c>
      <c r="J746" s="12" t="str">
        <f>IF(依頼票!G759="","",依頼票!B759&amp;依頼票!C759&amp;(IF(依頼票!E759&lt;10,".0"&amp;依頼票!E759,"."&amp;依頼票!E759)))</f>
        <v/>
      </c>
      <c r="K746" s="13" t="str">
        <f>IF(依頼票!G759="","",依頼票!G759)</f>
        <v/>
      </c>
      <c r="L746" s="12" t="str">
        <f>IF(依頼票!Q759="","",依頼票!Q759)</f>
        <v/>
      </c>
      <c r="M746" s="12" t="str">
        <f>IF(依頼票!W759="","",依頼票!W759)</f>
        <v/>
      </c>
      <c r="N746" s="44" t="str">
        <f>IF(依頼票!AB759="","",依頼票!AB759)</f>
        <v/>
      </c>
      <c r="O746" s="44" t="str">
        <f>IF(依頼票!AF759="","",依頼票!AF759)</f>
        <v/>
      </c>
      <c r="P746" s="44" t="str">
        <f>IF(依頼票!AJ759="","",依頼票!AJ759)</f>
        <v/>
      </c>
      <c r="Q746" s="15" t="str">
        <f>IF(I746="","",VLOOKUP(依頼票!$F$11,データ規則!$C$1:$E$4,2,FALSE))</f>
        <v/>
      </c>
      <c r="R746" s="15" t="str">
        <f>IF(Q746="","",VLOOKUP(依頼票!$F$11,データ規則!$C$1:$E$4,3,FALSE))</f>
        <v/>
      </c>
    </row>
    <row r="747" spans="1:18">
      <c r="A747" s="15" t="str">
        <f>IF(依頼票!G760="","",依頼票!$F$3)</f>
        <v/>
      </c>
      <c r="B747" s="15" t="str">
        <f>IF(依頼票!G760="","",依頼票!$F$4)</f>
        <v/>
      </c>
      <c r="C747" s="15" t="str">
        <f>IF(依頼票!G760="","",依頼票!$F$5)</f>
        <v/>
      </c>
      <c r="D747" s="15" t="str">
        <f>IF(依頼票!G760="","",依頼票!$F$6)</f>
        <v/>
      </c>
      <c r="E747" s="15" t="str">
        <f>IF(依頼票!G760="","",依頼票!$F$7)</f>
        <v/>
      </c>
      <c r="F747" s="15" t="str">
        <f>IF(依頼票!G760="","",依頼票!$F$8)</f>
        <v/>
      </c>
      <c r="G747" s="12" t="str">
        <f>IF(依頼票!G760="","",IF(依頼票!$F$9="有",依頼票!$F$10&amp;依頼票!$G$10&amp;依頼票!$H$10&amp;依頼票!$I$10&amp;依頼票!$J$10,IF(依頼票!$F$9="無","再請求なし","")))</f>
        <v/>
      </c>
      <c r="H747" s="12" t="str">
        <f>IF(依頼票!G760="","",依頼票!$F$11)</f>
        <v/>
      </c>
      <c r="I747" s="14" t="str">
        <f>IF(依頼票!C760="","",依頼票!A760)</f>
        <v/>
      </c>
      <c r="J747" s="12" t="str">
        <f>IF(依頼票!G760="","",依頼票!B760&amp;依頼票!C760&amp;(IF(依頼票!E760&lt;10,".0"&amp;依頼票!E760,"."&amp;依頼票!E760)))</f>
        <v/>
      </c>
      <c r="K747" s="13" t="str">
        <f>IF(依頼票!G760="","",依頼票!G760)</f>
        <v/>
      </c>
      <c r="L747" s="12" t="str">
        <f>IF(依頼票!Q760="","",依頼票!Q760)</f>
        <v/>
      </c>
      <c r="M747" s="12" t="str">
        <f>IF(依頼票!W760="","",依頼票!W760)</f>
        <v/>
      </c>
      <c r="N747" s="44" t="str">
        <f>IF(依頼票!AB760="","",依頼票!AB760)</f>
        <v/>
      </c>
      <c r="O747" s="44" t="str">
        <f>IF(依頼票!AF760="","",依頼票!AF760)</f>
        <v/>
      </c>
      <c r="P747" s="44" t="str">
        <f>IF(依頼票!AJ760="","",依頼票!AJ760)</f>
        <v/>
      </c>
      <c r="Q747" s="15" t="str">
        <f>IF(I747="","",VLOOKUP(依頼票!$F$11,データ規則!$C$1:$E$4,2,FALSE))</f>
        <v/>
      </c>
      <c r="R747" s="15" t="str">
        <f>IF(Q747="","",VLOOKUP(依頼票!$F$11,データ規則!$C$1:$E$4,3,FALSE))</f>
        <v/>
      </c>
    </row>
    <row r="748" spans="1:18">
      <c r="A748" s="15" t="str">
        <f>IF(依頼票!G761="","",依頼票!$F$3)</f>
        <v/>
      </c>
      <c r="B748" s="15" t="str">
        <f>IF(依頼票!G761="","",依頼票!$F$4)</f>
        <v/>
      </c>
      <c r="C748" s="15" t="str">
        <f>IF(依頼票!G761="","",依頼票!$F$5)</f>
        <v/>
      </c>
      <c r="D748" s="15" t="str">
        <f>IF(依頼票!G761="","",依頼票!$F$6)</f>
        <v/>
      </c>
      <c r="E748" s="15" t="str">
        <f>IF(依頼票!G761="","",依頼票!$F$7)</f>
        <v/>
      </c>
      <c r="F748" s="15" t="str">
        <f>IF(依頼票!G761="","",依頼票!$F$8)</f>
        <v/>
      </c>
      <c r="G748" s="12" t="str">
        <f>IF(依頼票!G761="","",IF(依頼票!$F$9="有",依頼票!$F$10&amp;依頼票!$G$10&amp;依頼票!$H$10&amp;依頼票!$I$10&amp;依頼票!$J$10,IF(依頼票!$F$9="無","再請求なし","")))</f>
        <v/>
      </c>
      <c r="H748" s="12" t="str">
        <f>IF(依頼票!G761="","",依頼票!$F$11)</f>
        <v/>
      </c>
      <c r="I748" s="14" t="str">
        <f>IF(依頼票!C761="","",依頼票!A761)</f>
        <v/>
      </c>
      <c r="J748" s="12" t="str">
        <f>IF(依頼票!G761="","",依頼票!B761&amp;依頼票!C761&amp;(IF(依頼票!E761&lt;10,".0"&amp;依頼票!E761,"."&amp;依頼票!E761)))</f>
        <v/>
      </c>
      <c r="K748" s="13" t="str">
        <f>IF(依頼票!G761="","",依頼票!G761)</f>
        <v/>
      </c>
      <c r="L748" s="12" t="str">
        <f>IF(依頼票!Q761="","",依頼票!Q761)</f>
        <v/>
      </c>
      <c r="M748" s="12" t="str">
        <f>IF(依頼票!W761="","",依頼票!W761)</f>
        <v/>
      </c>
      <c r="N748" s="44" t="str">
        <f>IF(依頼票!AB761="","",依頼票!AB761)</f>
        <v/>
      </c>
      <c r="O748" s="44" t="str">
        <f>IF(依頼票!AF761="","",依頼票!AF761)</f>
        <v/>
      </c>
      <c r="P748" s="44" t="str">
        <f>IF(依頼票!AJ761="","",依頼票!AJ761)</f>
        <v/>
      </c>
      <c r="Q748" s="15" t="str">
        <f>IF(I748="","",VLOOKUP(依頼票!$F$11,データ規則!$C$1:$E$4,2,FALSE))</f>
        <v/>
      </c>
      <c r="R748" s="15" t="str">
        <f>IF(Q748="","",VLOOKUP(依頼票!$F$11,データ規則!$C$1:$E$4,3,FALSE))</f>
        <v/>
      </c>
    </row>
    <row r="749" spans="1:18">
      <c r="A749" s="15" t="str">
        <f>IF(依頼票!G762="","",依頼票!$F$3)</f>
        <v/>
      </c>
      <c r="B749" s="15" t="str">
        <f>IF(依頼票!G762="","",依頼票!$F$4)</f>
        <v/>
      </c>
      <c r="C749" s="15" t="str">
        <f>IF(依頼票!G762="","",依頼票!$F$5)</f>
        <v/>
      </c>
      <c r="D749" s="15" t="str">
        <f>IF(依頼票!G762="","",依頼票!$F$6)</f>
        <v/>
      </c>
      <c r="E749" s="15" t="str">
        <f>IF(依頼票!G762="","",依頼票!$F$7)</f>
        <v/>
      </c>
      <c r="F749" s="15" t="str">
        <f>IF(依頼票!G762="","",依頼票!$F$8)</f>
        <v/>
      </c>
      <c r="G749" s="12" t="str">
        <f>IF(依頼票!G762="","",IF(依頼票!$F$9="有",依頼票!$F$10&amp;依頼票!$G$10&amp;依頼票!$H$10&amp;依頼票!$I$10&amp;依頼票!$J$10,IF(依頼票!$F$9="無","再請求なし","")))</f>
        <v/>
      </c>
      <c r="H749" s="12" t="str">
        <f>IF(依頼票!G762="","",依頼票!$F$11)</f>
        <v/>
      </c>
      <c r="I749" s="14" t="str">
        <f>IF(依頼票!C762="","",依頼票!A762)</f>
        <v/>
      </c>
      <c r="J749" s="12" t="str">
        <f>IF(依頼票!G762="","",依頼票!B762&amp;依頼票!C762&amp;(IF(依頼票!E762&lt;10,".0"&amp;依頼票!E762,"."&amp;依頼票!E762)))</f>
        <v/>
      </c>
      <c r="K749" s="13" t="str">
        <f>IF(依頼票!G762="","",依頼票!G762)</f>
        <v/>
      </c>
      <c r="L749" s="12" t="str">
        <f>IF(依頼票!Q762="","",依頼票!Q762)</f>
        <v/>
      </c>
      <c r="M749" s="12" t="str">
        <f>IF(依頼票!W762="","",依頼票!W762)</f>
        <v/>
      </c>
      <c r="N749" s="44" t="str">
        <f>IF(依頼票!AB762="","",依頼票!AB762)</f>
        <v/>
      </c>
      <c r="O749" s="44" t="str">
        <f>IF(依頼票!AF762="","",依頼票!AF762)</f>
        <v/>
      </c>
      <c r="P749" s="44" t="str">
        <f>IF(依頼票!AJ762="","",依頼票!AJ762)</f>
        <v/>
      </c>
      <c r="Q749" s="15" t="str">
        <f>IF(I749="","",VLOOKUP(依頼票!$F$11,データ規則!$C$1:$E$4,2,FALSE))</f>
        <v/>
      </c>
      <c r="R749" s="15" t="str">
        <f>IF(Q749="","",VLOOKUP(依頼票!$F$11,データ規則!$C$1:$E$4,3,FALSE))</f>
        <v/>
      </c>
    </row>
    <row r="750" spans="1:18">
      <c r="A750" s="15" t="str">
        <f>IF(依頼票!G763="","",依頼票!$F$3)</f>
        <v/>
      </c>
      <c r="B750" s="15" t="str">
        <f>IF(依頼票!G763="","",依頼票!$F$4)</f>
        <v/>
      </c>
      <c r="C750" s="15" t="str">
        <f>IF(依頼票!G763="","",依頼票!$F$5)</f>
        <v/>
      </c>
      <c r="D750" s="15" t="str">
        <f>IF(依頼票!G763="","",依頼票!$F$6)</f>
        <v/>
      </c>
      <c r="E750" s="15" t="str">
        <f>IF(依頼票!G763="","",依頼票!$F$7)</f>
        <v/>
      </c>
      <c r="F750" s="15" t="str">
        <f>IF(依頼票!G763="","",依頼票!$F$8)</f>
        <v/>
      </c>
      <c r="G750" s="12" t="str">
        <f>IF(依頼票!G763="","",IF(依頼票!$F$9="有",依頼票!$F$10&amp;依頼票!$G$10&amp;依頼票!$H$10&amp;依頼票!$I$10&amp;依頼票!$J$10,IF(依頼票!$F$9="無","再請求なし","")))</f>
        <v/>
      </c>
      <c r="H750" s="12" t="str">
        <f>IF(依頼票!G763="","",依頼票!$F$11)</f>
        <v/>
      </c>
      <c r="I750" s="14" t="str">
        <f>IF(依頼票!C763="","",依頼票!A763)</f>
        <v/>
      </c>
      <c r="J750" s="12" t="str">
        <f>IF(依頼票!G763="","",依頼票!B763&amp;依頼票!C763&amp;(IF(依頼票!E763&lt;10,".0"&amp;依頼票!E763,"."&amp;依頼票!E763)))</f>
        <v/>
      </c>
      <c r="K750" s="13" t="str">
        <f>IF(依頼票!G763="","",依頼票!G763)</f>
        <v/>
      </c>
      <c r="L750" s="12" t="str">
        <f>IF(依頼票!Q763="","",依頼票!Q763)</f>
        <v/>
      </c>
      <c r="M750" s="12" t="str">
        <f>IF(依頼票!W763="","",依頼票!W763)</f>
        <v/>
      </c>
      <c r="N750" s="44" t="str">
        <f>IF(依頼票!AB763="","",依頼票!AB763)</f>
        <v/>
      </c>
      <c r="O750" s="44" t="str">
        <f>IF(依頼票!AF763="","",依頼票!AF763)</f>
        <v/>
      </c>
      <c r="P750" s="44" t="str">
        <f>IF(依頼票!AJ763="","",依頼票!AJ763)</f>
        <v/>
      </c>
      <c r="Q750" s="15" t="str">
        <f>IF(I750="","",VLOOKUP(依頼票!$F$11,データ規則!$C$1:$E$4,2,FALSE))</f>
        <v/>
      </c>
      <c r="R750" s="15" t="str">
        <f>IF(Q750="","",VLOOKUP(依頼票!$F$11,データ規則!$C$1:$E$4,3,FALSE))</f>
        <v/>
      </c>
    </row>
    <row r="751" spans="1:18">
      <c r="A751" s="15" t="str">
        <f>IF(依頼票!G764="","",依頼票!$F$3)</f>
        <v/>
      </c>
      <c r="B751" s="15" t="str">
        <f>IF(依頼票!G764="","",依頼票!$F$4)</f>
        <v/>
      </c>
      <c r="C751" s="15" t="str">
        <f>IF(依頼票!G764="","",依頼票!$F$5)</f>
        <v/>
      </c>
      <c r="D751" s="15" t="str">
        <f>IF(依頼票!G764="","",依頼票!$F$6)</f>
        <v/>
      </c>
      <c r="E751" s="15" t="str">
        <f>IF(依頼票!G764="","",依頼票!$F$7)</f>
        <v/>
      </c>
      <c r="F751" s="15" t="str">
        <f>IF(依頼票!G764="","",依頼票!$F$8)</f>
        <v/>
      </c>
      <c r="G751" s="12" t="str">
        <f>IF(依頼票!G764="","",IF(依頼票!$F$9="有",依頼票!$F$10&amp;依頼票!$G$10&amp;依頼票!$H$10&amp;依頼票!$I$10&amp;依頼票!$J$10,IF(依頼票!$F$9="無","再請求なし","")))</f>
        <v/>
      </c>
      <c r="H751" s="12" t="str">
        <f>IF(依頼票!G764="","",依頼票!$F$11)</f>
        <v/>
      </c>
      <c r="I751" s="14" t="str">
        <f>IF(依頼票!C764="","",依頼票!A764)</f>
        <v/>
      </c>
      <c r="J751" s="12" t="str">
        <f>IF(依頼票!G764="","",依頼票!B764&amp;依頼票!C764&amp;(IF(依頼票!E764&lt;10,".0"&amp;依頼票!E764,"."&amp;依頼票!E764)))</f>
        <v/>
      </c>
      <c r="K751" s="13" t="str">
        <f>IF(依頼票!G764="","",依頼票!G764)</f>
        <v/>
      </c>
      <c r="L751" s="12" t="str">
        <f>IF(依頼票!Q764="","",依頼票!Q764)</f>
        <v/>
      </c>
      <c r="M751" s="12" t="str">
        <f>IF(依頼票!W764="","",依頼票!W764)</f>
        <v/>
      </c>
      <c r="N751" s="44" t="str">
        <f>IF(依頼票!AB764="","",依頼票!AB764)</f>
        <v/>
      </c>
      <c r="O751" s="44" t="str">
        <f>IF(依頼票!AF764="","",依頼票!AF764)</f>
        <v/>
      </c>
      <c r="P751" s="44" t="str">
        <f>IF(依頼票!AJ764="","",依頼票!AJ764)</f>
        <v/>
      </c>
      <c r="Q751" s="15" t="str">
        <f>IF(I751="","",VLOOKUP(依頼票!$F$11,データ規則!$C$1:$E$4,2,FALSE))</f>
        <v/>
      </c>
      <c r="R751" s="15" t="str">
        <f>IF(Q751="","",VLOOKUP(依頼票!$F$11,データ規則!$C$1:$E$4,3,FALSE))</f>
        <v/>
      </c>
    </row>
    <row r="752" spans="1:18">
      <c r="A752" s="15" t="str">
        <f>IF(依頼票!G765="","",依頼票!$F$3)</f>
        <v/>
      </c>
      <c r="B752" s="15" t="str">
        <f>IF(依頼票!G765="","",依頼票!$F$4)</f>
        <v/>
      </c>
      <c r="C752" s="15" t="str">
        <f>IF(依頼票!G765="","",依頼票!$F$5)</f>
        <v/>
      </c>
      <c r="D752" s="15" t="str">
        <f>IF(依頼票!G765="","",依頼票!$F$6)</f>
        <v/>
      </c>
      <c r="E752" s="15" t="str">
        <f>IF(依頼票!G765="","",依頼票!$F$7)</f>
        <v/>
      </c>
      <c r="F752" s="15" t="str">
        <f>IF(依頼票!G765="","",依頼票!$F$8)</f>
        <v/>
      </c>
      <c r="G752" s="12" t="str">
        <f>IF(依頼票!G765="","",IF(依頼票!$F$9="有",依頼票!$F$10&amp;依頼票!$G$10&amp;依頼票!$H$10&amp;依頼票!$I$10&amp;依頼票!$J$10,IF(依頼票!$F$9="無","再請求なし","")))</f>
        <v/>
      </c>
      <c r="H752" s="12" t="str">
        <f>IF(依頼票!G765="","",依頼票!$F$11)</f>
        <v/>
      </c>
      <c r="I752" s="14" t="str">
        <f>IF(依頼票!C765="","",依頼票!A765)</f>
        <v/>
      </c>
      <c r="J752" s="12" t="str">
        <f>IF(依頼票!G765="","",依頼票!B765&amp;依頼票!C765&amp;(IF(依頼票!E765&lt;10,".0"&amp;依頼票!E765,"."&amp;依頼票!E765)))</f>
        <v/>
      </c>
      <c r="K752" s="13" t="str">
        <f>IF(依頼票!G765="","",依頼票!G765)</f>
        <v/>
      </c>
      <c r="L752" s="12" t="str">
        <f>IF(依頼票!Q765="","",依頼票!Q765)</f>
        <v/>
      </c>
      <c r="M752" s="12" t="str">
        <f>IF(依頼票!W765="","",依頼票!W765)</f>
        <v/>
      </c>
      <c r="N752" s="44" t="str">
        <f>IF(依頼票!AB765="","",依頼票!AB765)</f>
        <v/>
      </c>
      <c r="O752" s="44" t="str">
        <f>IF(依頼票!AF765="","",依頼票!AF765)</f>
        <v/>
      </c>
      <c r="P752" s="44" t="str">
        <f>IF(依頼票!AJ765="","",依頼票!AJ765)</f>
        <v/>
      </c>
      <c r="Q752" s="15" t="str">
        <f>IF(I752="","",VLOOKUP(依頼票!$F$11,データ規則!$C$1:$E$4,2,FALSE))</f>
        <v/>
      </c>
      <c r="R752" s="15" t="str">
        <f>IF(Q752="","",VLOOKUP(依頼票!$F$11,データ規則!$C$1:$E$4,3,FALSE))</f>
        <v/>
      </c>
    </row>
    <row r="753" spans="1:18">
      <c r="A753" s="15" t="str">
        <f>IF(依頼票!G766="","",依頼票!$F$3)</f>
        <v/>
      </c>
      <c r="B753" s="15" t="str">
        <f>IF(依頼票!G766="","",依頼票!$F$4)</f>
        <v/>
      </c>
      <c r="C753" s="15" t="str">
        <f>IF(依頼票!G766="","",依頼票!$F$5)</f>
        <v/>
      </c>
      <c r="D753" s="15" t="str">
        <f>IF(依頼票!G766="","",依頼票!$F$6)</f>
        <v/>
      </c>
      <c r="E753" s="15" t="str">
        <f>IF(依頼票!G766="","",依頼票!$F$7)</f>
        <v/>
      </c>
      <c r="F753" s="15" t="str">
        <f>IF(依頼票!G766="","",依頼票!$F$8)</f>
        <v/>
      </c>
      <c r="G753" s="12" t="str">
        <f>IF(依頼票!G766="","",IF(依頼票!$F$9="有",依頼票!$F$10&amp;依頼票!$G$10&amp;依頼票!$H$10&amp;依頼票!$I$10&amp;依頼票!$J$10,IF(依頼票!$F$9="無","再請求なし","")))</f>
        <v/>
      </c>
      <c r="H753" s="12" t="str">
        <f>IF(依頼票!G766="","",依頼票!$F$11)</f>
        <v/>
      </c>
      <c r="I753" s="14" t="str">
        <f>IF(依頼票!C766="","",依頼票!A766)</f>
        <v/>
      </c>
      <c r="J753" s="12" t="str">
        <f>IF(依頼票!G766="","",依頼票!B766&amp;依頼票!C766&amp;(IF(依頼票!E766&lt;10,".0"&amp;依頼票!E766,"."&amp;依頼票!E766)))</f>
        <v/>
      </c>
      <c r="K753" s="13" t="str">
        <f>IF(依頼票!G766="","",依頼票!G766)</f>
        <v/>
      </c>
      <c r="L753" s="12" t="str">
        <f>IF(依頼票!Q766="","",依頼票!Q766)</f>
        <v/>
      </c>
      <c r="M753" s="12" t="str">
        <f>IF(依頼票!W766="","",依頼票!W766)</f>
        <v/>
      </c>
      <c r="N753" s="44" t="str">
        <f>IF(依頼票!AB766="","",依頼票!AB766)</f>
        <v/>
      </c>
      <c r="O753" s="44" t="str">
        <f>IF(依頼票!AF766="","",依頼票!AF766)</f>
        <v/>
      </c>
      <c r="P753" s="44" t="str">
        <f>IF(依頼票!AJ766="","",依頼票!AJ766)</f>
        <v/>
      </c>
      <c r="Q753" s="15" t="str">
        <f>IF(I753="","",VLOOKUP(依頼票!$F$11,データ規則!$C$1:$E$4,2,FALSE))</f>
        <v/>
      </c>
      <c r="R753" s="15" t="str">
        <f>IF(Q753="","",VLOOKUP(依頼票!$F$11,データ規則!$C$1:$E$4,3,FALSE))</f>
        <v/>
      </c>
    </row>
    <row r="754" spans="1:18">
      <c r="A754" s="15" t="str">
        <f>IF(依頼票!G767="","",依頼票!$F$3)</f>
        <v/>
      </c>
      <c r="B754" s="15" t="str">
        <f>IF(依頼票!G767="","",依頼票!$F$4)</f>
        <v/>
      </c>
      <c r="C754" s="15" t="str">
        <f>IF(依頼票!G767="","",依頼票!$F$5)</f>
        <v/>
      </c>
      <c r="D754" s="15" t="str">
        <f>IF(依頼票!G767="","",依頼票!$F$6)</f>
        <v/>
      </c>
      <c r="E754" s="15" t="str">
        <f>IF(依頼票!G767="","",依頼票!$F$7)</f>
        <v/>
      </c>
      <c r="F754" s="15" t="str">
        <f>IF(依頼票!G767="","",依頼票!$F$8)</f>
        <v/>
      </c>
      <c r="G754" s="12" t="str">
        <f>IF(依頼票!G767="","",IF(依頼票!$F$9="有",依頼票!$F$10&amp;依頼票!$G$10&amp;依頼票!$H$10&amp;依頼票!$I$10&amp;依頼票!$J$10,IF(依頼票!$F$9="無","再請求なし","")))</f>
        <v/>
      </c>
      <c r="H754" s="12" t="str">
        <f>IF(依頼票!G767="","",依頼票!$F$11)</f>
        <v/>
      </c>
      <c r="I754" s="14" t="str">
        <f>IF(依頼票!C767="","",依頼票!A767)</f>
        <v/>
      </c>
      <c r="J754" s="12" t="str">
        <f>IF(依頼票!G767="","",依頼票!B767&amp;依頼票!C767&amp;(IF(依頼票!E767&lt;10,".0"&amp;依頼票!E767,"."&amp;依頼票!E767)))</f>
        <v/>
      </c>
      <c r="K754" s="13" t="str">
        <f>IF(依頼票!G767="","",依頼票!G767)</f>
        <v/>
      </c>
      <c r="L754" s="12" t="str">
        <f>IF(依頼票!Q767="","",依頼票!Q767)</f>
        <v/>
      </c>
      <c r="M754" s="12" t="str">
        <f>IF(依頼票!W767="","",依頼票!W767)</f>
        <v/>
      </c>
      <c r="N754" s="44" t="str">
        <f>IF(依頼票!AB767="","",依頼票!AB767)</f>
        <v/>
      </c>
      <c r="O754" s="44" t="str">
        <f>IF(依頼票!AF767="","",依頼票!AF767)</f>
        <v/>
      </c>
      <c r="P754" s="44" t="str">
        <f>IF(依頼票!AJ767="","",依頼票!AJ767)</f>
        <v/>
      </c>
      <c r="Q754" s="15" t="str">
        <f>IF(I754="","",VLOOKUP(依頼票!$F$11,データ規則!$C$1:$E$4,2,FALSE))</f>
        <v/>
      </c>
      <c r="R754" s="15" t="str">
        <f>IF(Q754="","",VLOOKUP(依頼票!$F$11,データ規則!$C$1:$E$4,3,FALSE))</f>
        <v/>
      </c>
    </row>
    <row r="755" spans="1:18">
      <c r="A755" s="15" t="str">
        <f>IF(依頼票!G768="","",依頼票!$F$3)</f>
        <v/>
      </c>
      <c r="B755" s="15" t="str">
        <f>IF(依頼票!G768="","",依頼票!$F$4)</f>
        <v/>
      </c>
      <c r="C755" s="15" t="str">
        <f>IF(依頼票!G768="","",依頼票!$F$5)</f>
        <v/>
      </c>
      <c r="D755" s="15" t="str">
        <f>IF(依頼票!G768="","",依頼票!$F$6)</f>
        <v/>
      </c>
      <c r="E755" s="15" t="str">
        <f>IF(依頼票!G768="","",依頼票!$F$7)</f>
        <v/>
      </c>
      <c r="F755" s="15" t="str">
        <f>IF(依頼票!G768="","",依頼票!$F$8)</f>
        <v/>
      </c>
      <c r="G755" s="12" t="str">
        <f>IF(依頼票!G768="","",IF(依頼票!$F$9="有",依頼票!$F$10&amp;依頼票!$G$10&amp;依頼票!$H$10&amp;依頼票!$I$10&amp;依頼票!$J$10,IF(依頼票!$F$9="無","再請求なし","")))</f>
        <v/>
      </c>
      <c r="H755" s="12" t="str">
        <f>IF(依頼票!G768="","",依頼票!$F$11)</f>
        <v/>
      </c>
      <c r="I755" s="14" t="str">
        <f>IF(依頼票!C768="","",依頼票!A768)</f>
        <v/>
      </c>
      <c r="J755" s="12" t="str">
        <f>IF(依頼票!G768="","",依頼票!B768&amp;依頼票!C768&amp;(IF(依頼票!E768&lt;10,".0"&amp;依頼票!E768,"."&amp;依頼票!E768)))</f>
        <v/>
      </c>
      <c r="K755" s="13" t="str">
        <f>IF(依頼票!G768="","",依頼票!G768)</f>
        <v/>
      </c>
      <c r="L755" s="12" t="str">
        <f>IF(依頼票!Q768="","",依頼票!Q768)</f>
        <v/>
      </c>
      <c r="M755" s="12" t="str">
        <f>IF(依頼票!W768="","",依頼票!W768)</f>
        <v/>
      </c>
      <c r="N755" s="44" t="str">
        <f>IF(依頼票!AB768="","",依頼票!AB768)</f>
        <v/>
      </c>
      <c r="O755" s="44" t="str">
        <f>IF(依頼票!AF768="","",依頼票!AF768)</f>
        <v/>
      </c>
      <c r="P755" s="44" t="str">
        <f>IF(依頼票!AJ768="","",依頼票!AJ768)</f>
        <v/>
      </c>
      <c r="Q755" s="15" t="str">
        <f>IF(I755="","",VLOOKUP(依頼票!$F$11,データ規則!$C$1:$E$4,2,FALSE))</f>
        <v/>
      </c>
      <c r="R755" s="15" t="str">
        <f>IF(Q755="","",VLOOKUP(依頼票!$F$11,データ規則!$C$1:$E$4,3,FALSE))</f>
        <v/>
      </c>
    </row>
    <row r="756" spans="1:18">
      <c r="A756" s="15" t="str">
        <f>IF(依頼票!G769="","",依頼票!$F$3)</f>
        <v/>
      </c>
      <c r="B756" s="15" t="str">
        <f>IF(依頼票!G769="","",依頼票!$F$4)</f>
        <v/>
      </c>
      <c r="C756" s="15" t="str">
        <f>IF(依頼票!G769="","",依頼票!$F$5)</f>
        <v/>
      </c>
      <c r="D756" s="15" t="str">
        <f>IF(依頼票!G769="","",依頼票!$F$6)</f>
        <v/>
      </c>
      <c r="E756" s="15" t="str">
        <f>IF(依頼票!G769="","",依頼票!$F$7)</f>
        <v/>
      </c>
      <c r="F756" s="15" t="str">
        <f>IF(依頼票!G769="","",依頼票!$F$8)</f>
        <v/>
      </c>
      <c r="G756" s="12" t="str">
        <f>IF(依頼票!G769="","",IF(依頼票!$F$9="有",依頼票!$F$10&amp;依頼票!$G$10&amp;依頼票!$H$10&amp;依頼票!$I$10&amp;依頼票!$J$10,IF(依頼票!$F$9="無","再請求なし","")))</f>
        <v/>
      </c>
      <c r="H756" s="12" t="str">
        <f>IF(依頼票!G769="","",依頼票!$F$11)</f>
        <v/>
      </c>
      <c r="I756" s="14" t="str">
        <f>IF(依頼票!C769="","",依頼票!A769)</f>
        <v/>
      </c>
      <c r="J756" s="12" t="str">
        <f>IF(依頼票!G769="","",依頼票!B769&amp;依頼票!C769&amp;(IF(依頼票!E769&lt;10,".0"&amp;依頼票!E769,"."&amp;依頼票!E769)))</f>
        <v/>
      </c>
      <c r="K756" s="13" t="str">
        <f>IF(依頼票!G769="","",依頼票!G769)</f>
        <v/>
      </c>
      <c r="L756" s="12" t="str">
        <f>IF(依頼票!Q769="","",依頼票!Q769)</f>
        <v/>
      </c>
      <c r="M756" s="12" t="str">
        <f>IF(依頼票!W769="","",依頼票!W769)</f>
        <v/>
      </c>
      <c r="N756" s="44" t="str">
        <f>IF(依頼票!AB769="","",依頼票!AB769)</f>
        <v/>
      </c>
      <c r="O756" s="44" t="str">
        <f>IF(依頼票!AF769="","",依頼票!AF769)</f>
        <v/>
      </c>
      <c r="P756" s="44" t="str">
        <f>IF(依頼票!AJ769="","",依頼票!AJ769)</f>
        <v/>
      </c>
      <c r="Q756" s="15" t="str">
        <f>IF(I756="","",VLOOKUP(依頼票!$F$11,データ規則!$C$1:$E$4,2,FALSE))</f>
        <v/>
      </c>
      <c r="R756" s="15" t="str">
        <f>IF(Q756="","",VLOOKUP(依頼票!$F$11,データ規則!$C$1:$E$4,3,FALSE))</f>
        <v/>
      </c>
    </row>
    <row r="757" spans="1:18">
      <c r="A757" s="15" t="str">
        <f>IF(依頼票!G770="","",依頼票!$F$3)</f>
        <v/>
      </c>
      <c r="B757" s="15" t="str">
        <f>IF(依頼票!G770="","",依頼票!$F$4)</f>
        <v/>
      </c>
      <c r="C757" s="15" t="str">
        <f>IF(依頼票!G770="","",依頼票!$F$5)</f>
        <v/>
      </c>
      <c r="D757" s="15" t="str">
        <f>IF(依頼票!G770="","",依頼票!$F$6)</f>
        <v/>
      </c>
      <c r="E757" s="15" t="str">
        <f>IF(依頼票!G770="","",依頼票!$F$7)</f>
        <v/>
      </c>
      <c r="F757" s="15" t="str">
        <f>IF(依頼票!G770="","",依頼票!$F$8)</f>
        <v/>
      </c>
      <c r="G757" s="12" t="str">
        <f>IF(依頼票!G770="","",IF(依頼票!$F$9="有",依頼票!$F$10&amp;依頼票!$G$10&amp;依頼票!$H$10&amp;依頼票!$I$10&amp;依頼票!$J$10,IF(依頼票!$F$9="無","再請求なし","")))</f>
        <v/>
      </c>
      <c r="H757" s="12" t="str">
        <f>IF(依頼票!G770="","",依頼票!$F$11)</f>
        <v/>
      </c>
      <c r="I757" s="14" t="str">
        <f>IF(依頼票!C770="","",依頼票!A770)</f>
        <v/>
      </c>
      <c r="J757" s="12" t="str">
        <f>IF(依頼票!G770="","",依頼票!B770&amp;依頼票!C770&amp;(IF(依頼票!E770&lt;10,".0"&amp;依頼票!E770,"."&amp;依頼票!E770)))</f>
        <v/>
      </c>
      <c r="K757" s="13" t="str">
        <f>IF(依頼票!G770="","",依頼票!G770)</f>
        <v/>
      </c>
      <c r="L757" s="12" t="str">
        <f>IF(依頼票!Q770="","",依頼票!Q770)</f>
        <v/>
      </c>
      <c r="M757" s="12" t="str">
        <f>IF(依頼票!W770="","",依頼票!W770)</f>
        <v/>
      </c>
      <c r="N757" s="44" t="str">
        <f>IF(依頼票!AB770="","",依頼票!AB770)</f>
        <v/>
      </c>
      <c r="O757" s="44" t="str">
        <f>IF(依頼票!AF770="","",依頼票!AF770)</f>
        <v/>
      </c>
      <c r="P757" s="44" t="str">
        <f>IF(依頼票!AJ770="","",依頼票!AJ770)</f>
        <v/>
      </c>
      <c r="Q757" s="15" t="str">
        <f>IF(I757="","",VLOOKUP(依頼票!$F$11,データ規則!$C$1:$E$4,2,FALSE))</f>
        <v/>
      </c>
      <c r="R757" s="15" t="str">
        <f>IF(Q757="","",VLOOKUP(依頼票!$F$11,データ規則!$C$1:$E$4,3,FALSE))</f>
        <v/>
      </c>
    </row>
    <row r="758" spans="1:18">
      <c r="A758" s="15" t="str">
        <f>IF(依頼票!G771="","",依頼票!$F$3)</f>
        <v/>
      </c>
      <c r="B758" s="15" t="str">
        <f>IF(依頼票!G771="","",依頼票!$F$4)</f>
        <v/>
      </c>
      <c r="C758" s="15" t="str">
        <f>IF(依頼票!G771="","",依頼票!$F$5)</f>
        <v/>
      </c>
      <c r="D758" s="15" t="str">
        <f>IF(依頼票!G771="","",依頼票!$F$6)</f>
        <v/>
      </c>
      <c r="E758" s="15" t="str">
        <f>IF(依頼票!G771="","",依頼票!$F$7)</f>
        <v/>
      </c>
      <c r="F758" s="15" t="str">
        <f>IF(依頼票!G771="","",依頼票!$F$8)</f>
        <v/>
      </c>
      <c r="G758" s="12" t="str">
        <f>IF(依頼票!G771="","",IF(依頼票!$F$9="有",依頼票!$F$10&amp;依頼票!$G$10&amp;依頼票!$H$10&amp;依頼票!$I$10&amp;依頼票!$J$10,IF(依頼票!$F$9="無","再請求なし","")))</f>
        <v/>
      </c>
      <c r="H758" s="12" t="str">
        <f>IF(依頼票!G771="","",依頼票!$F$11)</f>
        <v/>
      </c>
      <c r="I758" s="14" t="str">
        <f>IF(依頼票!C771="","",依頼票!A771)</f>
        <v/>
      </c>
      <c r="J758" s="12" t="str">
        <f>IF(依頼票!G771="","",依頼票!B771&amp;依頼票!C771&amp;(IF(依頼票!E771&lt;10,".0"&amp;依頼票!E771,"."&amp;依頼票!E771)))</f>
        <v/>
      </c>
      <c r="K758" s="13" t="str">
        <f>IF(依頼票!G771="","",依頼票!G771)</f>
        <v/>
      </c>
      <c r="L758" s="12" t="str">
        <f>IF(依頼票!Q771="","",依頼票!Q771)</f>
        <v/>
      </c>
      <c r="M758" s="12" t="str">
        <f>IF(依頼票!W771="","",依頼票!W771)</f>
        <v/>
      </c>
      <c r="N758" s="44" t="str">
        <f>IF(依頼票!AB771="","",依頼票!AB771)</f>
        <v/>
      </c>
      <c r="O758" s="44" t="str">
        <f>IF(依頼票!AF771="","",依頼票!AF771)</f>
        <v/>
      </c>
      <c r="P758" s="44" t="str">
        <f>IF(依頼票!AJ771="","",依頼票!AJ771)</f>
        <v/>
      </c>
      <c r="Q758" s="15" t="str">
        <f>IF(I758="","",VLOOKUP(依頼票!$F$11,データ規則!$C$1:$E$4,2,FALSE))</f>
        <v/>
      </c>
      <c r="R758" s="15" t="str">
        <f>IF(Q758="","",VLOOKUP(依頼票!$F$11,データ規則!$C$1:$E$4,3,FALSE))</f>
        <v/>
      </c>
    </row>
    <row r="759" spans="1:18">
      <c r="A759" s="15" t="str">
        <f>IF(依頼票!G772="","",依頼票!$F$3)</f>
        <v/>
      </c>
      <c r="B759" s="15" t="str">
        <f>IF(依頼票!G772="","",依頼票!$F$4)</f>
        <v/>
      </c>
      <c r="C759" s="15" t="str">
        <f>IF(依頼票!G772="","",依頼票!$F$5)</f>
        <v/>
      </c>
      <c r="D759" s="15" t="str">
        <f>IF(依頼票!G772="","",依頼票!$F$6)</f>
        <v/>
      </c>
      <c r="E759" s="15" t="str">
        <f>IF(依頼票!G772="","",依頼票!$F$7)</f>
        <v/>
      </c>
      <c r="F759" s="15" t="str">
        <f>IF(依頼票!G772="","",依頼票!$F$8)</f>
        <v/>
      </c>
      <c r="G759" s="12" t="str">
        <f>IF(依頼票!G772="","",IF(依頼票!$F$9="有",依頼票!$F$10&amp;依頼票!$G$10&amp;依頼票!$H$10&amp;依頼票!$I$10&amp;依頼票!$J$10,IF(依頼票!$F$9="無","再請求なし","")))</f>
        <v/>
      </c>
      <c r="H759" s="12" t="str">
        <f>IF(依頼票!G772="","",依頼票!$F$11)</f>
        <v/>
      </c>
      <c r="I759" s="14" t="str">
        <f>IF(依頼票!C772="","",依頼票!A772)</f>
        <v/>
      </c>
      <c r="J759" s="12" t="str">
        <f>IF(依頼票!G772="","",依頼票!B772&amp;依頼票!C772&amp;(IF(依頼票!E772&lt;10,".0"&amp;依頼票!E772,"."&amp;依頼票!E772)))</f>
        <v/>
      </c>
      <c r="K759" s="13" t="str">
        <f>IF(依頼票!G772="","",依頼票!G772)</f>
        <v/>
      </c>
      <c r="L759" s="12" t="str">
        <f>IF(依頼票!Q772="","",依頼票!Q772)</f>
        <v/>
      </c>
      <c r="M759" s="12" t="str">
        <f>IF(依頼票!W772="","",依頼票!W772)</f>
        <v/>
      </c>
      <c r="N759" s="44" t="str">
        <f>IF(依頼票!AB772="","",依頼票!AB772)</f>
        <v/>
      </c>
      <c r="O759" s="44" t="str">
        <f>IF(依頼票!AF772="","",依頼票!AF772)</f>
        <v/>
      </c>
      <c r="P759" s="44" t="str">
        <f>IF(依頼票!AJ772="","",依頼票!AJ772)</f>
        <v/>
      </c>
      <c r="Q759" s="15" t="str">
        <f>IF(I759="","",VLOOKUP(依頼票!$F$11,データ規則!$C$1:$E$4,2,FALSE))</f>
        <v/>
      </c>
      <c r="R759" s="15" t="str">
        <f>IF(Q759="","",VLOOKUP(依頼票!$F$11,データ規則!$C$1:$E$4,3,FALSE))</f>
        <v/>
      </c>
    </row>
    <row r="760" spans="1:18">
      <c r="A760" s="15" t="str">
        <f>IF(依頼票!G773="","",依頼票!$F$3)</f>
        <v/>
      </c>
      <c r="B760" s="15" t="str">
        <f>IF(依頼票!G773="","",依頼票!$F$4)</f>
        <v/>
      </c>
      <c r="C760" s="15" t="str">
        <f>IF(依頼票!G773="","",依頼票!$F$5)</f>
        <v/>
      </c>
      <c r="D760" s="15" t="str">
        <f>IF(依頼票!G773="","",依頼票!$F$6)</f>
        <v/>
      </c>
      <c r="E760" s="15" t="str">
        <f>IF(依頼票!G773="","",依頼票!$F$7)</f>
        <v/>
      </c>
      <c r="F760" s="15" t="str">
        <f>IF(依頼票!G773="","",依頼票!$F$8)</f>
        <v/>
      </c>
      <c r="G760" s="12" t="str">
        <f>IF(依頼票!G773="","",IF(依頼票!$F$9="有",依頼票!$F$10&amp;依頼票!$G$10&amp;依頼票!$H$10&amp;依頼票!$I$10&amp;依頼票!$J$10,IF(依頼票!$F$9="無","再請求なし","")))</f>
        <v/>
      </c>
      <c r="H760" s="12" t="str">
        <f>IF(依頼票!G773="","",依頼票!$F$11)</f>
        <v/>
      </c>
      <c r="I760" s="14" t="str">
        <f>IF(依頼票!C773="","",依頼票!A773)</f>
        <v/>
      </c>
      <c r="J760" s="12" t="str">
        <f>IF(依頼票!G773="","",依頼票!B773&amp;依頼票!C773&amp;(IF(依頼票!E773&lt;10,".0"&amp;依頼票!E773,"."&amp;依頼票!E773)))</f>
        <v/>
      </c>
      <c r="K760" s="13" t="str">
        <f>IF(依頼票!G773="","",依頼票!G773)</f>
        <v/>
      </c>
      <c r="L760" s="12" t="str">
        <f>IF(依頼票!Q773="","",依頼票!Q773)</f>
        <v/>
      </c>
      <c r="M760" s="12" t="str">
        <f>IF(依頼票!W773="","",依頼票!W773)</f>
        <v/>
      </c>
      <c r="N760" s="44" t="str">
        <f>IF(依頼票!AB773="","",依頼票!AB773)</f>
        <v/>
      </c>
      <c r="O760" s="44" t="str">
        <f>IF(依頼票!AF773="","",依頼票!AF773)</f>
        <v/>
      </c>
      <c r="P760" s="44" t="str">
        <f>IF(依頼票!AJ773="","",依頼票!AJ773)</f>
        <v/>
      </c>
      <c r="Q760" s="15" t="str">
        <f>IF(I760="","",VLOOKUP(依頼票!$F$11,データ規則!$C$1:$E$4,2,FALSE))</f>
        <v/>
      </c>
      <c r="R760" s="15" t="str">
        <f>IF(Q760="","",VLOOKUP(依頼票!$F$11,データ規則!$C$1:$E$4,3,FALSE))</f>
        <v/>
      </c>
    </row>
    <row r="761" spans="1:18">
      <c r="A761" s="15" t="str">
        <f>IF(依頼票!G774="","",依頼票!$F$3)</f>
        <v/>
      </c>
      <c r="B761" s="15" t="str">
        <f>IF(依頼票!G774="","",依頼票!$F$4)</f>
        <v/>
      </c>
      <c r="C761" s="15" t="str">
        <f>IF(依頼票!G774="","",依頼票!$F$5)</f>
        <v/>
      </c>
      <c r="D761" s="15" t="str">
        <f>IF(依頼票!G774="","",依頼票!$F$6)</f>
        <v/>
      </c>
      <c r="E761" s="15" t="str">
        <f>IF(依頼票!G774="","",依頼票!$F$7)</f>
        <v/>
      </c>
      <c r="F761" s="15" t="str">
        <f>IF(依頼票!G774="","",依頼票!$F$8)</f>
        <v/>
      </c>
      <c r="G761" s="12" t="str">
        <f>IF(依頼票!G774="","",IF(依頼票!$F$9="有",依頼票!$F$10&amp;依頼票!$G$10&amp;依頼票!$H$10&amp;依頼票!$I$10&amp;依頼票!$J$10,IF(依頼票!$F$9="無","再請求なし","")))</f>
        <v/>
      </c>
      <c r="H761" s="12" t="str">
        <f>IF(依頼票!G774="","",依頼票!$F$11)</f>
        <v/>
      </c>
      <c r="I761" s="14" t="str">
        <f>IF(依頼票!C774="","",依頼票!A774)</f>
        <v/>
      </c>
      <c r="J761" s="12" t="str">
        <f>IF(依頼票!G774="","",依頼票!B774&amp;依頼票!C774&amp;(IF(依頼票!E774&lt;10,".0"&amp;依頼票!E774,"."&amp;依頼票!E774)))</f>
        <v/>
      </c>
      <c r="K761" s="13" t="str">
        <f>IF(依頼票!G774="","",依頼票!G774)</f>
        <v/>
      </c>
      <c r="L761" s="12" t="str">
        <f>IF(依頼票!Q774="","",依頼票!Q774)</f>
        <v/>
      </c>
      <c r="M761" s="12" t="str">
        <f>IF(依頼票!W774="","",依頼票!W774)</f>
        <v/>
      </c>
      <c r="N761" s="44" t="str">
        <f>IF(依頼票!AB774="","",依頼票!AB774)</f>
        <v/>
      </c>
      <c r="O761" s="44" t="str">
        <f>IF(依頼票!AF774="","",依頼票!AF774)</f>
        <v/>
      </c>
      <c r="P761" s="44" t="str">
        <f>IF(依頼票!AJ774="","",依頼票!AJ774)</f>
        <v/>
      </c>
      <c r="Q761" s="15" t="str">
        <f>IF(I761="","",VLOOKUP(依頼票!$F$11,データ規則!$C$1:$E$4,2,FALSE))</f>
        <v/>
      </c>
      <c r="R761" s="15" t="str">
        <f>IF(Q761="","",VLOOKUP(依頼票!$F$11,データ規則!$C$1:$E$4,3,FALSE))</f>
        <v/>
      </c>
    </row>
    <row r="762" spans="1:18">
      <c r="A762" s="15" t="str">
        <f>IF(依頼票!G775="","",依頼票!$F$3)</f>
        <v/>
      </c>
      <c r="B762" s="15" t="str">
        <f>IF(依頼票!G775="","",依頼票!$F$4)</f>
        <v/>
      </c>
      <c r="C762" s="15" t="str">
        <f>IF(依頼票!G775="","",依頼票!$F$5)</f>
        <v/>
      </c>
      <c r="D762" s="15" t="str">
        <f>IF(依頼票!G775="","",依頼票!$F$6)</f>
        <v/>
      </c>
      <c r="E762" s="15" t="str">
        <f>IF(依頼票!G775="","",依頼票!$F$7)</f>
        <v/>
      </c>
      <c r="F762" s="15" t="str">
        <f>IF(依頼票!G775="","",依頼票!$F$8)</f>
        <v/>
      </c>
      <c r="G762" s="12" t="str">
        <f>IF(依頼票!G775="","",IF(依頼票!$F$9="有",依頼票!$F$10&amp;依頼票!$G$10&amp;依頼票!$H$10&amp;依頼票!$I$10&amp;依頼票!$J$10,IF(依頼票!$F$9="無","再請求なし","")))</f>
        <v/>
      </c>
      <c r="H762" s="12" t="str">
        <f>IF(依頼票!G775="","",依頼票!$F$11)</f>
        <v/>
      </c>
      <c r="I762" s="14" t="str">
        <f>IF(依頼票!C775="","",依頼票!A775)</f>
        <v/>
      </c>
      <c r="J762" s="12" t="str">
        <f>IF(依頼票!G775="","",依頼票!B775&amp;依頼票!C775&amp;(IF(依頼票!E775&lt;10,".0"&amp;依頼票!E775,"."&amp;依頼票!E775)))</f>
        <v/>
      </c>
      <c r="K762" s="13" t="str">
        <f>IF(依頼票!G775="","",依頼票!G775)</f>
        <v/>
      </c>
      <c r="L762" s="12" t="str">
        <f>IF(依頼票!Q775="","",依頼票!Q775)</f>
        <v/>
      </c>
      <c r="M762" s="12" t="str">
        <f>IF(依頼票!W775="","",依頼票!W775)</f>
        <v/>
      </c>
      <c r="N762" s="44" t="str">
        <f>IF(依頼票!AB775="","",依頼票!AB775)</f>
        <v/>
      </c>
      <c r="O762" s="44" t="str">
        <f>IF(依頼票!AF775="","",依頼票!AF775)</f>
        <v/>
      </c>
      <c r="P762" s="44" t="str">
        <f>IF(依頼票!AJ775="","",依頼票!AJ775)</f>
        <v/>
      </c>
      <c r="Q762" s="15" t="str">
        <f>IF(I762="","",VLOOKUP(依頼票!$F$11,データ規則!$C$1:$E$4,2,FALSE))</f>
        <v/>
      </c>
      <c r="R762" s="15" t="str">
        <f>IF(Q762="","",VLOOKUP(依頼票!$F$11,データ規則!$C$1:$E$4,3,FALSE))</f>
        <v/>
      </c>
    </row>
    <row r="763" spans="1:18">
      <c r="A763" s="15" t="str">
        <f>IF(依頼票!G776="","",依頼票!$F$3)</f>
        <v/>
      </c>
      <c r="B763" s="15" t="str">
        <f>IF(依頼票!G776="","",依頼票!$F$4)</f>
        <v/>
      </c>
      <c r="C763" s="15" t="str">
        <f>IF(依頼票!G776="","",依頼票!$F$5)</f>
        <v/>
      </c>
      <c r="D763" s="15" t="str">
        <f>IF(依頼票!G776="","",依頼票!$F$6)</f>
        <v/>
      </c>
      <c r="E763" s="15" t="str">
        <f>IF(依頼票!G776="","",依頼票!$F$7)</f>
        <v/>
      </c>
      <c r="F763" s="15" t="str">
        <f>IF(依頼票!G776="","",依頼票!$F$8)</f>
        <v/>
      </c>
      <c r="G763" s="12" t="str">
        <f>IF(依頼票!G776="","",IF(依頼票!$F$9="有",依頼票!$F$10&amp;依頼票!$G$10&amp;依頼票!$H$10&amp;依頼票!$I$10&amp;依頼票!$J$10,IF(依頼票!$F$9="無","再請求なし","")))</f>
        <v/>
      </c>
      <c r="H763" s="12" t="str">
        <f>IF(依頼票!G776="","",依頼票!$F$11)</f>
        <v/>
      </c>
      <c r="I763" s="14" t="str">
        <f>IF(依頼票!C776="","",依頼票!A776)</f>
        <v/>
      </c>
      <c r="J763" s="12" t="str">
        <f>IF(依頼票!G776="","",依頼票!B776&amp;依頼票!C776&amp;(IF(依頼票!E776&lt;10,".0"&amp;依頼票!E776,"."&amp;依頼票!E776)))</f>
        <v/>
      </c>
      <c r="K763" s="13" t="str">
        <f>IF(依頼票!G776="","",依頼票!G776)</f>
        <v/>
      </c>
      <c r="L763" s="12" t="str">
        <f>IF(依頼票!Q776="","",依頼票!Q776)</f>
        <v/>
      </c>
      <c r="M763" s="12" t="str">
        <f>IF(依頼票!W776="","",依頼票!W776)</f>
        <v/>
      </c>
      <c r="N763" s="44" t="str">
        <f>IF(依頼票!AB776="","",依頼票!AB776)</f>
        <v/>
      </c>
      <c r="O763" s="44" t="str">
        <f>IF(依頼票!AF776="","",依頼票!AF776)</f>
        <v/>
      </c>
      <c r="P763" s="44" t="str">
        <f>IF(依頼票!AJ776="","",依頼票!AJ776)</f>
        <v/>
      </c>
      <c r="Q763" s="15" t="str">
        <f>IF(I763="","",VLOOKUP(依頼票!$F$11,データ規則!$C$1:$E$4,2,FALSE))</f>
        <v/>
      </c>
      <c r="R763" s="15" t="str">
        <f>IF(Q763="","",VLOOKUP(依頼票!$F$11,データ規則!$C$1:$E$4,3,FALSE))</f>
        <v/>
      </c>
    </row>
    <row r="764" spans="1:18">
      <c r="A764" s="15" t="str">
        <f>IF(依頼票!G777="","",依頼票!$F$3)</f>
        <v/>
      </c>
      <c r="B764" s="15" t="str">
        <f>IF(依頼票!G777="","",依頼票!$F$4)</f>
        <v/>
      </c>
      <c r="C764" s="15" t="str">
        <f>IF(依頼票!G777="","",依頼票!$F$5)</f>
        <v/>
      </c>
      <c r="D764" s="15" t="str">
        <f>IF(依頼票!G777="","",依頼票!$F$6)</f>
        <v/>
      </c>
      <c r="E764" s="15" t="str">
        <f>IF(依頼票!G777="","",依頼票!$F$7)</f>
        <v/>
      </c>
      <c r="F764" s="15" t="str">
        <f>IF(依頼票!G777="","",依頼票!$F$8)</f>
        <v/>
      </c>
      <c r="G764" s="12" t="str">
        <f>IF(依頼票!G777="","",IF(依頼票!$F$9="有",依頼票!$F$10&amp;依頼票!$G$10&amp;依頼票!$H$10&amp;依頼票!$I$10&amp;依頼票!$J$10,IF(依頼票!$F$9="無","再請求なし","")))</f>
        <v/>
      </c>
      <c r="H764" s="12" t="str">
        <f>IF(依頼票!G777="","",依頼票!$F$11)</f>
        <v/>
      </c>
      <c r="I764" s="14" t="str">
        <f>IF(依頼票!C777="","",依頼票!A777)</f>
        <v/>
      </c>
      <c r="J764" s="12" t="str">
        <f>IF(依頼票!G777="","",依頼票!B777&amp;依頼票!C777&amp;(IF(依頼票!E777&lt;10,".0"&amp;依頼票!E777,"."&amp;依頼票!E777)))</f>
        <v/>
      </c>
      <c r="K764" s="13" t="str">
        <f>IF(依頼票!G777="","",依頼票!G777)</f>
        <v/>
      </c>
      <c r="L764" s="12" t="str">
        <f>IF(依頼票!Q777="","",依頼票!Q777)</f>
        <v/>
      </c>
      <c r="M764" s="12" t="str">
        <f>IF(依頼票!W777="","",依頼票!W777)</f>
        <v/>
      </c>
      <c r="N764" s="44" t="str">
        <f>IF(依頼票!AB777="","",依頼票!AB777)</f>
        <v/>
      </c>
      <c r="O764" s="44" t="str">
        <f>IF(依頼票!AF777="","",依頼票!AF777)</f>
        <v/>
      </c>
      <c r="P764" s="44" t="str">
        <f>IF(依頼票!AJ777="","",依頼票!AJ777)</f>
        <v/>
      </c>
      <c r="Q764" s="15" t="str">
        <f>IF(I764="","",VLOOKUP(依頼票!$F$11,データ規則!$C$1:$E$4,2,FALSE))</f>
        <v/>
      </c>
      <c r="R764" s="15" t="str">
        <f>IF(Q764="","",VLOOKUP(依頼票!$F$11,データ規則!$C$1:$E$4,3,FALSE))</f>
        <v/>
      </c>
    </row>
    <row r="765" spans="1:18">
      <c r="A765" s="15" t="str">
        <f>IF(依頼票!G778="","",依頼票!$F$3)</f>
        <v/>
      </c>
      <c r="B765" s="15" t="str">
        <f>IF(依頼票!G778="","",依頼票!$F$4)</f>
        <v/>
      </c>
      <c r="C765" s="15" t="str">
        <f>IF(依頼票!G778="","",依頼票!$F$5)</f>
        <v/>
      </c>
      <c r="D765" s="15" t="str">
        <f>IF(依頼票!G778="","",依頼票!$F$6)</f>
        <v/>
      </c>
      <c r="E765" s="15" t="str">
        <f>IF(依頼票!G778="","",依頼票!$F$7)</f>
        <v/>
      </c>
      <c r="F765" s="15" t="str">
        <f>IF(依頼票!G778="","",依頼票!$F$8)</f>
        <v/>
      </c>
      <c r="G765" s="12" t="str">
        <f>IF(依頼票!G778="","",IF(依頼票!$F$9="有",依頼票!$F$10&amp;依頼票!$G$10&amp;依頼票!$H$10&amp;依頼票!$I$10&amp;依頼票!$J$10,IF(依頼票!$F$9="無","再請求なし","")))</f>
        <v/>
      </c>
      <c r="H765" s="12" t="str">
        <f>IF(依頼票!G778="","",依頼票!$F$11)</f>
        <v/>
      </c>
      <c r="I765" s="14" t="str">
        <f>IF(依頼票!C778="","",依頼票!A778)</f>
        <v/>
      </c>
      <c r="J765" s="12" t="str">
        <f>IF(依頼票!G778="","",依頼票!B778&amp;依頼票!C778&amp;(IF(依頼票!E778&lt;10,".0"&amp;依頼票!E778,"."&amp;依頼票!E778)))</f>
        <v/>
      </c>
      <c r="K765" s="13" t="str">
        <f>IF(依頼票!G778="","",依頼票!G778)</f>
        <v/>
      </c>
      <c r="L765" s="12" t="str">
        <f>IF(依頼票!Q778="","",依頼票!Q778)</f>
        <v/>
      </c>
      <c r="M765" s="12" t="str">
        <f>IF(依頼票!W778="","",依頼票!W778)</f>
        <v/>
      </c>
      <c r="N765" s="44" t="str">
        <f>IF(依頼票!AB778="","",依頼票!AB778)</f>
        <v/>
      </c>
      <c r="O765" s="44" t="str">
        <f>IF(依頼票!AF778="","",依頼票!AF778)</f>
        <v/>
      </c>
      <c r="P765" s="44" t="str">
        <f>IF(依頼票!AJ778="","",依頼票!AJ778)</f>
        <v/>
      </c>
      <c r="Q765" s="15" t="str">
        <f>IF(I765="","",VLOOKUP(依頼票!$F$11,データ規則!$C$1:$E$4,2,FALSE))</f>
        <v/>
      </c>
      <c r="R765" s="15" t="str">
        <f>IF(Q765="","",VLOOKUP(依頼票!$F$11,データ規則!$C$1:$E$4,3,FALSE))</f>
        <v/>
      </c>
    </row>
    <row r="766" spans="1:18">
      <c r="A766" s="15" t="str">
        <f>IF(依頼票!G779="","",依頼票!$F$3)</f>
        <v/>
      </c>
      <c r="B766" s="15" t="str">
        <f>IF(依頼票!G779="","",依頼票!$F$4)</f>
        <v/>
      </c>
      <c r="C766" s="15" t="str">
        <f>IF(依頼票!G779="","",依頼票!$F$5)</f>
        <v/>
      </c>
      <c r="D766" s="15" t="str">
        <f>IF(依頼票!G779="","",依頼票!$F$6)</f>
        <v/>
      </c>
      <c r="E766" s="15" t="str">
        <f>IF(依頼票!G779="","",依頼票!$F$7)</f>
        <v/>
      </c>
      <c r="F766" s="15" t="str">
        <f>IF(依頼票!G779="","",依頼票!$F$8)</f>
        <v/>
      </c>
      <c r="G766" s="12" t="str">
        <f>IF(依頼票!G779="","",IF(依頼票!$F$9="有",依頼票!$F$10&amp;依頼票!$G$10&amp;依頼票!$H$10&amp;依頼票!$I$10&amp;依頼票!$J$10,IF(依頼票!$F$9="無","再請求なし","")))</f>
        <v/>
      </c>
      <c r="H766" s="12" t="str">
        <f>IF(依頼票!G779="","",依頼票!$F$11)</f>
        <v/>
      </c>
      <c r="I766" s="14" t="str">
        <f>IF(依頼票!C779="","",依頼票!A779)</f>
        <v/>
      </c>
      <c r="J766" s="12" t="str">
        <f>IF(依頼票!G779="","",依頼票!B779&amp;依頼票!C779&amp;(IF(依頼票!E779&lt;10,".0"&amp;依頼票!E779,"."&amp;依頼票!E779)))</f>
        <v/>
      </c>
      <c r="K766" s="13" t="str">
        <f>IF(依頼票!G779="","",依頼票!G779)</f>
        <v/>
      </c>
      <c r="L766" s="12" t="str">
        <f>IF(依頼票!Q779="","",依頼票!Q779)</f>
        <v/>
      </c>
      <c r="M766" s="12" t="str">
        <f>IF(依頼票!W779="","",依頼票!W779)</f>
        <v/>
      </c>
      <c r="N766" s="44" t="str">
        <f>IF(依頼票!AB779="","",依頼票!AB779)</f>
        <v/>
      </c>
      <c r="O766" s="44" t="str">
        <f>IF(依頼票!AF779="","",依頼票!AF779)</f>
        <v/>
      </c>
      <c r="P766" s="44" t="str">
        <f>IF(依頼票!AJ779="","",依頼票!AJ779)</f>
        <v/>
      </c>
      <c r="Q766" s="15" t="str">
        <f>IF(I766="","",VLOOKUP(依頼票!$F$11,データ規則!$C$1:$E$4,2,FALSE))</f>
        <v/>
      </c>
      <c r="R766" s="15" t="str">
        <f>IF(Q766="","",VLOOKUP(依頼票!$F$11,データ規則!$C$1:$E$4,3,FALSE))</f>
        <v/>
      </c>
    </row>
    <row r="767" spans="1:18">
      <c r="A767" s="15" t="str">
        <f>IF(依頼票!G780="","",依頼票!$F$3)</f>
        <v/>
      </c>
      <c r="B767" s="15" t="str">
        <f>IF(依頼票!G780="","",依頼票!$F$4)</f>
        <v/>
      </c>
      <c r="C767" s="15" t="str">
        <f>IF(依頼票!G780="","",依頼票!$F$5)</f>
        <v/>
      </c>
      <c r="D767" s="15" t="str">
        <f>IF(依頼票!G780="","",依頼票!$F$6)</f>
        <v/>
      </c>
      <c r="E767" s="15" t="str">
        <f>IF(依頼票!G780="","",依頼票!$F$7)</f>
        <v/>
      </c>
      <c r="F767" s="15" t="str">
        <f>IF(依頼票!G780="","",依頼票!$F$8)</f>
        <v/>
      </c>
      <c r="G767" s="12" t="str">
        <f>IF(依頼票!G780="","",IF(依頼票!$F$9="有",依頼票!$F$10&amp;依頼票!$G$10&amp;依頼票!$H$10&amp;依頼票!$I$10&amp;依頼票!$J$10,IF(依頼票!$F$9="無","再請求なし","")))</f>
        <v/>
      </c>
      <c r="H767" s="12" t="str">
        <f>IF(依頼票!G780="","",依頼票!$F$11)</f>
        <v/>
      </c>
      <c r="I767" s="14" t="str">
        <f>IF(依頼票!C780="","",依頼票!A780)</f>
        <v/>
      </c>
      <c r="J767" s="12" t="str">
        <f>IF(依頼票!G780="","",依頼票!B780&amp;依頼票!C780&amp;(IF(依頼票!E780&lt;10,".0"&amp;依頼票!E780,"."&amp;依頼票!E780)))</f>
        <v/>
      </c>
      <c r="K767" s="13" t="str">
        <f>IF(依頼票!G780="","",依頼票!G780)</f>
        <v/>
      </c>
      <c r="L767" s="12" t="str">
        <f>IF(依頼票!Q780="","",依頼票!Q780)</f>
        <v/>
      </c>
      <c r="M767" s="12" t="str">
        <f>IF(依頼票!W780="","",依頼票!W780)</f>
        <v/>
      </c>
      <c r="N767" s="44" t="str">
        <f>IF(依頼票!AB780="","",依頼票!AB780)</f>
        <v/>
      </c>
      <c r="O767" s="44" t="str">
        <f>IF(依頼票!AF780="","",依頼票!AF780)</f>
        <v/>
      </c>
      <c r="P767" s="44" t="str">
        <f>IF(依頼票!AJ780="","",依頼票!AJ780)</f>
        <v/>
      </c>
      <c r="Q767" s="15" t="str">
        <f>IF(I767="","",VLOOKUP(依頼票!$F$11,データ規則!$C$1:$E$4,2,FALSE))</f>
        <v/>
      </c>
      <c r="R767" s="15" t="str">
        <f>IF(Q767="","",VLOOKUP(依頼票!$F$11,データ規則!$C$1:$E$4,3,FALSE))</f>
        <v/>
      </c>
    </row>
    <row r="768" spans="1:18">
      <c r="A768" s="15" t="str">
        <f>IF(依頼票!G781="","",依頼票!$F$3)</f>
        <v/>
      </c>
      <c r="B768" s="15" t="str">
        <f>IF(依頼票!G781="","",依頼票!$F$4)</f>
        <v/>
      </c>
      <c r="C768" s="15" t="str">
        <f>IF(依頼票!G781="","",依頼票!$F$5)</f>
        <v/>
      </c>
      <c r="D768" s="15" t="str">
        <f>IF(依頼票!G781="","",依頼票!$F$6)</f>
        <v/>
      </c>
      <c r="E768" s="15" t="str">
        <f>IF(依頼票!G781="","",依頼票!$F$7)</f>
        <v/>
      </c>
      <c r="F768" s="15" t="str">
        <f>IF(依頼票!G781="","",依頼票!$F$8)</f>
        <v/>
      </c>
      <c r="G768" s="12" t="str">
        <f>IF(依頼票!G781="","",IF(依頼票!$F$9="有",依頼票!$F$10&amp;依頼票!$G$10&amp;依頼票!$H$10&amp;依頼票!$I$10&amp;依頼票!$J$10,IF(依頼票!$F$9="無","再請求なし","")))</f>
        <v/>
      </c>
      <c r="H768" s="12" t="str">
        <f>IF(依頼票!G781="","",依頼票!$F$11)</f>
        <v/>
      </c>
      <c r="I768" s="14" t="str">
        <f>IF(依頼票!C781="","",依頼票!A781)</f>
        <v/>
      </c>
      <c r="J768" s="12" t="str">
        <f>IF(依頼票!G781="","",依頼票!B781&amp;依頼票!C781&amp;(IF(依頼票!E781&lt;10,".0"&amp;依頼票!E781,"."&amp;依頼票!E781)))</f>
        <v/>
      </c>
      <c r="K768" s="13" t="str">
        <f>IF(依頼票!G781="","",依頼票!G781)</f>
        <v/>
      </c>
      <c r="L768" s="12" t="str">
        <f>IF(依頼票!Q781="","",依頼票!Q781)</f>
        <v/>
      </c>
      <c r="M768" s="12" t="str">
        <f>IF(依頼票!W781="","",依頼票!W781)</f>
        <v/>
      </c>
      <c r="N768" s="44" t="str">
        <f>IF(依頼票!AB781="","",依頼票!AB781)</f>
        <v/>
      </c>
      <c r="O768" s="44" t="str">
        <f>IF(依頼票!AF781="","",依頼票!AF781)</f>
        <v/>
      </c>
      <c r="P768" s="44" t="str">
        <f>IF(依頼票!AJ781="","",依頼票!AJ781)</f>
        <v/>
      </c>
      <c r="Q768" s="15" t="str">
        <f>IF(I768="","",VLOOKUP(依頼票!$F$11,データ規則!$C$1:$E$4,2,FALSE))</f>
        <v/>
      </c>
      <c r="R768" s="15" t="str">
        <f>IF(Q768="","",VLOOKUP(依頼票!$F$11,データ規則!$C$1:$E$4,3,FALSE))</f>
        <v/>
      </c>
    </row>
    <row r="769" spans="1:18">
      <c r="A769" s="15" t="str">
        <f>IF(依頼票!G782="","",依頼票!$F$3)</f>
        <v/>
      </c>
      <c r="B769" s="15" t="str">
        <f>IF(依頼票!G782="","",依頼票!$F$4)</f>
        <v/>
      </c>
      <c r="C769" s="15" t="str">
        <f>IF(依頼票!G782="","",依頼票!$F$5)</f>
        <v/>
      </c>
      <c r="D769" s="15" t="str">
        <f>IF(依頼票!G782="","",依頼票!$F$6)</f>
        <v/>
      </c>
      <c r="E769" s="15" t="str">
        <f>IF(依頼票!G782="","",依頼票!$F$7)</f>
        <v/>
      </c>
      <c r="F769" s="15" t="str">
        <f>IF(依頼票!G782="","",依頼票!$F$8)</f>
        <v/>
      </c>
      <c r="G769" s="12" t="str">
        <f>IF(依頼票!G782="","",IF(依頼票!$F$9="有",依頼票!$F$10&amp;依頼票!$G$10&amp;依頼票!$H$10&amp;依頼票!$I$10&amp;依頼票!$J$10,IF(依頼票!$F$9="無","再請求なし","")))</f>
        <v/>
      </c>
      <c r="H769" s="12" t="str">
        <f>IF(依頼票!G782="","",依頼票!$F$11)</f>
        <v/>
      </c>
      <c r="I769" s="14" t="str">
        <f>IF(依頼票!C782="","",依頼票!A782)</f>
        <v/>
      </c>
      <c r="J769" s="12" t="str">
        <f>IF(依頼票!G782="","",依頼票!B782&amp;依頼票!C782&amp;(IF(依頼票!E782&lt;10,".0"&amp;依頼票!E782,"."&amp;依頼票!E782)))</f>
        <v/>
      </c>
      <c r="K769" s="13" t="str">
        <f>IF(依頼票!G782="","",依頼票!G782)</f>
        <v/>
      </c>
      <c r="L769" s="12" t="str">
        <f>IF(依頼票!Q782="","",依頼票!Q782)</f>
        <v/>
      </c>
      <c r="M769" s="12" t="str">
        <f>IF(依頼票!W782="","",依頼票!W782)</f>
        <v/>
      </c>
      <c r="N769" s="44" t="str">
        <f>IF(依頼票!AB782="","",依頼票!AB782)</f>
        <v/>
      </c>
      <c r="O769" s="44" t="str">
        <f>IF(依頼票!AF782="","",依頼票!AF782)</f>
        <v/>
      </c>
      <c r="P769" s="44" t="str">
        <f>IF(依頼票!AJ782="","",依頼票!AJ782)</f>
        <v/>
      </c>
      <c r="Q769" s="15" t="str">
        <f>IF(I769="","",VLOOKUP(依頼票!$F$11,データ規則!$C$1:$E$4,2,FALSE))</f>
        <v/>
      </c>
      <c r="R769" s="15" t="str">
        <f>IF(Q769="","",VLOOKUP(依頼票!$F$11,データ規則!$C$1:$E$4,3,FALSE))</f>
        <v/>
      </c>
    </row>
    <row r="770" spans="1:18">
      <c r="A770" s="15" t="str">
        <f>IF(依頼票!G783="","",依頼票!$F$3)</f>
        <v/>
      </c>
      <c r="B770" s="15" t="str">
        <f>IF(依頼票!G783="","",依頼票!$F$4)</f>
        <v/>
      </c>
      <c r="C770" s="15" t="str">
        <f>IF(依頼票!G783="","",依頼票!$F$5)</f>
        <v/>
      </c>
      <c r="D770" s="15" t="str">
        <f>IF(依頼票!G783="","",依頼票!$F$6)</f>
        <v/>
      </c>
      <c r="E770" s="15" t="str">
        <f>IF(依頼票!G783="","",依頼票!$F$7)</f>
        <v/>
      </c>
      <c r="F770" s="15" t="str">
        <f>IF(依頼票!G783="","",依頼票!$F$8)</f>
        <v/>
      </c>
      <c r="G770" s="12" t="str">
        <f>IF(依頼票!G783="","",IF(依頼票!$F$9="有",依頼票!$F$10&amp;依頼票!$G$10&amp;依頼票!$H$10&amp;依頼票!$I$10&amp;依頼票!$J$10,IF(依頼票!$F$9="無","再請求なし","")))</f>
        <v/>
      </c>
      <c r="H770" s="12" t="str">
        <f>IF(依頼票!G783="","",依頼票!$F$11)</f>
        <v/>
      </c>
      <c r="I770" s="14" t="str">
        <f>IF(依頼票!C783="","",依頼票!A783)</f>
        <v/>
      </c>
      <c r="J770" s="12" t="str">
        <f>IF(依頼票!G783="","",依頼票!B783&amp;依頼票!C783&amp;(IF(依頼票!E783&lt;10,".0"&amp;依頼票!E783,"."&amp;依頼票!E783)))</f>
        <v/>
      </c>
      <c r="K770" s="13" t="str">
        <f>IF(依頼票!G783="","",依頼票!G783)</f>
        <v/>
      </c>
      <c r="L770" s="12" t="str">
        <f>IF(依頼票!Q783="","",依頼票!Q783)</f>
        <v/>
      </c>
      <c r="M770" s="12" t="str">
        <f>IF(依頼票!W783="","",依頼票!W783)</f>
        <v/>
      </c>
      <c r="N770" s="44" t="str">
        <f>IF(依頼票!AB783="","",依頼票!AB783)</f>
        <v/>
      </c>
      <c r="O770" s="44" t="str">
        <f>IF(依頼票!AF783="","",依頼票!AF783)</f>
        <v/>
      </c>
      <c r="P770" s="44" t="str">
        <f>IF(依頼票!AJ783="","",依頼票!AJ783)</f>
        <v/>
      </c>
      <c r="Q770" s="15" t="str">
        <f>IF(I770="","",VLOOKUP(依頼票!$F$11,データ規則!$C$1:$E$4,2,FALSE))</f>
        <v/>
      </c>
      <c r="R770" s="15" t="str">
        <f>IF(Q770="","",VLOOKUP(依頼票!$F$11,データ規則!$C$1:$E$4,3,FALSE))</f>
        <v/>
      </c>
    </row>
    <row r="771" spans="1:18">
      <c r="A771" s="15" t="str">
        <f>IF(依頼票!G784="","",依頼票!$F$3)</f>
        <v/>
      </c>
      <c r="B771" s="15" t="str">
        <f>IF(依頼票!G784="","",依頼票!$F$4)</f>
        <v/>
      </c>
      <c r="C771" s="15" t="str">
        <f>IF(依頼票!G784="","",依頼票!$F$5)</f>
        <v/>
      </c>
      <c r="D771" s="15" t="str">
        <f>IF(依頼票!G784="","",依頼票!$F$6)</f>
        <v/>
      </c>
      <c r="E771" s="15" t="str">
        <f>IF(依頼票!G784="","",依頼票!$F$7)</f>
        <v/>
      </c>
      <c r="F771" s="15" t="str">
        <f>IF(依頼票!G784="","",依頼票!$F$8)</f>
        <v/>
      </c>
      <c r="G771" s="12" t="str">
        <f>IF(依頼票!G784="","",IF(依頼票!$F$9="有",依頼票!$F$10&amp;依頼票!$G$10&amp;依頼票!$H$10&amp;依頼票!$I$10&amp;依頼票!$J$10,IF(依頼票!$F$9="無","再請求なし","")))</f>
        <v/>
      </c>
      <c r="H771" s="12" t="str">
        <f>IF(依頼票!G784="","",依頼票!$F$11)</f>
        <v/>
      </c>
      <c r="I771" s="14" t="str">
        <f>IF(依頼票!C784="","",依頼票!A784)</f>
        <v/>
      </c>
      <c r="J771" s="12" t="str">
        <f>IF(依頼票!G784="","",依頼票!B784&amp;依頼票!C784&amp;(IF(依頼票!E784&lt;10,".0"&amp;依頼票!E784,"."&amp;依頼票!E784)))</f>
        <v/>
      </c>
      <c r="K771" s="13" t="str">
        <f>IF(依頼票!G784="","",依頼票!G784)</f>
        <v/>
      </c>
      <c r="L771" s="12" t="str">
        <f>IF(依頼票!Q784="","",依頼票!Q784)</f>
        <v/>
      </c>
      <c r="M771" s="12" t="str">
        <f>IF(依頼票!W784="","",依頼票!W784)</f>
        <v/>
      </c>
      <c r="N771" s="44" t="str">
        <f>IF(依頼票!AB784="","",依頼票!AB784)</f>
        <v/>
      </c>
      <c r="O771" s="44" t="str">
        <f>IF(依頼票!AF784="","",依頼票!AF784)</f>
        <v/>
      </c>
      <c r="P771" s="44" t="str">
        <f>IF(依頼票!AJ784="","",依頼票!AJ784)</f>
        <v/>
      </c>
      <c r="Q771" s="15" t="str">
        <f>IF(I771="","",VLOOKUP(依頼票!$F$11,データ規則!$C$1:$E$4,2,FALSE))</f>
        <v/>
      </c>
      <c r="R771" s="15" t="str">
        <f>IF(Q771="","",VLOOKUP(依頼票!$F$11,データ規則!$C$1:$E$4,3,FALSE))</f>
        <v/>
      </c>
    </row>
    <row r="772" spans="1:18">
      <c r="A772" s="15" t="str">
        <f>IF(依頼票!G785="","",依頼票!$F$3)</f>
        <v/>
      </c>
      <c r="B772" s="15" t="str">
        <f>IF(依頼票!G785="","",依頼票!$F$4)</f>
        <v/>
      </c>
      <c r="C772" s="15" t="str">
        <f>IF(依頼票!G785="","",依頼票!$F$5)</f>
        <v/>
      </c>
      <c r="D772" s="15" t="str">
        <f>IF(依頼票!G785="","",依頼票!$F$6)</f>
        <v/>
      </c>
      <c r="E772" s="15" t="str">
        <f>IF(依頼票!G785="","",依頼票!$F$7)</f>
        <v/>
      </c>
      <c r="F772" s="15" t="str">
        <f>IF(依頼票!G785="","",依頼票!$F$8)</f>
        <v/>
      </c>
      <c r="G772" s="12" t="str">
        <f>IF(依頼票!G785="","",IF(依頼票!$F$9="有",依頼票!$F$10&amp;依頼票!$G$10&amp;依頼票!$H$10&amp;依頼票!$I$10&amp;依頼票!$J$10,IF(依頼票!$F$9="無","再請求なし","")))</f>
        <v/>
      </c>
      <c r="H772" s="12" t="str">
        <f>IF(依頼票!G785="","",依頼票!$F$11)</f>
        <v/>
      </c>
      <c r="I772" s="14" t="str">
        <f>IF(依頼票!C785="","",依頼票!A785)</f>
        <v/>
      </c>
      <c r="J772" s="12" t="str">
        <f>IF(依頼票!G785="","",依頼票!B785&amp;依頼票!C785&amp;(IF(依頼票!E785&lt;10,".0"&amp;依頼票!E785,"."&amp;依頼票!E785)))</f>
        <v/>
      </c>
      <c r="K772" s="13" t="str">
        <f>IF(依頼票!G785="","",依頼票!G785)</f>
        <v/>
      </c>
      <c r="L772" s="12" t="str">
        <f>IF(依頼票!Q785="","",依頼票!Q785)</f>
        <v/>
      </c>
      <c r="M772" s="12" t="str">
        <f>IF(依頼票!W785="","",依頼票!W785)</f>
        <v/>
      </c>
      <c r="N772" s="44" t="str">
        <f>IF(依頼票!AB785="","",依頼票!AB785)</f>
        <v/>
      </c>
      <c r="O772" s="44" t="str">
        <f>IF(依頼票!AF785="","",依頼票!AF785)</f>
        <v/>
      </c>
      <c r="P772" s="44" t="str">
        <f>IF(依頼票!AJ785="","",依頼票!AJ785)</f>
        <v/>
      </c>
      <c r="Q772" s="15" t="str">
        <f>IF(I772="","",VLOOKUP(依頼票!$F$11,データ規則!$C$1:$E$4,2,FALSE))</f>
        <v/>
      </c>
      <c r="R772" s="15" t="str">
        <f>IF(Q772="","",VLOOKUP(依頼票!$F$11,データ規則!$C$1:$E$4,3,FALSE))</f>
        <v/>
      </c>
    </row>
    <row r="773" spans="1:18">
      <c r="A773" s="15" t="str">
        <f>IF(依頼票!G786="","",依頼票!$F$3)</f>
        <v/>
      </c>
      <c r="B773" s="15" t="str">
        <f>IF(依頼票!G786="","",依頼票!$F$4)</f>
        <v/>
      </c>
      <c r="C773" s="15" t="str">
        <f>IF(依頼票!G786="","",依頼票!$F$5)</f>
        <v/>
      </c>
      <c r="D773" s="15" t="str">
        <f>IF(依頼票!G786="","",依頼票!$F$6)</f>
        <v/>
      </c>
      <c r="E773" s="15" t="str">
        <f>IF(依頼票!G786="","",依頼票!$F$7)</f>
        <v/>
      </c>
      <c r="F773" s="15" t="str">
        <f>IF(依頼票!G786="","",依頼票!$F$8)</f>
        <v/>
      </c>
      <c r="G773" s="12" t="str">
        <f>IF(依頼票!G786="","",IF(依頼票!$F$9="有",依頼票!$F$10&amp;依頼票!$G$10&amp;依頼票!$H$10&amp;依頼票!$I$10&amp;依頼票!$J$10,IF(依頼票!$F$9="無","再請求なし","")))</f>
        <v/>
      </c>
      <c r="H773" s="12" t="str">
        <f>IF(依頼票!G786="","",依頼票!$F$11)</f>
        <v/>
      </c>
      <c r="I773" s="14" t="str">
        <f>IF(依頼票!C786="","",依頼票!A786)</f>
        <v/>
      </c>
      <c r="J773" s="12" t="str">
        <f>IF(依頼票!G786="","",依頼票!B786&amp;依頼票!C786&amp;(IF(依頼票!E786&lt;10,".0"&amp;依頼票!E786,"."&amp;依頼票!E786)))</f>
        <v/>
      </c>
      <c r="K773" s="13" t="str">
        <f>IF(依頼票!G786="","",依頼票!G786)</f>
        <v/>
      </c>
      <c r="L773" s="12" t="str">
        <f>IF(依頼票!Q786="","",依頼票!Q786)</f>
        <v/>
      </c>
      <c r="M773" s="12" t="str">
        <f>IF(依頼票!W786="","",依頼票!W786)</f>
        <v/>
      </c>
      <c r="N773" s="44" t="str">
        <f>IF(依頼票!AB786="","",依頼票!AB786)</f>
        <v/>
      </c>
      <c r="O773" s="44" t="str">
        <f>IF(依頼票!AF786="","",依頼票!AF786)</f>
        <v/>
      </c>
      <c r="P773" s="44" t="str">
        <f>IF(依頼票!AJ786="","",依頼票!AJ786)</f>
        <v/>
      </c>
      <c r="Q773" s="15" t="str">
        <f>IF(I773="","",VLOOKUP(依頼票!$F$11,データ規則!$C$1:$E$4,2,FALSE))</f>
        <v/>
      </c>
      <c r="R773" s="15" t="str">
        <f>IF(Q773="","",VLOOKUP(依頼票!$F$11,データ規則!$C$1:$E$4,3,FALSE))</f>
        <v/>
      </c>
    </row>
    <row r="774" spans="1:18">
      <c r="A774" s="15" t="str">
        <f>IF(依頼票!G787="","",依頼票!$F$3)</f>
        <v/>
      </c>
      <c r="B774" s="15" t="str">
        <f>IF(依頼票!G787="","",依頼票!$F$4)</f>
        <v/>
      </c>
      <c r="C774" s="15" t="str">
        <f>IF(依頼票!G787="","",依頼票!$F$5)</f>
        <v/>
      </c>
      <c r="D774" s="15" t="str">
        <f>IF(依頼票!G787="","",依頼票!$F$6)</f>
        <v/>
      </c>
      <c r="E774" s="15" t="str">
        <f>IF(依頼票!G787="","",依頼票!$F$7)</f>
        <v/>
      </c>
      <c r="F774" s="15" t="str">
        <f>IF(依頼票!G787="","",依頼票!$F$8)</f>
        <v/>
      </c>
      <c r="G774" s="12" t="str">
        <f>IF(依頼票!G787="","",IF(依頼票!$F$9="有",依頼票!$F$10&amp;依頼票!$G$10&amp;依頼票!$H$10&amp;依頼票!$I$10&amp;依頼票!$J$10,IF(依頼票!$F$9="無","再請求なし","")))</f>
        <v/>
      </c>
      <c r="H774" s="12" t="str">
        <f>IF(依頼票!G787="","",依頼票!$F$11)</f>
        <v/>
      </c>
      <c r="I774" s="14" t="str">
        <f>IF(依頼票!C787="","",依頼票!A787)</f>
        <v/>
      </c>
      <c r="J774" s="12" t="str">
        <f>IF(依頼票!G787="","",依頼票!B787&amp;依頼票!C787&amp;(IF(依頼票!E787&lt;10,".0"&amp;依頼票!E787,"."&amp;依頼票!E787)))</f>
        <v/>
      </c>
      <c r="K774" s="13" t="str">
        <f>IF(依頼票!G787="","",依頼票!G787)</f>
        <v/>
      </c>
      <c r="L774" s="12" t="str">
        <f>IF(依頼票!Q787="","",依頼票!Q787)</f>
        <v/>
      </c>
      <c r="M774" s="12" t="str">
        <f>IF(依頼票!W787="","",依頼票!W787)</f>
        <v/>
      </c>
      <c r="N774" s="44" t="str">
        <f>IF(依頼票!AB787="","",依頼票!AB787)</f>
        <v/>
      </c>
      <c r="O774" s="44" t="str">
        <f>IF(依頼票!AF787="","",依頼票!AF787)</f>
        <v/>
      </c>
      <c r="P774" s="44" t="str">
        <f>IF(依頼票!AJ787="","",依頼票!AJ787)</f>
        <v/>
      </c>
      <c r="Q774" s="15" t="str">
        <f>IF(I774="","",VLOOKUP(依頼票!$F$11,データ規則!$C$1:$E$4,2,FALSE))</f>
        <v/>
      </c>
      <c r="R774" s="15" t="str">
        <f>IF(Q774="","",VLOOKUP(依頼票!$F$11,データ規則!$C$1:$E$4,3,FALSE))</f>
        <v/>
      </c>
    </row>
    <row r="775" spans="1:18">
      <c r="A775" s="15" t="str">
        <f>IF(依頼票!G788="","",依頼票!$F$3)</f>
        <v/>
      </c>
      <c r="B775" s="15" t="str">
        <f>IF(依頼票!G788="","",依頼票!$F$4)</f>
        <v/>
      </c>
      <c r="C775" s="15" t="str">
        <f>IF(依頼票!G788="","",依頼票!$F$5)</f>
        <v/>
      </c>
      <c r="D775" s="15" t="str">
        <f>IF(依頼票!G788="","",依頼票!$F$6)</f>
        <v/>
      </c>
      <c r="E775" s="15" t="str">
        <f>IF(依頼票!G788="","",依頼票!$F$7)</f>
        <v/>
      </c>
      <c r="F775" s="15" t="str">
        <f>IF(依頼票!G788="","",依頼票!$F$8)</f>
        <v/>
      </c>
      <c r="G775" s="12" t="str">
        <f>IF(依頼票!G788="","",IF(依頼票!$F$9="有",依頼票!$F$10&amp;依頼票!$G$10&amp;依頼票!$H$10&amp;依頼票!$I$10&amp;依頼票!$J$10,IF(依頼票!$F$9="無","再請求なし","")))</f>
        <v/>
      </c>
      <c r="H775" s="12" t="str">
        <f>IF(依頼票!G788="","",依頼票!$F$11)</f>
        <v/>
      </c>
      <c r="I775" s="14" t="str">
        <f>IF(依頼票!C788="","",依頼票!A788)</f>
        <v/>
      </c>
      <c r="J775" s="12" t="str">
        <f>IF(依頼票!G788="","",依頼票!B788&amp;依頼票!C788&amp;(IF(依頼票!E788&lt;10,".0"&amp;依頼票!E788,"."&amp;依頼票!E788)))</f>
        <v/>
      </c>
      <c r="K775" s="13" t="str">
        <f>IF(依頼票!G788="","",依頼票!G788)</f>
        <v/>
      </c>
      <c r="L775" s="12" t="str">
        <f>IF(依頼票!Q788="","",依頼票!Q788)</f>
        <v/>
      </c>
      <c r="M775" s="12" t="str">
        <f>IF(依頼票!W788="","",依頼票!W788)</f>
        <v/>
      </c>
      <c r="N775" s="44" t="str">
        <f>IF(依頼票!AB788="","",依頼票!AB788)</f>
        <v/>
      </c>
      <c r="O775" s="44" t="str">
        <f>IF(依頼票!AF788="","",依頼票!AF788)</f>
        <v/>
      </c>
      <c r="P775" s="44" t="str">
        <f>IF(依頼票!AJ788="","",依頼票!AJ788)</f>
        <v/>
      </c>
      <c r="Q775" s="15" t="str">
        <f>IF(I775="","",VLOOKUP(依頼票!$F$11,データ規則!$C$1:$E$4,2,FALSE))</f>
        <v/>
      </c>
      <c r="R775" s="15" t="str">
        <f>IF(Q775="","",VLOOKUP(依頼票!$F$11,データ規則!$C$1:$E$4,3,FALSE))</f>
        <v/>
      </c>
    </row>
    <row r="776" spans="1:18">
      <c r="A776" s="15" t="str">
        <f>IF(依頼票!G789="","",依頼票!$F$3)</f>
        <v/>
      </c>
      <c r="B776" s="15" t="str">
        <f>IF(依頼票!G789="","",依頼票!$F$4)</f>
        <v/>
      </c>
      <c r="C776" s="15" t="str">
        <f>IF(依頼票!G789="","",依頼票!$F$5)</f>
        <v/>
      </c>
      <c r="D776" s="15" t="str">
        <f>IF(依頼票!G789="","",依頼票!$F$6)</f>
        <v/>
      </c>
      <c r="E776" s="15" t="str">
        <f>IF(依頼票!G789="","",依頼票!$F$7)</f>
        <v/>
      </c>
      <c r="F776" s="15" t="str">
        <f>IF(依頼票!G789="","",依頼票!$F$8)</f>
        <v/>
      </c>
      <c r="G776" s="12" t="str">
        <f>IF(依頼票!G789="","",IF(依頼票!$F$9="有",依頼票!$F$10&amp;依頼票!$G$10&amp;依頼票!$H$10&amp;依頼票!$I$10&amp;依頼票!$J$10,IF(依頼票!$F$9="無","再請求なし","")))</f>
        <v/>
      </c>
      <c r="H776" s="12" t="str">
        <f>IF(依頼票!G789="","",依頼票!$F$11)</f>
        <v/>
      </c>
      <c r="I776" s="14" t="str">
        <f>IF(依頼票!C789="","",依頼票!A789)</f>
        <v/>
      </c>
      <c r="J776" s="12" t="str">
        <f>IF(依頼票!G789="","",依頼票!B789&amp;依頼票!C789&amp;(IF(依頼票!E789&lt;10,".0"&amp;依頼票!E789,"."&amp;依頼票!E789)))</f>
        <v/>
      </c>
      <c r="K776" s="13" t="str">
        <f>IF(依頼票!G789="","",依頼票!G789)</f>
        <v/>
      </c>
      <c r="L776" s="12" t="str">
        <f>IF(依頼票!Q789="","",依頼票!Q789)</f>
        <v/>
      </c>
      <c r="M776" s="12" t="str">
        <f>IF(依頼票!W789="","",依頼票!W789)</f>
        <v/>
      </c>
      <c r="N776" s="44" t="str">
        <f>IF(依頼票!AB789="","",依頼票!AB789)</f>
        <v/>
      </c>
      <c r="O776" s="44" t="str">
        <f>IF(依頼票!AF789="","",依頼票!AF789)</f>
        <v/>
      </c>
      <c r="P776" s="44" t="str">
        <f>IF(依頼票!AJ789="","",依頼票!AJ789)</f>
        <v/>
      </c>
      <c r="Q776" s="15" t="str">
        <f>IF(I776="","",VLOOKUP(依頼票!$F$11,データ規則!$C$1:$E$4,2,FALSE))</f>
        <v/>
      </c>
      <c r="R776" s="15" t="str">
        <f>IF(Q776="","",VLOOKUP(依頼票!$F$11,データ規則!$C$1:$E$4,3,FALSE))</f>
        <v/>
      </c>
    </row>
    <row r="777" spans="1:18">
      <c r="A777" s="15" t="str">
        <f>IF(依頼票!G790="","",依頼票!$F$3)</f>
        <v/>
      </c>
      <c r="B777" s="15" t="str">
        <f>IF(依頼票!G790="","",依頼票!$F$4)</f>
        <v/>
      </c>
      <c r="C777" s="15" t="str">
        <f>IF(依頼票!G790="","",依頼票!$F$5)</f>
        <v/>
      </c>
      <c r="D777" s="15" t="str">
        <f>IF(依頼票!G790="","",依頼票!$F$6)</f>
        <v/>
      </c>
      <c r="E777" s="15" t="str">
        <f>IF(依頼票!G790="","",依頼票!$F$7)</f>
        <v/>
      </c>
      <c r="F777" s="15" t="str">
        <f>IF(依頼票!G790="","",依頼票!$F$8)</f>
        <v/>
      </c>
      <c r="G777" s="12" t="str">
        <f>IF(依頼票!G790="","",IF(依頼票!$F$9="有",依頼票!$F$10&amp;依頼票!$G$10&amp;依頼票!$H$10&amp;依頼票!$I$10&amp;依頼票!$J$10,IF(依頼票!$F$9="無","再請求なし","")))</f>
        <v/>
      </c>
      <c r="H777" s="12" t="str">
        <f>IF(依頼票!G790="","",依頼票!$F$11)</f>
        <v/>
      </c>
      <c r="I777" s="14" t="str">
        <f>IF(依頼票!C790="","",依頼票!A790)</f>
        <v/>
      </c>
      <c r="J777" s="12" t="str">
        <f>IF(依頼票!G790="","",依頼票!B790&amp;依頼票!C790&amp;(IF(依頼票!E790&lt;10,".0"&amp;依頼票!E790,"."&amp;依頼票!E790)))</f>
        <v/>
      </c>
      <c r="K777" s="13" t="str">
        <f>IF(依頼票!G790="","",依頼票!G790)</f>
        <v/>
      </c>
      <c r="L777" s="12" t="str">
        <f>IF(依頼票!Q790="","",依頼票!Q790)</f>
        <v/>
      </c>
      <c r="M777" s="12" t="str">
        <f>IF(依頼票!W790="","",依頼票!W790)</f>
        <v/>
      </c>
      <c r="N777" s="44" t="str">
        <f>IF(依頼票!AB790="","",依頼票!AB790)</f>
        <v/>
      </c>
      <c r="O777" s="44" t="str">
        <f>IF(依頼票!AF790="","",依頼票!AF790)</f>
        <v/>
      </c>
      <c r="P777" s="44" t="str">
        <f>IF(依頼票!AJ790="","",依頼票!AJ790)</f>
        <v/>
      </c>
      <c r="Q777" s="15" t="str">
        <f>IF(I777="","",VLOOKUP(依頼票!$F$11,データ規則!$C$1:$E$4,2,FALSE))</f>
        <v/>
      </c>
      <c r="R777" s="15" t="str">
        <f>IF(Q777="","",VLOOKUP(依頼票!$F$11,データ規則!$C$1:$E$4,3,FALSE))</f>
        <v/>
      </c>
    </row>
    <row r="778" spans="1:18">
      <c r="A778" s="15" t="str">
        <f>IF(依頼票!G791="","",依頼票!$F$3)</f>
        <v/>
      </c>
      <c r="B778" s="15" t="str">
        <f>IF(依頼票!G791="","",依頼票!$F$4)</f>
        <v/>
      </c>
      <c r="C778" s="15" t="str">
        <f>IF(依頼票!G791="","",依頼票!$F$5)</f>
        <v/>
      </c>
      <c r="D778" s="15" t="str">
        <f>IF(依頼票!G791="","",依頼票!$F$6)</f>
        <v/>
      </c>
      <c r="E778" s="15" t="str">
        <f>IF(依頼票!G791="","",依頼票!$F$7)</f>
        <v/>
      </c>
      <c r="F778" s="15" t="str">
        <f>IF(依頼票!G791="","",依頼票!$F$8)</f>
        <v/>
      </c>
      <c r="G778" s="12" t="str">
        <f>IF(依頼票!G791="","",IF(依頼票!$F$9="有",依頼票!$F$10&amp;依頼票!$G$10&amp;依頼票!$H$10&amp;依頼票!$I$10&amp;依頼票!$J$10,IF(依頼票!$F$9="無","再請求なし","")))</f>
        <v/>
      </c>
      <c r="H778" s="12" t="str">
        <f>IF(依頼票!G791="","",依頼票!$F$11)</f>
        <v/>
      </c>
      <c r="I778" s="14" t="str">
        <f>IF(依頼票!C791="","",依頼票!A791)</f>
        <v/>
      </c>
      <c r="J778" s="12" t="str">
        <f>IF(依頼票!G791="","",依頼票!B791&amp;依頼票!C791&amp;(IF(依頼票!E791&lt;10,".0"&amp;依頼票!E791,"."&amp;依頼票!E791)))</f>
        <v/>
      </c>
      <c r="K778" s="13" t="str">
        <f>IF(依頼票!G791="","",依頼票!G791)</f>
        <v/>
      </c>
      <c r="L778" s="12" t="str">
        <f>IF(依頼票!Q791="","",依頼票!Q791)</f>
        <v/>
      </c>
      <c r="M778" s="12" t="str">
        <f>IF(依頼票!W791="","",依頼票!W791)</f>
        <v/>
      </c>
      <c r="N778" s="44" t="str">
        <f>IF(依頼票!AB791="","",依頼票!AB791)</f>
        <v/>
      </c>
      <c r="O778" s="44" t="str">
        <f>IF(依頼票!AF791="","",依頼票!AF791)</f>
        <v/>
      </c>
      <c r="P778" s="44" t="str">
        <f>IF(依頼票!AJ791="","",依頼票!AJ791)</f>
        <v/>
      </c>
      <c r="Q778" s="15" t="str">
        <f>IF(I778="","",VLOOKUP(依頼票!$F$11,データ規則!$C$1:$E$4,2,FALSE))</f>
        <v/>
      </c>
      <c r="R778" s="15" t="str">
        <f>IF(Q778="","",VLOOKUP(依頼票!$F$11,データ規則!$C$1:$E$4,3,FALSE))</f>
        <v/>
      </c>
    </row>
    <row r="779" spans="1:18">
      <c r="A779" s="15" t="str">
        <f>IF(依頼票!G792="","",依頼票!$F$3)</f>
        <v/>
      </c>
      <c r="B779" s="15" t="str">
        <f>IF(依頼票!G792="","",依頼票!$F$4)</f>
        <v/>
      </c>
      <c r="C779" s="15" t="str">
        <f>IF(依頼票!G792="","",依頼票!$F$5)</f>
        <v/>
      </c>
      <c r="D779" s="15" t="str">
        <f>IF(依頼票!G792="","",依頼票!$F$6)</f>
        <v/>
      </c>
      <c r="E779" s="15" t="str">
        <f>IF(依頼票!G792="","",依頼票!$F$7)</f>
        <v/>
      </c>
      <c r="F779" s="15" t="str">
        <f>IF(依頼票!G792="","",依頼票!$F$8)</f>
        <v/>
      </c>
      <c r="G779" s="12" t="str">
        <f>IF(依頼票!G792="","",IF(依頼票!$F$9="有",依頼票!$F$10&amp;依頼票!$G$10&amp;依頼票!$H$10&amp;依頼票!$I$10&amp;依頼票!$J$10,IF(依頼票!$F$9="無","再請求なし","")))</f>
        <v/>
      </c>
      <c r="H779" s="12" t="str">
        <f>IF(依頼票!G792="","",依頼票!$F$11)</f>
        <v/>
      </c>
      <c r="I779" s="14" t="str">
        <f>IF(依頼票!C792="","",依頼票!A792)</f>
        <v/>
      </c>
      <c r="J779" s="12" t="str">
        <f>IF(依頼票!G792="","",依頼票!B792&amp;依頼票!C792&amp;(IF(依頼票!E792&lt;10,".0"&amp;依頼票!E792,"."&amp;依頼票!E792)))</f>
        <v/>
      </c>
      <c r="K779" s="13" t="str">
        <f>IF(依頼票!G792="","",依頼票!G792)</f>
        <v/>
      </c>
      <c r="L779" s="12" t="str">
        <f>IF(依頼票!Q792="","",依頼票!Q792)</f>
        <v/>
      </c>
      <c r="M779" s="12" t="str">
        <f>IF(依頼票!W792="","",依頼票!W792)</f>
        <v/>
      </c>
      <c r="N779" s="44" t="str">
        <f>IF(依頼票!AB792="","",依頼票!AB792)</f>
        <v/>
      </c>
      <c r="O779" s="44" t="str">
        <f>IF(依頼票!AF792="","",依頼票!AF792)</f>
        <v/>
      </c>
      <c r="P779" s="44" t="str">
        <f>IF(依頼票!AJ792="","",依頼票!AJ792)</f>
        <v/>
      </c>
      <c r="Q779" s="15" t="str">
        <f>IF(I779="","",VLOOKUP(依頼票!$F$11,データ規則!$C$1:$E$4,2,FALSE))</f>
        <v/>
      </c>
      <c r="R779" s="15" t="str">
        <f>IF(Q779="","",VLOOKUP(依頼票!$F$11,データ規則!$C$1:$E$4,3,FALSE))</f>
        <v/>
      </c>
    </row>
    <row r="780" spans="1:18">
      <c r="A780" s="15" t="str">
        <f>IF(依頼票!G793="","",依頼票!$F$3)</f>
        <v/>
      </c>
      <c r="B780" s="15" t="str">
        <f>IF(依頼票!G793="","",依頼票!$F$4)</f>
        <v/>
      </c>
      <c r="C780" s="15" t="str">
        <f>IF(依頼票!G793="","",依頼票!$F$5)</f>
        <v/>
      </c>
      <c r="D780" s="15" t="str">
        <f>IF(依頼票!G793="","",依頼票!$F$6)</f>
        <v/>
      </c>
      <c r="E780" s="15" t="str">
        <f>IF(依頼票!G793="","",依頼票!$F$7)</f>
        <v/>
      </c>
      <c r="F780" s="15" t="str">
        <f>IF(依頼票!G793="","",依頼票!$F$8)</f>
        <v/>
      </c>
      <c r="G780" s="12" t="str">
        <f>IF(依頼票!G793="","",IF(依頼票!$F$9="有",依頼票!$F$10&amp;依頼票!$G$10&amp;依頼票!$H$10&amp;依頼票!$I$10&amp;依頼票!$J$10,IF(依頼票!$F$9="無","再請求なし","")))</f>
        <v/>
      </c>
      <c r="H780" s="12" t="str">
        <f>IF(依頼票!G793="","",依頼票!$F$11)</f>
        <v/>
      </c>
      <c r="I780" s="14" t="str">
        <f>IF(依頼票!C793="","",依頼票!A793)</f>
        <v/>
      </c>
      <c r="J780" s="12" t="str">
        <f>IF(依頼票!G793="","",依頼票!B793&amp;依頼票!C793&amp;(IF(依頼票!E793&lt;10,".0"&amp;依頼票!E793,"."&amp;依頼票!E793)))</f>
        <v/>
      </c>
      <c r="K780" s="13" t="str">
        <f>IF(依頼票!G793="","",依頼票!G793)</f>
        <v/>
      </c>
      <c r="L780" s="12" t="str">
        <f>IF(依頼票!Q793="","",依頼票!Q793)</f>
        <v/>
      </c>
      <c r="M780" s="12" t="str">
        <f>IF(依頼票!W793="","",依頼票!W793)</f>
        <v/>
      </c>
      <c r="N780" s="44" t="str">
        <f>IF(依頼票!AB793="","",依頼票!AB793)</f>
        <v/>
      </c>
      <c r="O780" s="44" t="str">
        <f>IF(依頼票!AF793="","",依頼票!AF793)</f>
        <v/>
      </c>
      <c r="P780" s="44" t="str">
        <f>IF(依頼票!AJ793="","",依頼票!AJ793)</f>
        <v/>
      </c>
      <c r="Q780" s="15" t="str">
        <f>IF(I780="","",VLOOKUP(依頼票!$F$11,データ規則!$C$1:$E$4,2,FALSE))</f>
        <v/>
      </c>
      <c r="R780" s="15" t="str">
        <f>IF(Q780="","",VLOOKUP(依頼票!$F$11,データ規則!$C$1:$E$4,3,FALSE))</f>
        <v/>
      </c>
    </row>
    <row r="781" spans="1:18">
      <c r="A781" s="15" t="str">
        <f>IF(依頼票!G794="","",依頼票!$F$3)</f>
        <v/>
      </c>
      <c r="B781" s="15" t="str">
        <f>IF(依頼票!G794="","",依頼票!$F$4)</f>
        <v/>
      </c>
      <c r="C781" s="15" t="str">
        <f>IF(依頼票!G794="","",依頼票!$F$5)</f>
        <v/>
      </c>
      <c r="D781" s="15" t="str">
        <f>IF(依頼票!G794="","",依頼票!$F$6)</f>
        <v/>
      </c>
      <c r="E781" s="15" t="str">
        <f>IF(依頼票!G794="","",依頼票!$F$7)</f>
        <v/>
      </c>
      <c r="F781" s="15" t="str">
        <f>IF(依頼票!G794="","",依頼票!$F$8)</f>
        <v/>
      </c>
      <c r="G781" s="12" t="str">
        <f>IF(依頼票!G794="","",IF(依頼票!$F$9="有",依頼票!$F$10&amp;依頼票!$G$10&amp;依頼票!$H$10&amp;依頼票!$I$10&amp;依頼票!$J$10,IF(依頼票!$F$9="無","再請求なし","")))</f>
        <v/>
      </c>
      <c r="H781" s="12" t="str">
        <f>IF(依頼票!G794="","",依頼票!$F$11)</f>
        <v/>
      </c>
      <c r="I781" s="14" t="str">
        <f>IF(依頼票!C794="","",依頼票!A794)</f>
        <v/>
      </c>
      <c r="J781" s="12" t="str">
        <f>IF(依頼票!G794="","",依頼票!B794&amp;依頼票!C794&amp;(IF(依頼票!E794&lt;10,".0"&amp;依頼票!E794,"."&amp;依頼票!E794)))</f>
        <v/>
      </c>
      <c r="K781" s="13" t="str">
        <f>IF(依頼票!G794="","",依頼票!G794)</f>
        <v/>
      </c>
      <c r="L781" s="12" t="str">
        <f>IF(依頼票!Q794="","",依頼票!Q794)</f>
        <v/>
      </c>
      <c r="M781" s="12" t="str">
        <f>IF(依頼票!W794="","",依頼票!W794)</f>
        <v/>
      </c>
      <c r="N781" s="44" t="str">
        <f>IF(依頼票!AB794="","",依頼票!AB794)</f>
        <v/>
      </c>
      <c r="O781" s="44" t="str">
        <f>IF(依頼票!AF794="","",依頼票!AF794)</f>
        <v/>
      </c>
      <c r="P781" s="44" t="str">
        <f>IF(依頼票!AJ794="","",依頼票!AJ794)</f>
        <v/>
      </c>
      <c r="Q781" s="15" t="str">
        <f>IF(I781="","",VLOOKUP(依頼票!$F$11,データ規則!$C$1:$E$4,2,FALSE))</f>
        <v/>
      </c>
      <c r="R781" s="15" t="str">
        <f>IF(Q781="","",VLOOKUP(依頼票!$F$11,データ規則!$C$1:$E$4,3,FALSE))</f>
        <v/>
      </c>
    </row>
    <row r="782" spans="1:18">
      <c r="A782" s="15" t="str">
        <f>IF(依頼票!G795="","",依頼票!$F$3)</f>
        <v/>
      </c>
      <c r="B782" s="15" t="str">
        <f>IF(依頼票!G795="","",依頼票!$F$4)</f>
        <v/>
      </c>
      <c r="C782" s="15" t="str">
        <f>IF(依頼票!G795="","",依頼票!$F$5)</f>
        <v/>
      </c>
      <c r="D782" s="15" t="str">
        <f>IF(依頼票!G795="","",依頼票!$F$6)</f>
        <v/>
      </c>
      <c r="E782" s="15" t="str">
        <f>IF(依頼票!G795="","",依頼票!$F$7)</f>
        <v/>
      </c>
      <c r="F782" s="15" t="str">
        <f>IF(依頼票!G795="","",依頼票!$F$8)</f>
        <v/>
      </c>
      <c r="G782" s="12" t="str">
        <f>IF(依頼票!G795="","",IF(依頼票!$F$9="有",依頼票!$F$10&amp;依頼票!$G$10&amp;依頼票!$H$10&amp;依頼票!$I$10&amp;依頼票!$J$10,IF(依頼票!$F$9="無","再請求なし","")))</f>
        <v/>
      </c>
      <c r="H782" s="12" t="str">
        <f>IF(依頼票!G795="","",依頼票!$F$11)</f>
        <v/>
      </c>
      <c r="I782" s="14" t="str">
        <f>IF(依頼票!C795="","",依頼票!A795)</f>
        <v/>
      </c>
      <c r="J782" s="12" t="str">
        <f>IF(依頼票!G795="","",依頼票!B795&amp;依頼票!C795&amp;(IF(依頼票!E795&lt;10,".0"&amp;依頼票!E795,"."&amp;依頼票!E795)))</f>
        <v/>
      </c>
      <c r="K782" s="13" t="str">
        <f>IF(依頼票!G795="","",依頼票!G795)</f>
        <v/>
      </c>
      <c r="L782" s="12" t="str">
        <f>IF(依頼票!Q795="","",依頼票!Q795)</f>
        <v/>
      </c>
      <c r="M782" s="12" t="str">
        <f>IF(依頼票!W795="","",依頼票!W795)</f>
        <v/>
      </c>
      <c r="N782" s="44" t="str">
        <f>IF(依頼票!AB795="","",依頼票!AB795)</f>
        <v/>
      </c>
      <c r="O782" s="44" t="str">
        <f>IF(依頼票!AF795="","",依頼票!AF795)</f>
        <v/>
      </c>
      <c r="P782" s="44" t="str">
        <f>IF(依頼票!AJ795="","",依頼票!AJ795)</f>
        <v/>
      </c>
      <c r="Q782" s="15" t="str">
        <f>IF(I782="","",VLOOKUP(依頼票!$F$11,データ規則!$C$1:$E$4,2,FALSE))</f>
        <v/>
      </c>
      <c r="R782" s="15" t="str">
        <f>IF(Q782="","",VLOOKUP(依頼票!$F$11,データ規則!$C$1:$E$4,3,FALSE))</f>
        <v/>
      </c>
    </row>
    <row r="783" spans="1:18">
      <c r="A783" s="15" t="str">
        <f>IF(依頼票!G796="","",依頼票!$F$3)</f>
        <v/>
      </c>
      <c r="B783" s="15" t="str">
        <f>IF(依頼票!G796="","",依頼票!$F$4)</f>
        <v/>
      </c>
      <c r="C783" s="15" t="str">
        <f>IF(依頼票!G796="","",依頼票!$F$5)</f>
        <v/>
      </c>
      <c r="D783" s="15" t="str">
        <f>IF(依頼票!G796="","",依頼票!$F$6)</f>
        <v/>
      </c>
      <c r="E783" s="15" t="str">
        <f>IF(依頼票!G796="","",依頼票!$F$7)</f>
        <v/>
      </c>
      <c r="F783" s="15" t="str">
        <f>IF(依頼票!G796="","",依頼票!$F$8)</f>
        <v/>
      </c>
      <c r="G783" s="12" t="str">
        <f>IF(依頼票!G796="","",IF(依頼票!$F$9="有",依頼票!$F$10&amp;依頼票!$G$10&amp;依頼票!$H$10&amp;依頼票!$I$10&amp;依頼票!$J$10,IF(依頼票!$F$9="無","再請求なし","")))</f>
        <v/>
      </c>
      <c r="H783" s="12" t="str">
        <f>IF(依頼票!G796="","",依頼票!$F$11)</f>
        <v/>
      </c>
      <c r="I783" s="14" t="str">
        <f>IF(依頼票!C796="","",依頼票!A796)</f>
        <v/>
      </c>
      <c r="J783" s="12" t="str">
        <f>IF(依頼票!G796="","",依頼票!B796&amp;依頼票!C796&amp;(IF(依頼票!E796&lt;10,".0"&amp;依頼票!E796,"."&amp;依頼票!E796)))</f>
        <v/>
      </c>
      <c r="K783" s="13" t="str">
        <f>IF(依頼票!G796="","",依頼票!G796)</f>
        <v/>
      </c>
      <c r="L783" s="12" t="str">
        <f>IF(依頼票!Q796="","",依頼票!Q796)</f>
        <v/>
      </c>
      <c r="M783" s="12" t="str">
        <f>IF(依頼票!W796="","",依頼票!W796)</f>
        <v/>
      </c>
      <c r="N783" s="44" t="str">
        <f>IF(依頼票!AB796="","",依頼票!AB796)</f>
        <v/>
      </c>
      <c r="O783" s="44" t="str">
        <f>IF(依頼票!AF796="","",依頼票!AF796)</f>
        <v/>
      </c>
      <c r="P783" s="44" t="str">
        <f>IF(依頼票!AJ796="","",依頼票!AJ796)</f>
        <v/>
      </c>
      <c r="Q783" s="15" t="str">
        <f>IF(I783="","",VLOOKUP(依頼票!$F$11,データ規則!$C$1:$E$4,2,FALSE))</f>
        <v/>
      </c>
      <c r="R783" s="15" t="str">
        <f>IF(Q783="","",VLOOKUP(依頼票!$F$11,データ規則!$C$1:$E$4,3,FALSE))</f>
        <v/>
      </c>
    </row>
    <row r="784" spans="1:18">
      <c r="A784" s="15" t="str">
        <f>IF(依頼票!G797="","",依頼票!$F$3)</f>
        <v/>
      </c>
      <c r="B784" s="15" t="str">
        <f>IF(依頼票!G797="","",依頼票!$F$4)</f>
        <v/>
      </c>
      <c r="C784" s="15" t="str">
        <f>IF(依頼票!G797="","",依頼票!$F$5)</f>
        <v/>
      </c>
      <c r="D784" s="15" t="str">
        <f>IF(依頼票!G797="","",依頼票!$F$6)</f>
        <v/>
      </c>
      <c r="E784" s="15" t="str">
        <f>IF(依頼票!G797="","",依頼票!$F$7)</f>
        <v/>
      </c>
      <c r="F784" s="15" t="str">
        <f>IF(依頼票!G797="","",依頼票!$F$8)</f>
        <v/>
      </c>
      <c r="G784" s="12" t="str">
        <f>IF(依頼票!G797="","",IF(依頼票!$F$9="有",依頼票!$F$10&amp;依頼票!$G$10&amp;依頼票!$H$10&amp;依頼票!$I$10&amp;依頼票!$J$10,IF(依頼票!$F$9="無","再請求なし","")))</f>
        <v/>
      </c>
      <c r="H784" s="12" t="str">
        <f>IF(依頼票!G797="","",依頼票!$F$11)</f>
        <v/>
      </c>
      <c r="I784" s="14" t="str">
        <f>IF(依頼票!C797="","",依頼票!A797)</f>
        <v/>
      </c>
      <c r="J784" s="12" t="str">
        <f>IF(依頼票!G797="","",依頼票!B797&amp;依頼票!C797&amp;(IF(依頼票!E797&lt;10,".0"&amp;依頼票!E797,"."&amp;依頼票!E797)))</f>
        <v/>
      </c>
      <c r="K784" s="13" t="str">
        <f>IF(依頼票!G797="","",依頼票!G797)</f>
        <v/>
      </c>
      <c r="L784" s="12" t="str">
        <f>IF(依頼票!Q797="","",依頼票!Q797)</f>
        <v/>
      </c>
      <c r="M784" s="12" t="str">
        <f>IF(依頼票!W797="","",依頼票!W797)</f>
        <v/>
      </c>
      <c r="N784" s="44" t="str">
        <f>IF(依頼票!AB797="","",依頼票!AB797)</f>
        <v/>
      </c>
      <c r="O784" s="44" t="str">
        <f>IF(依頼票!AF797="","",依頼票!AF797)</f>
        <v/>
      </c>
      <c r="P784" s="44" t="str">
        <f>IF(依頼票!AJ797="","",依頼票!AJ797)</f>
        <v/>
      </c>
      <c r="Q784" s="15" t="str">
        <f>IF(I784="","",VLOOKUP(依頼票!$F$11,データ規則!$C$1:$E$4,2,FALSE))</f>
        <v/>
      </c>
      <c r="R784" s="15" t="str">
        <f>IF(Q784="","",VLOOKUP(依頼票!$F$11,データ規則!$C$1:$E$4,3,FALSE))</f>
        <v/>
      </c>
    </row>
    <row r="785" spans="1:18">
      <c r="A785" s="15" t="str">
        <f>IF(依頼票!G798="","",依頼票!$F$3)</f>
        <v/>
      </c>
      <c r="B785" s="15" t="str">
        <f>IF(依頼票!G798="","",依頼票!$F$4)</f>
        <v/>
      </c>
      <c r="C785" s="15" t="str">
        <f>IF(依頼票!G798="","",依頼票!$F$5)</f>
        <v/>
      </c>
      <c r="D785" s="15" t="str">
        <f>IF(依頼票!G798="","",依頼票!$F$6)</f>
        <v/>
      </c>
      <c r="E785" s="15" t="str">
        <f>IF(依頼票!G798="","",依頼票!$F$7)</f>
        <v/>
      </c>
      <c r="F785" s="15" t="str">
        <f>IF(依頼票!G798="","",依頼票!$F$8)</f>
        <v/>
      </c>
      <c r="G785" s="12" t="str">
        <f>IF(依頼票!G798="","",IF(依頼票!$F$9="有",依頼票!$F$10&amp;依頼票!$G$10&amp;依頼票!$H$10&amp;依頼票!$I$10&amp;依頼票!$J$10,IF(依頼票!$F$9="無","再請求なし","")))</f>
        <v/>
      </c>
      <c r="H785" s="12" t="str">
        <f>IF(依頼票!G798="","",依頼票!$F$11)</f>
        <v/>
      </c>
      <c r="I785" s="14" t="str">
        <f>IF(依頼票!C798="","",依頼票!A798)</f>
        <v/>
      </c>
      <c r="J785" s="12" t="str">
        <f>IF(依頼票!G798="","",依頼票!B798&amp;依頼票!C798&amp;(IF(依頼票!E798&lt;10,".0"&amp;依頼票!E798,"."&amp;依頼票!E798)))</f>
        <v/>
      </c>
      <c r="K785" s="13" t="str">
        <f>IF(依頼票!G798="","",依頼票!G798)</f>
        <v/>
      </c>
      <c r="L785" s="12" t="str">
        <f>IF(依頼票!Q798="","",依頼票!Q798)</f>
        <v/>
      </c>
      <c r="M785" s="12" t="str">
        <f>IF(依頼票!W798="","",依頼票!W798)</f>
        <v/>
      </c>
      <c r="N785" s="44" t="str">
        <f>IF(依頼票!AB798="","",依頼票!AB798)</f>
        <v/>
      </c>
      <c r="O785" s="44" t="str">
        <f>IF(依頼票!AF798="","",依頼票!AF798)</f>
        <v/>
      </c>
      <c r="P785" s="44" t="str">
        <f>IF(依頼票!AJ798="","",依頼票!AJ798)</f>
        <v/>
      </c>
      <c r="Q785" s="15" t="str">
        <f>IF(I785="","",VLOOKUP(依頼票!$F$11,データ規則!$C$1:$E$4,2,FALSE))</f>
        <v/>
      </c>
      <c r="R785" s="15" t="str">
        <f>IF(Q785="","",VLOOKUP(依頼票!$F$11,データ規則!$C$1:$E$4,3,FALSE))</f>
        <v/>
      </c>
    </row>
    <row r="786" spans="1:18">
      <c r="A786" s="15" t="str">
        <f>IF(依頼票!G799="","",依頼票!$F$3)</f>
        <v/>
      </c>
      <c r="B786" s="15" t="str">
        <f>IF(依頼票!G799="","",依頼票!$F$4)</f>
        <v/>
      </c>
      <c r="C786" s="15" t="str">
        <f>IF(依頼票!G799="","",依頼票!$F$5)</f>
        <v/>
      </c>
      <c r="D786" s="15" t="str">
        <f>IF(依頼票!G799="","",依頼票!$F$6)</f>
        <v/>
      </c>
      <c r="E786" s="15" t="str">
        <f>IF(依頼票!G799="","",依頼票!$F$7)</f>
        <v/>
      </c>
      <c r="F786" s="15" t="str">
        <f>IF(依頼票!G799="","",依頼票!$F$8)</f>
        <v/>
      </c>
      <c r="G786" s="12" t="str">
        <f>IF(依頼票!G799="","",IF(依頼票!$F$9="有",依頼票!$F$10&amp;依頼票!$G$10&amp;依頼票!$H$10&amp;依頼票!$I$10&amp;依頼票!$J$10,IF(依頼票!$F$9="無","再請求なし","")))</f>
        <v/>
      </c>
      <c r="H786" s="12" t="str">
        <f>IF(依頼票!G799="","",依頼票!$F$11)</f>
        <v/>
      </c>
      <c r="I786" s="14" t="str">
        <f>IF(依頼票!C799="","",依頼票!A799)</f>
        <v/>
      </c>
      <c r="J786" s="12" t="str">
        <f>IF(依頼票!G799="","",依頼票!B799&amp;依頼票!C799&amp;(IF(依頼票!E799&lt;10,".0"&amp;依頼票!E799,"."&amp;依頼票!E799)))</f>
        <v/>
      </c>
      <c r="K786" s="13" t="str">
        <f>IF(依頼票!G799="","",依頼票!G799)</f>
        <v/>
      </c>
      <c r="L786" s="12" t="str">
        <f>IF(依頼票!Q799="","",依頼票!Q799)</f>
        <v/>
      </c>
      <c r="M786" s="12" t="str">
        <f>IF(依頼票!W799="","",依頼票!W799)</f>
        <v/>
      </c>
      <c r="N786" s="44" t="str">
        <f>IF(依頼票!AB799="","",依頼票!AB799)</f>
        <v/>
      </c>
      <c r="O786" s="44" t="str">
        <f>IF(依頼票!AF799="","",依頼票!AF799)</f>
        <v/>
      </c>
      <c r="P786" s="44" t="str">
        <f>IF(依頼票!AJ799="","",依頼票!AJ799)</f>
        <v/>
      </c>
      <c r="Q786" s="15" t="str">
        <f>IF(I786="","",VLOOKUP(依頼票!$F$11,データ規則!$C$1:$E$4,2,FALSE))</f>
        <v/>
      </c>
      <c r="R786" s="15" t="str">
        <f>IF(Q786="","",VLOOKUP(依頼票!$F$11,データ規則!$C$1:$E$4,3,FALSE))</f>
        <v/>
      </c>
    </row>
    <row r="787" spans="1:18">
      <c r="A787" s="15" t="str">
        <f>IF(依頼票!G800="","",依頼票!$F$3)</f>
        <v/>
      </c>
      <c r="B787" s="15" t="str">
        <f>IF(依頼票!G800="","",依頼票!$F$4)</f>
        <v/>
      </c>
      <c r="C787" s="15" t="str">
        <f>IF(依頼票!G800="","",依頼票!$F$5)</f>
        <v/>
      </c>
      <c r="D787" s="15" t="str">
        <f>IF(依頼票!G800="","",依頼票!$F$6)</f>
        <v/>
      </c>
      <c r="E787" s="15" t="str">
        <f>IF(依頼票!G800="","",依頼票!$F$7)</f>
        <v/>
      </c>
      <c r="F787" s="15" t="str">
        <f>IF(依頼票!G800="","",依頼票!$F$8)</f>
        <v/>
      </c>
      <c r="G787" s="12" t="str">
        <f>IF(依頼票!G800="","",IF(依頼票!$F$9="有",依頼票!$F$10&amp;依頼票!$G$10&amp;依頼票!$H$10&amp;依頼票!$I$10&amp;依頼票!$J$10,IF(依頼票!$F$9="無","再請求なし","")))</f>
        <v/>
      </c>
      <c r="H787" s="12" t="str">
        <f>IF(依頼票!G800="","",依頼票!$F$11)</f>
        <v/>
      </c>
      <c r="I787" s="14" t="str">
        <f>IF(依頼票!C800="","",依頼票!A800)</f>
        <v/>
      </c>
      <c r="J787" s="12" t="str">
        <f>IF(依頼票!G800="","",依頼票!B800&amp;依頼票!C800&amp;(IF(依頼票!E800&lt;10,".0"&amp;依頼票!E800,"."&amp;依頼票!E800)))</f>
        <v/>
      </c>
      <c r="K787" s="13" t="str">
        <f>IF(依頼票!G800="","",依頼票!G800)</f>
        <v/>
      </c>
      <c r="L787" s="12" t="str">
        <f>IF(依頼票!Q800="","",依頼票!Q800)</f>
        <v/>
      </c>
      <c r="M787" s="12" t="str">
        <f>IF(依頼票!W800="","",依頼票!W800)</f>
        <v/>
      </c>
      <c r="N787" s="44" t="str">
        <f>IF(依頼票!AB800="","",依頼票!AB800)</f>
        <v/>
      </c>
      <c r="O787" s="44" t="str">
        <f>IF(依頼票!AF800="","",依頼票!AF800)</f>
        <v/>
      </c>
      <c r="P787" s="44" t="str">
        <f>IF(依頼票!AJ800="","",依頼票!AJ800)</f>
        <v/>
      </c>
      <c r="Q787" s="15" t="str">
        <f>IF(I787="","",VLOOKUP(依頼票!$F$11,データ規則!$C$1:$E$4,2,FALSE))</f>
        <v/>
      </c>
      <c r="R787" s="15" t="str">
        <f>IF(Q787="","",VLOOKUP(依頼票!$F$11,データ規則!$C$1:$E$4,3,FALSE))</f>
        <v/>
      </c>
    </row>
    <row r="788" spans="1:18">
      <c r="A788" s="15" t="str">
        <f>IF(依頼票!G801="","",依頼票!$F$3)</f>
        <v/>
      </c>
      <c r="B788" s="15" t="str">
        <f>IF(依頼票!G801="","",依頼票!$F$4)</f>
        <v/>
      </c>
      <c r="C788" s="15" t="str">
        <f>IF(依頼票!G801="","",依頼票!$F$5)</f>
        <v/>
      </c>
      <c r="D788" s="15" t="str">
        <f>IF(依頼票!G801="","",依頼票!$F$6)</f>
        <v/>
      </c>
      <c r="E788" s="15" t="str">
        <f>IF(依頼票!G801="","",依頼票!$F$7)</f>
        <v/>
      </c>
      <c r="F788" s="15" t="str">
        <f>IF(依頼票!G801="","",依頼票!$F$8)</f>
        <v/>
      </c>
      <c r="G788" s="12" t="str">
        <f>IF(依頼票!G801="","",IF(依頼票!$F$9="有",依頼票!$F$10&amp;依頼票!$G$10&amp;依頼票!$H$10&amp;依頼票!$I$10&amp;依頼票!$J$10,IF(依頼票!$F$9="無","再請求なし","")))</f>
        <v/>
      </c>
      <c r="H788" s="12" t="str">
        <f>IF(依頼票!G801="","",依頼票!$F$11)</f>
        <v/>
      </c>
      <c r="I788" s="14" t="str">
        <f>IF(依頼票!C801="","",依頼票!A801)</f>
        <v/>
      </c>
      <c r="J788" s="12" t="str">
        <f>IF(依頼票!G801="","",依頼票!B801&amp;依頼票!C801&amp;(IF(依頼票!E801&lt;10,".0"&amp;依頼票!E801,"."&amp;依頼票!E801)))</f>
        <v/>
      </c>
      <c r="K788" s="13" t="str">
        <f>IF(依頼票!G801="","",依頼票!G801)</f>
        <v/>
      </c>
      <c r="L788" s="12" t="str">
        <f>IF(依頼票!Q801="","",依頼票!Q801)</f>
        <v/>
      </c>
      <c r="M788" s="12" t="str">
        <f>IF(依頼票!W801="","",依頼票!W801)</f>
        <v/>
      </c>
      <c r="N788" s="44" t="str">
        <f>IF(依頼票!AB801="","",依頼票!AB801)</f>
        <v/>
      </c>
      <c r="O788" s="44" t="str">
        <f>IF(依頼票!AF801="","",依頼票!AF801)</f>
        <v/>
      </c>
      <c r="P788" s="44" t="str">
        <f>IF(依頼票!AJ801="","",依頼票!AJ801)</f>
        <v/>
      </c>
      <c r="Q788" s="15" t="str">
        <f>IF(I788="","",VLOOKUP(依頼票!$F$11,データ規則!$C$1:$E$4,2,FALSE))</f>
        <v/>
      </c>
      <c r="R788" s="15" t="str">
        <f>IF(Q788="","",VLOOKUP(依頼票!$F$11,データ規則!$C$1:$E$4,3,FALSE))</f>
        <v/>
      </c>
    </row>
    <row r="789" spans="1:18">
      <c r="A789" s="15" t="str">
        <f>IF(依頼票!G802="","",依頼票!$F$3)</f>
        <v/>
      </c>
      <c r="B789" s="15" t="str">
        <f>IF(依頼票!G802="","",依頼票!$F$4)</f>
        <v/>
      </c>
      <c r="C789" s="15" t="str">
        <f>IF(依頼票!G802="","",依頼票!$F$5)</f>
        <v/>
      </c>
      <c r="D789" s="15" t="str">
        <f>IF(依頼票!G802="","",依頼票!$F$6)</f>
        <v/>
      </c>
      <c r="E789" s="15" t="str">
        <f>IF(依頼票!G802="","",依頼票!$F$7)</f>
        <v/>
      </c>
      <c r="F789" s="15" t="str">
        <f>IF(依頼票!G802="","",依頼票!$F$8)</f>
        <v/>
      </c>
      <c r="G789" s="12" t="str">
        <f>IF(依頼票!G802="","",IF(依頼票!$F$9="有",依頼票!$F$10&amp;依頼票!$G$10&amp;依頼票!$H$10&amp;依頼票!$I$10&amp;依頼票!$J$10,IF(依頼票!$F$9="無","再請求なし","")))</f>
        <v/>
      </c>
      <c r="H789" s="12" t="str">
        <f>IF(依頼票!G802="","",依頼票!$F$11)</f>
        <v/>
      </c>
      <c r="I789" s="14" t="str">
        <f>IF(依頼票!C802="","",依頼票!A802)</f>
        <v/>
      </c>
      <c r="J789" s="12" t="str">
        <f>IF(依頼票!G802="","",依頼票!B802&amp;依頼票!C802&amp;(IF(依頼票!E802&lt;10,".0"&amp;依頼票!E802,"."&amp;依頼票!E802)))</f>
        <v/>
      </c>
      <c r="K789" s="13" t="str">
        <f>IF(依頼票!G802="","",依頼票!G802)</f>
        <v/>
      </c>
      <c r="L789" s="12" t="str">
        <f>IF(依頼票!Q802="","",依頼票!Q802)</f>
        <v/>
      </c>
      <c r="M789" s="12" t="str">
        <f>IF(依頼票!W802="","",依頼票!W802)</f>
        <v/>
      </c>
      <c r="N789" s="44" t="str">
        <f>IF(依頼票!AB802="","",依頼票!AB802)</f>
        <v/>
      </c>
      <c r="O789" s="44" t="str">
        <f>IF(依頼票!AF802="","",依頼票!AF802)</f>
        <v/>
      </c>
      <c r="P789" s="44" t="str">
        <f>IF(依頼票!AJ802="","",依頼票!AJ802)</f>
        <v/>
      </c>
      <c r="Q789" s="15" t="str">
        <f>IF(I789="","",VLOOKUP(依頼票!$F$11,データ規則!$C$1:$E$4,2,FALSE))</f>
        <v/>
      </c>
      <c r="R789" s="15" t="str">
        <f>IF(Q789="","",VLOOKUP(依頼票!$F$11,データ規則!$C$1:$E$4,3,FALSE))</f>
        <v/>
      </c>
    </row>
    <row r="790" spans="1:18">
      <c r="A790" s="15" t="str">
        <f>IF(依頼票!G803="","",依頼票!$F$3)</f>
        <v/>
      </c>
      <c r="B790" s="15" t="str">
        <f>IF(依頼票!G803="","",依頼票!$F$4)</f>
        <v/>
      </c>
      <c r="C790" s="15" t="str">
        <f>IF(依頼票!G803="","",依頼票!$F$5)</f>
        <v/>
      </c>
      <c r="D790" s="15" t="str">
        <f>IF(依頼票!G803="","",依頼票!$F$6)</f>
        <v/>
      </c>
      <c r="E790" s="15" t="str">
        <f>IF(依頼票!G803="","",依頼票!$F$7)</f>
        <v/>
      </c>
      <c r="F790" s="15" t="str">
        <f>IF(依頼票!G803="","",依頼票!$F$8)</f>
        <v/>
      </c>
      <c r="G790" s="12" t="str">
        <f>IF(依頼票!G803="","",IF(依頼票!$F$9="有",依頼票!$F$10&amp;依頼票!$G$10&amp;依頼票!$H$10&amp;依頼票!$I$10&amp;依頼票!$J$10,IF(依頼票!$F$9="無","再請求なし","")))</f>
        <v/>
      </c>
      <c r="H790" s="12" t="str">
        <f>IF(依頼票!G803="","",依頼票!$F$11)</f>
        <v/>
      </c>
      <c r="I790" s="14" t="str">
        <f>IF(依頼票!C803="","",依頼票!A803)</f>
        <v/>
      </c>
      <c r="J790" s="12" t="str">
        <f>IF(依頼票!G803="","",依頼票!B803&amp;依頼票!C803&amp;(IF(依頼票!E803&lt;10,".0"&amp;依頼票!E803,"."&amp;依頼票!E803)))</f>
        <v/>
      </c>
      <c r="K790" s="13" t="str">
        <f>IF(依頼票!G803="","",依頼票!G803)</f>
        <v/>
      </c>
      <c r="L790" s="12" t="str">
        <f>IF(依頼票!Q803="","",依頼票!Q803)</f>
        <v/>
      </c>
      <c r="M790" s="12" t="str">
        <f>IF(依頼票!W803="","",依頼票!W803)</f>
        <v/>
      </c>
      <c r="N790" s="44" t="str">
        <f>IF(依頼票!AB803="","",依頼票!AB803)</f>
        <v/>
      </c>
      <c r="O790" s="44" t="str">
        <f>IF(依頼票!AF803="","",依頼票!AF803)</f>
        <v/>
      </c>
      <c r="P790" s="44" t="str">
        <f>IF(依頼票!AJ803="","",依頼票!AJ803)</f>
        <v/>
      </c>
      <c r="Q790" s="15" t="str">
        <f>IF(I790="","",VLOOKUP(依頼票!$F$11,データ規則!$C$1:$E$4,2,FALSE))</f>
        <v/>
      </c>
      <c r="R790" s="15" t="str">
        <f>IF(Q790="","",VLOOKUP(依頼票!$F$11,データ規則!$C$1:$E$4,3,FALSE))</f>
        <v/>
      </c>
    </row>
    <row r="791" spans="1:18">
      <c r="A791" s="15" t="str">
        <f>IF(依頼票!G804="","",依頼票!$F$3)</f>
        <v/>
      </c>
      <c r="B791" s="15" t="str">
        <f>IF(依頼票!G804="","",依頼票!$F$4)</f>
        <v/>
      </c>
      <c r="C791" s="15" t="str">
        <f>IF(依頼票!G804="","",依頼票!$F$5)</f>
        <v/>
      </c>
      <c r="D791" s="15" t="str">
        <f>IF(依頼票!G804="","",依頼票!$F$6)</f>
        <v/>
      </c>
      <c r="E791" s="15" t="str">
        <f>IF(依頼票!G804="","",依頼票!$F$7)</f>
        <v/>
      </c>
      <c r="F791" s="15" t="str">
        <f>IF(依頼票!G804="","",依頼票!$F$8)</f>
        <v/>
      </c>
      <c r="G791" s="12" t="str">
        <f>IF(依頼票!G804="","",IF(依頼票!$F$9="有",依頼票!$F$10&amp;依頼票!$G$10&amp;依頼票!$H$10&amp;依頼票!$I$10&amp;依頼票!$J$10,IF(依頼票!$F$9="無","再請求なし","")))</f>
        <v/>
      </c>
      <c r="H791" s="12" t="str">
        <f>IF(依頼票!G804="","",依頼票!$F$11)</f>
        <v/>
      </c>
      <c r="I791" s="14" t="str">
        <f>IF(依頼票!C804="","",依頼票!A804)</f>
        <v/>
      </c>
      <c r="J791" s="12" t="str">
        <f>IF(依頼票!G804="","",依頼票!B804&amp;依頼票!C804&amp;(IF(依頼票!E804&lt;10,".0"&amp;依頼票!E804,"."&amp;依頼票!E804)))</f>
        <v/>
      </c>
      <c r="K791" s="13" t="str">
        <f>IF(依頼票!G804="","",依頼票!G804)</f>
        <v/>
      </c>
      <c r="L791" s="12" t="str">
        <f>IF(依頼票!Q804="","",依頼票!Q804)</f>
        <v/>
      </c>
      <c r="M791" s="12" t="str">
        <f>IF(依頼票!W804="","",依頼票!W804)</f>
        <v/>
      </c>
      <c r="N791" s="44" t="str">
        <f>IF(依頼票!AB804="","",依頼票!AB804)</f>
        <v/>
      </c>
      <c r="O791" s="44" t="str">
        <f>IF(依頼票!AF804="","",依頼票!AF804)</f>
        <v/>
      </c>
      <c r="P791" s="44" t="str">
        <f>IF(依頼票!AJ804="","",依頼票!AJ804)</f>
        <v/>
      </c>
      <c r="Q791" s="15" t="str">
        <f>IF(I791="","",VLOOKUP(依頼票!$F$11,データ規則!$C$1:$E$4,2,FALSE))</f>
        <v/>
      </c>
      <c r="R791" s="15" t="str">
        <f>IF(Q791="","",VLOOKUP(依頼票!$F$11,データ規則!$C$1:$E$4,3,FALSE))</f>
        <v/>
      </c>
    </row>
    <row r="792" spans="1:18">
      <c r="A792" s="15" t="str">
        <f>IF(依頼票!G805="","",依頼票!$F$3)</f>
        <v/>
      </c>
      <c r="B792" s="15" t="str">
        <f>IF(依頼票!G805="","",依頼票!$F$4)</f>
        <v/>
      </c>
      <c r="C792" s="15" t="str">
        <f>IF(依頼票!G805="","",依頼票!$F$5)</f>
        <v/>
      </c>
      <c r="D792" s="15" t="str">
        <f>IF(依頼票!G805="","",依頼票!$F$6)</f>
        <v/>
      </c>
      <c r="E792" s="15" t="str">
        <f>IF(依頼票!G805="","",依頼票!$F$7)</f>
        <v/>
      </c>
      <c r="F792" s="15" t="str">
        <f>IF(依頼票!G805="","",依頼票!$F$8)</f>
        <v/>
      </c>
      <c r="G792" s="12" t="str">
        <f>IF(依頼票!G805="","",IF(依頼票!$F$9="有",依頼票!$F$10&amp;依頼票!$G$10&amp;依頼票!$H$10&amp;依頼票!$I$10&amp;依頼票!$J$10,IF(依頼票!$F$9="無","再請求なし","")))</f>
        <v/>
      </c>
      <c r="H792" s="12" t="str">
        <f>IF(依頼票!G805="","",依頼票!$F$11)</f>
        <v/>
      </c>
      <c r="I792" s="14" t="str">
        <f>IF(依頼票!C805="","",依頼票!A805)</f>
        <v/>
      </c>
      <c r="J792" s="12" t="str">
        <f>IF(依頼票!G805="","",依頼票!B805&amp;依頼票!C805&amp;(IF(依頼票!E805&lt;10,".0"&amp;依頼票!E805,"."&amp;依頼票!E805)))</f>
        <v/>
      </c>
      <c r="K792" s="13" t="str">
        <f>IF(依頼票!G805="","",依頼票!G805)</f>
        <v/>
      </c>
      <c r="L792" s="12" t="str">
        <f>IF(依頼票!Q805="","",依頼票!Q805)</f>
        <v/>
      </c>
      <c r="M792" s="12" t="str">
        <f>IF(依頼票!W805="","",依頼票!W805)</f>
        <v/>
      </c>
      <c r="N792" s="44" t="str">
        <f>IF(依頼票!AB805="","",依頼票!AB805)</f>
        <v/>
      </c>
      <c r="O792" s="44" t="str">
        <f>IF(依頼票!AF805="","",依頼票!AF805)</f>
        <v/>
      </c>
      <c r="P792" s="44" t="str">
        <f>IF(依頼票!AJ805="","",依頼票!AJ805)</f>
        <v/>
      </c>
      <c r="Q792" s="15" t="str">
        <f>IF(I792="","",VLOOKUP(依頼票!$F$11,データ規則!$C$1:$E$4,2,FALSE))</f>
        <v/>
      </c>
      <c r="R792" s="15" t="str">
        <f>IF(Q792="","",VLOOKUP(依頼票!$F$11,データ規則!$C$1:$E$4,3,FALSE))</f>
        <v/>
      </c>
    </row>
    <row r="793" spans="1:18">
      <c r="A793" s="15" t="str">
        <f>IF(依頼票!G806="","",依頼票!$F$3)</f>
        <v/>
      </c>
      <c r="B793" s="15" t="str">
        <f>IF(依頼票!G806="","",依頼票!$F$4)</f>
        <v/>
      </c>
      <c r="C793" s="15" t="str">
        <f>IF(依頼票!G806="","",依頼票!$F$5)</f>
        <v/>
      </c>
      <c r="D793" s="15" t="str">
        <f>IF(依頼票!G806="","",依頼票!$F$6)</f>
        <v/>
      </c>
      <c r="E793" s="15" t="str">
        <f>IF(依頼票!G806="","",依頼票!$F$7)</f>
        <v/>
      </c>
      <c r="F793" s="15" t="str">
        <f>IF(依頼票!G806="","",依頼票!$F$8)</f>
        <v/>
      </c>
      <c r="G793" s="12" t="str">
        <f>IF(依頼票!G806="","",IF(依頼票!$F$9="有",依頼票!$F$10&amp;依頼票!$G$10&amp;依頼票!$H$10&amp;依頼票!$I$10&amp;依頼票!$J$10,IF(依頼票!$F$9="無","再請求なし","")))</f>
        <v/>
      </c>
      <c r="H793" s="12" t="str">
        <f>IF(依頼票!G806="","",依頼票!$F$11)</f>
        <v/>
      </c>
      <c r="I793" s="14" t="str">
        <f>IF(依頼票!C806="","",依頼票!A806)</f>
        <v/>
      </c>
      <c r="J793" s="12" t="str">
        <f>IF(依頼票!G806="","",依頼票!B806&amp;依頼票!C806&amp;(IF(依頼票!E806&lt;10,".0"&amp;依頼票!E806,"."&amp;依頼票!E806)))</f>
        <v/>
      </c>
      <c r="K793" s="13" t="str">
        <f>IF(依頼票!G806="","",依頼票!G806)</f>
        <v/>
      </c>
      <c r="L793" s="12" t="str">
        <f>IF(依頼票!Q806="","",依頼票!Q806)</f>
        <v/>
      </c>
      <c r="M793" s="12" t="str">
        <f>IF(依頼票!W806="","",依頼票!W806)</f>
        <v/>
      </c>
      <c r="N793" s="44" t="str">
        <f>IF(依頼票!AB806="","",依頼票!AB806)</f>
        <v/>
      </c>
      <c r="O793" s="44" t="str">
        <f>IF(依頼票!AF806="","",依頼票!AF806)</f>
        <v/>
      </c>
      <c r="P793" s="44" t="str">
        <f>IF(依頼票!AJ806="","",依頼票!AJ806)</f>
        <v/>
      </c>
      <c r="Q793" s="15" t="str">
        <f>IF(I793="","",VLOOKUP(依頼票!$F$11,データ規則!$C$1:$E$4,2,FALSE))</f>
        <v/>
      </c>
      <c r="R793" s="15" t="str">
        <f>IF(Q793="","",VLOOKUP(依頼票!$F$11,データ規則!$C$1:$E$4,3,FALSE))</f>
        <v/>
      </c>
    </row>
    <row r="794" spans="1:18">
      <c r="A794" s="15" t="str">
        <f>IF(依頼票!G807="","",依頼票!$F$3)</f>
        <v/>
      </c>
      <c r="B794" s="15" t="str">
        <f>IF(依頼票!G807="","",依頼票!$F$4)</f>
        <v/>
      </c>
      <c r="C794" s="15" t="str">
        <f>IF(依頼票!G807="","",依頼票!$F$5)</f>
        <v/>
      </c>
      <c r="D794" s="15" t="str">
        <f>IF(依頼票!G807="","",依頼票!$F$6)</f>
        <v/>
      </c>
      <c r="E794" s="15" t="str">
        <f>IF(依頼票!G807="","",依頼票!$F$7)</f>
        <v/>
      </c>
      <c r="F794" s="15" t="str">
        <f>IF(依頼票!G807="","",依頼票!$F$8)</f>
        <v/>
      </c>
      <c r="G794" s="12" t="str">
        <f>IF(依頼票!G807="","",IF(依頼票!$F$9="有",依頼票!$F$10&amp;依頼票!$G$10&amp;依頼票!$H$10&amp;依頼票!$I$10&amp;依頼票!$J$10,IF(依頼票!$F$9="無","再請求なし","")))</f>
        <v/>
      </c>
      <c r="H794" s="12" t="str">
        <f>IF(依頼票!G807="","",依頼票!$F$11)</f>
        <v/>
      </c>
      <c r="I794" s="14" t="str">
        <f>IF(依頼票!C807="","",依頼票!A807)</f>
        <v/>
      </c>
      <c r="J794" s="12" t="str">
        <f>IF(依頼票!G807="","",依頼票!B807&amp;依頼票!C807&amp;(IF(依頼票!E807&lt;10,".0"&amp;依頼票!E807,"."&amp;依頼票!E807)))</f>
        <v/>
      </c>
      <c r="K794" s="13" t="str">
        <f>IF(依頼票!G807="","",依頼票!G807)</f>
        <v/>
      </c>
      <c r="L794" s="12" t="str">
        <f>IF(依頼票!Q807="","",依頼票!Q807)</f>
        <v/>
      </c>
      <c r="M794" s="12" t="str">
        <f>IF(依頼票!W807="","",依頼票!W807)</f>
        <v/>
      </c>
      <c r="N794" s="44" t="str">
        <f>IF(依頼票!AB807="","",依頼票!AB807)</f>
        <v/>
      </c>
      <c r="O794" s="44" t="str">
        <f>IF(依頼票!AF807="","",依頼票!AF807)</f>
        <v/>
      </c>
      <c r="P794" s="44" t="str">
        <f>IF(依頼票!AJ807="","",依頼票!AJ807)</f>
        <v/>
      </c>
      <c r="Q794" s="15" t="str">
        <f>IF(I794="","",VLOOKUP(依頼票!$F$11,データ規則!$C$1:$E$4,2,FALSE))</f>
        <v/>
      </c>
      <c r="R794" s="15" t="str">
        <f>IF(Q794="","",VLOOKUP(依頼票!$F$11,データ規則!$C$1:$E$4,3,FALSE))</f>
        <v/>
      </c>
    </row>
    <row r="795" spans="1:18">
      <c r="A795" s="15" t="str">
        <f>IF(依頼票!G808="","",依頼票!$F$3)</f>
        <v/>
      </c>
      <c r="B795" s="15" t="str">
        <f>IF(依頼票!G808="","",依頼票!$F$4)</f>
        <v/>
      </c>
      <c r="C795" s="15" t="str">
        <f>IF(依頼票!G808="","",依頼票!$F$5)</f>
        <v/>
      </c>
      <c r="D795" s="15" t="str">
        <f>IF(依頼票!G808="","",依頼票!$F$6)</f>
        <v/>
      </c>
      <c r="E795" s="15" t="str">
        <f>IF(依頼票!G808="","",依頼票!$F$7)</f>
        <v/>
      </c>
      <c r="F795" s="15" t="str">
        <f>IF(依頼票!G808="","",依頼票!$F$8)</f>
        <v/>
      </c>
      <c r="G795" s="12" t="str">
        <f>IF(依頼票!G808="","",IF(依頼票!$F$9="有",依頼票!$F$10&amp;依頼票!$G$10&amp;依頼票!$H$10&amp;依頼票!$I$10&amp;依頼票!$J$10,IF(依頼票!$F$9="無","再請求なし","")))</f>
        <v/>
      </c>
      <c r="H795" s="12" t="str">
        <f>IF(依頼票!G808="","",依頼票!$F$11)</f>
        <v/>
      </c>
      <c r="I795" s="14" t="str">
        <f>IF(依頼票!C808="","",依頼票!A808)</f>
        <v/>
      </c>
      <c r="J795" s="12" t="str">
        <f>IF(依頼票!G808="","",依頼票!B808&amp;依頼票!C808&amp;(IF(依頼票!E808&lt;10,".0"&amp;依頼票!E808,"."&amp;依頼票!E808)))</f>
        <v/>
      </c>
      <c r="K795" s="13" t="str">
        <f>IF(依頼票!G808="","",依頼票!G808)</f>
        <v/>
      </c>
      <c r="L795" s="12" t="str">
        <f>IF(依頼票!Q808="","",依頼票!Q808)</f>
        <v/>
      </c>
      <c r="M795" s="12" t="str">
        <f>IF(依頼票!W808="","",依頼票!W808)</f>
        <v/>
      </c>
      <c r="N795" s="44" t="str">
        <f>IF(依頼票!AB808="","",依頼票!AB808)</f>
        <v/>
      </c>
      <c r="O795" s="44" t="str">
        <f>IF(依頼票!AF808="","",依頼票!AF808)</f>
        <v/>
      </c>
      <c r="P795" s="44" t="str">
        <f>IF(依頼票!AJ808="","",依頼票!AJ808)</f>
        <v/>
      </c>
      <c r="Q795" s="15" t="str">
        <f>IF(I795="","",VLOOKUP(依頼票!$F$11,データ規則!$C$1:$E$4,2,FALSE))</f>
        <v/>
      </c>
      <c r="R795" s="15" t="str">
        <f>IF(Q795="","",VLOOKUP(依頼票!$F$11,データ規則!$C$1:$E$4,3,FALSE))</f>
        <v/>
      </c>
    </row>
    <row r="796" spans="1:18">
      <c r="A796" s="15" t="str">
        <f>IF(依頼票!G809="","",依頼票!$F$3)</f>
        <v/>
      </c>
      <c r="B796" s="15" t="str">
        <f>IF(依頼票!G809="","",依頼票!$F$4)</f>
        <v/>
      </c>
      <c r="C796" s="15" t="str">
        <f>IF(依頼票!G809="","",依頼票!$F$5)</f>
        <v/>
      </c>
      <c r="D796" s="15" t="str">
        <f>IF(依頼票!G809="","",依頼票!$F$6)</f>
        <v/>
      </c>
      <c r="E796" s="15" t="str">
        <f>IF(依頼票!G809="","",依頼票!$F$7)</f>
        <v/>
      </c>
      <c r="F796" s="15" t="str">
        <f>IF(依頼票!G809="","",依頼票!$F$8)</f>
        <v/>
      </c>
      <c r="G796" s="12" t="str">
        <f>IF(依頼票!G809="","",IF(依頼票!$F$9="有",依頼票!$F$10&amp;依頼票!$G$10&amp;依頼票!$H$10&amp;依頼票!$I$10&amp;依頼票!$J$10,IF(依頼票!$F$9="無","再請求なし","")))</f>
        <v/>
      </c>
      <c r="H796" s="12" t="str">
        <f>IF(依頼票!G809="","",依頼票!$F$11)</f>
        <v/>
      </c>
      <c r="I796" s="14" t="str">
        <f>IF(依頼票!C809="","",依頼票!A809)</f>
        <v/>
      </c>
      <c r="J796" s="12" t="str">
        <f>IF(依頼票!G809="","",依頼票!B809&amp;依頼票!C809&amp;(IF(依頼票!E809&lt;10,".0"&amp;依頼票!E809,"."&amp;依頼票!E809)))</f>
        <v/>
      </c>
      <c r="K796" s="13" t="str">
        <f>IF(依頼票!G809="","",依頼票!G809)</f>
        <v/>
      </c>
      <c r="L796" s="12" t="str">
        <f>IF(依頼票!Q809="","",依頼票!Q809)</f>
        <v/>
      </c>
      <c r="M796" s="12" t="str">
        <f>IF(依頼票!W809="","",依頼票!W809)</f>
        <v/>
      </c>
      <c r="N796" s="44" t="str">
        <f>IF(依頼票!AB809="","",依頼票!AB809)</f>
        <v/>
      </c>
      <c r="O796" s="44" t="str">
        <f>IF(依頼票!AF809="","",依頼票!AF809)</f>
        <v/>
      </c>
      <c r="P796" s="44" t="str">
        <f>IF(依頼票!AJ809="","",依頼票!AJ809)</f>
        <v/>
      </c>
      <c r="Q796" s="15" t="str">
        <f>IF(I796="","",VLOOKUP(依頼票!$F$11,データ規則!$C$1:$E$4,2,FALSE))</f>
        <v/>
      </c>
      <c r="R796" s="15" t="str">
        <f>IF(Q796="","",VLOOKUP(依頼票!$F$11,データ規則!$C$1:$E$4,3,FALSE))</f>
        <v/>
      </c>
    </row>
    <row r="797" spans="1:18">
      <c r="A797" s="15" t="str">
        <f>IF(依頼票!G810="","",依頼票!$F$3)</f>
        <v/>
      </c>
      <c r="B797" s="15" t="str">
        <f>IF(依頼票!G810="","",依頼票!$F$4)</f>
        <v/>
      </c>
      <c r="C797" s="15" t="str">
        <f>IF(依頼票!G810="","",依頼票!$F$5)</f>
        <v/>
      </c>
      <c r="D797" s="15" t="str">
        <f>IF(依頼票!G810="","",依頼票!$F$6)</f>
        <v/>
      </c>
      <c r="E797" s="15" t="str">
        <f>IF(依頼票!G810="","",依頼票!$F$7)</f>
        <v/>
      </c>
      <c r="F797" s="15" t="str">
        <f>IF(依頼票!G810="","",依頼票!$F$8)</f>
        <v/>
      </c>
      <c r="G797" s="12" t="str">
        <f>IF(依頼票!G810="","",IF(依頼票!$F$9="有",依頼票!$F$10&amp;依頼票!$G$10&amp;依頼票!$H$10&amp;依頼票!$I$10&amp;依頼票!$J$10,IF(依頼票!$F$9="無","再請求なし","")))</f>
        <v/>
      </c>
      <c r="H797" s="12" t="str">
        <f>IF(依頼票!G810="","",依頼票!$F$11)</f>
        <v/>
      </c>
      <c r="I797" s="14" t="str">
        <f>IF(依頼票!C810="","",依頼票!A810)</f>
        <v/>
      </c>
      <c r="J797" s="12" t="str">
        <f>IF(依頼票!G810="","",依頼票!B810&amp;依頼票!C810&amp;(IF(依頼票!E810&lt;10,".0"&amp;依頼票!E810,"."&amp;依頼票!E810)))</f>
        <v/>
      </c>
      <c r="K797" s="13" t="str">
        <f>IF(依頼票!G810="","",依頼票!G810)</f>
        <v/>
      </c>
      <c r="L797" s="12" t="str">
        <f>IF(依頼票!Q810="","",依頼票!Q810)</f>
        <v/>
      </c>
      <c r="M797" s="12" t="str">
        <f>IF(依頼票!W810="","",依頼票!W810)</f>
        <v/>
      </c>
      <c r="N797" s="44" t="str">
        <f>IF(依頼票!AB810="","",依頼票!AB810)</f>
        <v/>
      </c>
      <c r="O797" s="44" t="str">
        <f>IF(依頼票!AF810="","",依頼票!AF810)</f>
        <v/>
      </c>
      <c r="P797" s="44" t="str">
        <f>IF(依頼票!AJ810="","",依頼票!AJ810)</f>
        <v/>
      </c>
      <c r="Q797" s="15" t="str">
        <f>IF(I797="","",VLOOKUP(依頼票!$F$11,データ規則!$C$1:$E$4,2,FALSE))</f>
        <v/>
      </c>
      <c r="R797" s="15" t="str">
        <f>IF(Q797="","",VLOOKUP(依頼票!$F$11,データ規則!$C$1:$E$4,3,FALSE))</f>
        <v/>
      </c>
    </row>
    <row r="798" spans="1:18">
      <c r="A798" s="15" t="str">
        <f>IF(依頼票!G811="","",依頼票!$F$3)</f>
        <v/>
      </c>
      <c r="B798" s="15" t="str">
        <f>IF(依頼票!G811="","",依頼票!$F$4)</f>
        <v/>
      </c>
      <c r="C798" s="15" t="str">
        <f>IF(依頼票!G811="","",依頼票!$F$5)</f>
        <v/>
      </c>
      <c r="D798" s="15" t="str">
        <f>IF(依頼票!G811="","",依頼票!$F$6)</f>
        <v/>
      </c>
      <c r="E798" s="15" t="str">
        <f>IF(依頼票!G811="","",依頼票!$F$7)</f>
        <v/>
      </c>
      <c r="F798" s="15" t="str">
        <f>IF(依頼票!G811="","",依頼票!$F$8)</f>
        <v/>
      </c>
      <c r="G798" s="12" t="str">
        <f>IF(依頼票!G811="","",IF(依頼票!$F$9="有",依頼票!$F$10&amp;依頼票!$G$10&amp;依頼票!$H$10&amp;依頼票!$I$10&amp;依頼票!$J$10,IF(依頼票!$F$9="無","再請求なし","")))</f>
        <v/>
      </c>
      <c r="H798" s="12" t="str">
        <f>IF(依頼票!G811="","",依頼票!$F$11)</f>
        <v/>
      </c>
      <c r="I798" s="14" t="str">
        <f>IF(依頼票!C811="","",依頼票!A811)</f>
        <v/>
      </c>
      <c r="J798" s="12" t="str">
        <f>IF(依頼票!G811="","",依頼票!B811&amp;依頼票!C811&amp;(IF(依頼票!E811&lt;10,".0"&amp;依頼票!E811,"."&amp;依頼票!E811)))</f>
        <v/>
      </c>
      <c r="K798" s="13" t="str">
        <f>IF(依頼票!G811="","",依頼票!G811)</f>
        <v/>
      </c>
      <c r="L798" s="12" t="str">
        <f>IF(依頼票!Q811="","",依頼票!Q811)</f>
        <v/>
      </c>
      <c r="M798" s="12" t="str">
        <f>IF(依頼票!W811="","",依頼票!W811)</f>
        <v/>
      </c>
      <c r="N798" s="44" t="str">
        <f>IF(依頼票!AB811="","",依頼票!AB811)</f>
        <v/>
      </c>
      <c r="O798" s="44" t="str">
        <f>IF(依頼票!AF811="","",依頼票!AF811)</f>
        <v/>
      </c>
      <c r="P798" s="44" t="str">
        <f>IF(依頼票!AJ811="","",依頼票!AJ811)</f>
        <v/>
      </c>
      <c r="Q798" s="15" t="str">
        <f>IF(I798="","",VLOOKUP(依頼票!$F$11,データ規則!$C$1:$E$4,2,FALSE))</f>
        <v/>
      </c>
      <c r="R798" s="15" t="str">
        <f>IF(Q798="","",VLOOKUP(依頼票!$F$11,データ規則!$C$1:$E$4,3,FALSE))</f>
        <v/>
      </c>
    </row>
    <row r="799" spans="1:18">
      <c r="A799" s="15" t="str">
        <f>IF(依頼票!G812="","",依頼票!$F$3)</f>
        <v/>
      </c>
      <c r="B799" s="15" t="str">
        <f>IF(依頼票!G812="","",依頼票!$F$4)</f>
        <v/>
      </c>
      <c r="C799" s="15" t="str">
        <f>IF(依頼票!G812="","",依頼票!$F$5)</f>
        <v/>
      </c>
      <c r="D799" s="15" t="str">
        <f>IF(依頼票!G812="","",依頼票!$F$6)</f>
        <v/>
      </c>
      <c r="E799" s="15" t="str">
        <f>IF(依頼票!G812="","",依頼票!$F$7)</f>
        <v/>
      </c>
      <c r="F799" s="15" t="str">
        <f>IF(依頼票!G812="","",依頼票!$F$8)</f>
        <v/>
      </c>
      <c r="G799" s="12" t="str">
        <f>IF(依頼票!G812="","",IF(依頼票!$F$9="有",依頼票!$F$10&amp;依頼票!$G$10&amp;依頼票!$H$10&amp;依頼票!$I$10&amp;依頼票!$J$10,IF(依頼票!$F$9="無","再請求なし","")))</f>
        <v/>
      </c>
      <c r="H799" s="12" t="str">
        <f>IF(依頼票!G812="","",依頼票!$F$11)</f>
        <v/>
      </c>
      <c r="I799" s="14" t="str">
        <f>IF(依頼票!C812="","",依頼票!A812)</f>
        <v/>
      </c>
      <c r="J799" s="12" t="str">
        <f>IF(依頼票!G812="","",依頼票!B812&amp;依頼票!C812&amp;(IF(依頼票!E812&lt;10,".0"&amp;依頼票!E812,"."&amp;依頼票!E812)))</f>
        <v/>
      </c>
      <c r="K799" s="13" t="str">
        <f>IF(依頼票!G812="","",依頼票!G812)</f>
        <v/>
      </c>
      <c r="L799" s="12" t="str">
        <f>IF(依頼票!Q812="","",依頼票!Q812)</f>
        <v/>
      </c>
      <c r="M799" s="12" t="str">
        <f>IF(依頼票!W812="","",依頼票!W812)</f>
        <v/>
      </c>
      <c r="N799" s="44" t="str">
        <f>IF(依頼票!AB812="","",依頼票!AB812)</f>
        <v/>
      </c>
      <c r="O799" s="44" t="str">
        <f>IF(依頼票!AF812="","",依頼票!AF812)</f>
        <v/>
      </c>
      <c r="P799" s="44" t="str">
        <f>IF(依頼票!AJ812="","",依頼票!AJ812)</f>
        <v/>
      </c>
      <c r="Q799" s="15" t="str">
        <f>IF(I799="","",VLOOKUP(依頼票!$F$11,データ規則!$C$1:$E$4,2,FALSE))</f>
        <v/>
      </c>
      <c r="R799" s="15" t="str">
        <f>IF(Q799="","",VLOOKUP(依頼票!$F$11,データ規則!$C$1:$E$4,3,FALSE))</f>
        <v/>
      </c>
    </row>
    <row r="800" spans="1:18">
      <c r="A800" s="15" t="str">
        <f>IF(依頼票!G813="","",依頼票!$F$3)</f>
        <v/>
      </c>
      <c r="B800" s="15" t="str">
        <f>IF(依頼票!G813="","",依頼票!$F$4)</f>
        <v/>
      </c>
      <c r="C800" s="15" t="str">
        <f>IF(依頼票!G813="","",依頼票!$F$5)</f>
        <v/>
      </c>
      <c r="D800" s="15" t="str">
        <f>IF(依頼票!G813="","",依頼票!$F$6)</f>
        <v/>
      </c>
      <c r="E800" s="15" t="str">
        <f>IF(依頼票!G813="","",依頼票!$F$7)</f>
        <v/>
      </c>
      <c r="F800" s="15" t="str">
        <f>IF(依頼票!G813="","",依頼票!$F$8)</f>
        <v/>
      </c>
      <c r="G800" s="12" t="str">
        <f>IF(依頼票!G813="","",IF(依頼票!$F$9="有",依頼票!$F$10&amp;依頼票!$G$10&amp;依頼票!$H$10&amp;依頼票!$I$10&amp;依頼票!$J$10,IF(依頼票!$F$9="無","再請求なし","")))</f>
        <v/>
      </c>
      <c r="H800" s="12" t="str">
        <f>IF(依頼票!G813="","",依頼票!$F$11)</f>
        <v/>
      </c>
      <c r="I800" s="14" t="str">
        <f>IF(依頼票!C813="","",依頼票!A813)</f>
        <v/>
      </c>
      <c r="J800" s="12" t="str">
        <f>IF(依頼票!G813="","",依頼票!B813&amp;依頼票!C813&amp;(IF(依頼票!E813&lt;10,".0"&amp;依頼票!E813,"."&amp;依頼票!E813)))</f>
        <v/>
      </c>
      <c r="K800" s="13" t="str">
        <f>IF(依頼票!G813="","",依頼票!G813)</f>
        <v/>
      </c>
      <c r="L800" s="12" t="str">
        <f>IF(依頼票!Q813="","",依頼票!Q813)</f>
        <v/>
      </c>
      <c r="M800" s="12" t="str">
        <f>IF(依頼票!W813="","",依頼票!W813)</f>
        <v/>
      </c>
      <c r="N800" s="44" t="str">
        <f>IF(依頼票!AB813="","",依頼票!AB813)</f>
        <v/>
      </c>
      <c r="O800" s="44" t="str">
        <f>IF(依頼票!AF813="","",依頼票!AF813)</f>
        <v/>
      </c>
      <c r="P800" s="44" t="str">
        <f>IF(依頼票!AJ813="","",依頼票!AJ813)</f>
        <v/>
      </c>
      <c r="Q800" s="15" t="str">
        <f>IF(I800="","",VLOOKUP(依頼票!$F$11,データ規則!$C$1:$E$4,2,FALSE))</f>
        <v/>
      </c>
      <c r="R800" s="15" t="str">
        <f>IF(Q800="","",VLOOKUP(依頼票!$F$11,データ規則!$C$1:$E$4,3,FALSE))</f>
        <v/>
      </c>
    </row>
    <row r="801" spans="1:18">
      <c r="A801" s="15" t="str">
        <f>IF(依頼票!G814="","",依頼票!$F$3)</f>
        <v/>
      </c>
      <c r="B801" s="15" t="str">
        <f>IF(依頼票!G814="","",依頼票!$F$4)</f>
        <v/>
      </c>
      <c r="C801" s="15" t="str">
        <f>IF(依頼票!G814="","",依頼票!$F$5)</f>
        <v/>
      </c>
      <c r="D801" s="15" t="str">
        <f>IF(依頼票!G814="","",依頼票!$F$6)</f>
        <v/>
      </c>
      <c r="E801" s="15" t="str">
        <f>IF(依頼票!G814="","",依頼票!$F$7)</f>
        <v/>
      </c>
      <c r="F801" s="15" t="str">
        <f>IF(依頼票!G814="","",依頼票!$F$8)</f>
        <v/>
      </c>
      <c r="G801" s="12" t="str">
        <f>IF(依頼票!G814="","",IF(依頼票!$F$9="有",依頼票!$F$10&amp;依頼票!$G$10&amp;依頼票!$H$10&amp;依頼票!$I$10&amp;依頼票!$J$10,IF(依頼票!$F$9="無","再請求なし","")))</f>
        <v/>
      </c>
      <c r="H801" s="12" t="str">
        <f>IF(依頼票!G814="","",依頼票!$F$11)</f>
        <v/>
      </c>
      <c r="I801" s="14" t="str">
        <f>IF(依頼票!C814="","",依頼票!A814)</f>
        <v/>
      </c>
      <c r="J801" s="12" t="str">
        <f>IF(依頼票!G814="","",依頼票!B814&amp;依頼票!C814&amp;(IF(依頼票!E814&lt;10,".0"&amp;依頼票!E814,"."&amp;依頼票!E814)))</f>
        <v/>
      </c>
      <c r="K801" s="13" t="str">
        <f>IF(依頼票!G814="","",依頼票!G814)</f>
        <v/>
      </c>
      <c r="L801" s="12" t="str">
        <f>IF(依頼票!Q814="","",依頼票!Q814)</f>
        <v/>
      </c>
      <c r="M801" s="12" t="str">
        <f>IF(依頼票!W814="","",依頼票!W814)</f>
        <v/>
      </c>
      <c r="N801" s="44" t="str">
        <f>IF(依頼票!AB814="","",依頼票!AB814)</f>
        <v/>
      </c>
      <c r="O801" s="44" t="str">
        <f>IF(依頼票!AF814="","",依頼票!AF814)</f>
        <v/>
      </c>
      <c r="P801" s="44" t="str">
        <f>IF(依頼票!AJ814="","",依頼票!AJ814)</f>
        <v/>
      </c>
      <c r="Q801" s="15" t="str">
        <f>IF(I801="","",VLOOKUP(依頼票!$F$11,データ規則!$C$1:$E$4,2,FALSE))</f>
        <v/>
      </c>
      <c r="R801" s="15" t="str">
        <f>IF(Q801="","",VLOOKUP(依頼票!$F$11,データ規則!$C$1:$E$4,3,FALSE))</f>
        <v/>
      </c>
    </row>
    <row r="802" spans="1:18">
      <c r="A802" s="15" t="str">
        <f>IF(依頼票!G815="","",依頼票!$F$3)</f>
        <v/>
      </c>
      <c r="B802" s="15" t="str">
        <f>IF(依頼票!G815="","",依頼票!$F$4)</f>
        <v/>
      </c>
      <c r="C802" s="15" t="str">
        <f>IF(依頼票!G815="","",依頼票!$F$5)</f>
        <v/>
      </c>
      <c r="D802" s="15" t="str">
        <f>IF(依頼票!G815="","",依頼票!$F$6)</f>
        <v/>
      </c>
      <c r="E802" s="15" t="str">
        <f>IF(依頼票!G815="","",依頼票!$F$7)</f>
        <v/>
      </c>
      <c r="F802" s="15" t="str">
        <f>IF(依頼票!G815="","",依頼票!$F$8)</f>
        <v/>
      </c>
      <c r="G802" s="12" t="str">
        <f>IF(依頼票!G815="","",IF(依頼票!$F$9="有",依頼票!$F$10&amp;依頼票!$G$10&amp;依頼票!$H$10&amp;依頼票!$I$10&amp;依頼票!$J$10,IF(依頼票!$F$9="無","再請求なし","")))</f>
        <v/>
      </c>
      <c r="H802" s="12" t="str">
        <f>IF(依頼票!G815="","",依頼票!$F$11)</f>
        <v/>
      </c>
      <c r="I802" s="14" t="str">
        <f>IF(依頼票!C815="","",依頼票!A815)</f>
        <v/>
      </c>
      <c r="J802" s="12" t="str">
        <f>IF(依頼票!G815="","",依頼票!B815&amp;依頼票!C815&amp;(IF(依頼票!E815&lt;10,".0"&amp;依頼票!E815,"."&amp;依頼票!E815)))</f>
        <v/>
      </c>
      <c r="K802" s="13" t="str">
        <f>IF(依頼票!G815="","",依頼票!G815)</f>
        <v/>
      </c>
      <c r="L802" s="12" t="str">
        <f>IF(依頼票!Q815="","",依頼票!Q815)</f>
        <v/>
      </c>
      <c r="M802" s="12" t="str">
        <f>IF(依頼票!W815="","",依頼票!W815)</f>
        <v/>
      </c>
      <c r="N802" s="44" t="str">
        <f>IF(依頼票!AB815="","",依頼票!AB815)</f>
        <v/>
      </c>
      <c r="O802" s="44" t="str">
        <f>IF(依頼票!AF815="","",依頼票!AF815)</f>
        <v/>
      </c>
      <c r="P802" s="44" t="str">
        <f>IF(依頼票!AJ815="","",依頼票!AJ815)</f>
        <v/>
      </c>
      <c r="Q802" s="15" t="str">
        <f>IF(I802="","",VLOOKUP(依頼票!$F$11,データ規則!$C$1:$E$4,2,FALSE))</f>
        <v/>
      </c>
      <c r="R802" s="15" t="str">
        <f>IF(Q802="","",VLOOKUP(依頼票!$F$11,データ規則!$C$1:$E$4,3,FALSE))</f>
        <v/>
      </c>
    </row>
    <row r="803" spans="1:18">
      <c r="A803" s="15" t="str">
        <f>IF(依頼票!G816="","",依頼票!$F$3)</f>
        <v/>
      </c>
      <c r="B803" s="15" t="str">
        <f>IF(依頼票!G816="","",依頼票!$F$4)</f>
        <v/>
      </c>
      <c r="C803" s="15" t="str">
        <f>IF(依頼票!G816="","",依頼票!$F$5)</f>
        <v/>
      </c>
      <c r="D803" s="15" t="str">
        <f>IF(依頼票!G816="","",依頼票!$F$6)</f>
        <v/>
      </c>
      <c r="E803" s="15" t="str">
        <f>IF(依頼票!G816="","",依頼票!$F$7)</f>
        <v/>
      </c>
      <c r="F803" s="15" t="str">
        <f>IF(依頼票!G816="","",依頼票!$F$8)</f>
        <v/>
      </c>
      <c r="G803" s="12" t="str">
        <f>IF(依頼票!G816="","",IF(依頼票!$F$9="有",依頼票!$F$10&amp;依頼票!$G$10&amp;依頼票!$H$10&amp;依頼票!$I$10&amp;依頼票!$J$10,IF(依頼票!$F$9="無","再請求なし","")))</f>
        <v/>
      </c>
      <c r="H803" s="12" t="str">
        <f>IF(依頼票!G816="","",依頼票!$F$11)</f>
        <v/>
      </c>
      <c r="I803" s="14" t="str">
        <f>IF(依頼票!C816="","",依頼票!A816)</f>
        <v/>
      </c>
      <c r="J803" s="12" t="str">
        <f>IF(依頼票!G816="","",依頼票!B816&amp;依頼票!C816&amp;(IF(依頼票!E816&lt;10,".0"&amp;依頼票!E816,"."&amp;依頼票!E816)))</f>
        <v/>
      </c>
      <c r="K803" s="13" t="str">
        <f>IF(依頼票!G816="","",依頼票!G816)</f>
        <v/>
      </c>
      <c r="L803" s="12" t="str">
        <f>IF(依頼票!Q816="","",依頼票!Q816)</f>
        <v/>
      </c>
      <c r="M803" s="12" t="str">
        <f>IF(依頼票!W816="","",依頼票!W816)</f>
        <v/>
      </c>
      <c r="N803" s="44" t="str">
        <f>IF(依頼票!AB816="","",依頼票!AB816)</f>
        <v/>
      </c>
      <c r="O803" s="44" t="str">
        <f>IF(依頼票!AF816="","",依頼票!AF816)</f>
        <v/>
      </c>
      <c r="P803" s="44" t="str">
        <f>IF(依頼票!AJ816="","",依頼票!AJ816)</f>
        <v/>
      </c>
      <c r="Q803" s="15" t="str">
        <f>IF(I803="","",VLOOKUP(依頼票!$F$11,データ規則!$C$1:$E$4,2,FALSE))</f>
        <v/>
      </c>
      <c r="R803" s="15" t="str">
        <f>IF(Q803="","",VLOOKUP(依頼票!$F$11,データ規則!$C$1:$E$4,3,FALSE))</f>
        <v/>
      </c>
    </row>
    <row r="804" spans="1:18">
      <c r="A804" s="15" t="str">
        <f>IF(依頼票!G817="","",依頼票!$F$3)</f>
        <v/>
      </c>
      <c r="B804" s="15" t="str">
        <f>IF(依頼票!G817="","",依頼票!$F$4)</f>
        <v/>
      </c>
      <c r="C804" s="15" t="str">
        <f>IF(依頼票!G817="","",依頼票!$F$5)</f>
        <v/>
      </c>
      <c r="D804" s="15" t="str">
        <f>IF(依頼票!G817="","",依頼票!$F$6)</f>
        <v/>
      </c>
      <c r="E804" s="15" t="str">
        <f>IF(依頼票!G817="","",依頼票!$F$7)</f>
        <v/>
      </c>
      <c r="F804" s="15" t="str">
        <f>IF(依頼票!G817="","",依頼票!$F$8)</f>
        <v/>
      </c>
      <c r="G804" s="12" t="str">
        <f>IF(依頼票!G817="","",IF(依頼票!$F$9="有",依頼票!$F$10&amp;依頼票!$G$10&amp;依頼票!$H$10&amp;依頼票!$I$10&amp;依頼票!$J$10,IF(依頼票!$F$9="無","再請求なし","")))</f>
        <v/>
      </c>
      <c r="H804" s="12" t="str">
        <f>IF(依頼票!G817="","",依頼票!$F$11)</f>
        <v/>
      </c>
      <c r="I804" s="14" t="str">
        <f>IF(依頼票!C817="","",依頼票!A817)</f>
        <v/>
      </c>
      <c r="J804" s="12" t="str">
        <f>IF(依頼票!G817="","",依頼票!B817&amp;依頼票!C817&amp;(IF(依頼票!E817&lt;10,".0"&amp;依頼票!E817,"."&amp;依頼票!E817)))</f>
        <v/>
      </c>
      <c r="K804" s="13" t="str">
        <f>IF(依頼票!G817="","",依頼票!G817)</f>
        <v/>
      </c>
      <c r="L804" s="12" t="str">
        <f>IF(依頼票!Q817="","",依頼票!Q817)</f>
        <v/>
      </c>
      <c r="M804" s="12" t="str">
        <f>IF(依頼票!W817="","",依頼票!W817)</f>
        <v/>
      </c>
      <c r="N804" s="44" t="str">
        <f>IF(依頼票!AB817="","",依頼票!AB817)</f>
        <v/>
      </c>
      <c r="O804" s="44" t="str">
        <f>IF(依頼票!AF817="","",依頼票!AF817)</f>
        <v/>
      </c>
      <c r="P804" s="44" t="str">
        <f>IF(依頼票!AJ817="","",依頼票!AJ817)</f>
        <v/>
      </c>
      <c r="Q804" s="15" t="str">
        <f>IF(I804="","",VLOOKUP(依頼票!$F$11,データ規則!$C$1:$E$4,2,FALSE))</f>
        <v/>
      </c>
      <c r="R804" s="15" t="str">
        <f>IF(Q804="","",VLOOKUP(依頼票!$F$11,データ規則!$C$1:$E$4,3,FALSE))</f>
        <v/>
      </c>
    </row>
    <row r="805" spans="1:18">
      <c r="A805" s="15" t="str">
        <f>IF(依頼票!G818="","",依頼票!$F$3)</f>
        <v/>
      </c>
      <c r="B805" s="15" t="str">
        <f>IF(依頼票!G818="","",依頼票!$F$4)</f>
        <v/>
      </c>
      <c r="C805" s="15" t="str">
        <f>IF(依頼票!G818="","",依頼票!$F$5)</f>
        <v/>
      </c>
      <c r="D805" s="15" t="str">
        <f>IF(依頼票!G818="","",依頼票!$F$6)</f>
        <v/>
      </c>
      <c r="E805" s="15" t="str">
        <f>IF(依頼票!G818="","",依頼票!$F$7)</f>
        <v/>
      </c>
      <c r="F805" s="15" t="str">
        <f>IF(依頼票!G818="","",依頼票!$F$8)</f>
        <v/>
      </c>
      <c r="G805" s="12" t="str">
        <f>IF(依頼票!G818="","",IF(依頼票!$F$9="有",依頼票!$F$10&amp;依頼票!$G$10&amp;依頼票!$H$10&amp;依頼票!$I$10&amp;依頼票!$J$10,IF(依頼票!$F$9="無","再請求なし","")))</f>
        <v/>
      </c>
      <c r="H805" s="12" t="str">
        <f>IF(依頼票!G818="","",依頼票!$F$11)</f>
        <v/>
      </c>
      <c r="I805" s="14" t="str">
        <f>IF(依頼票!C818="","",依頼票!A818)</f>
        <v/>
      </c>
      <c r="J805" s="12" t="str">
        <f>IF(依頼票!G818="","",依頼票!B818&amp;依頼票!C818&amp;(IF(依頼票!E818&lt;10,".0"&amp;依頼票!E818,"."&amp;依頼票!E818)))</f>
        <v/>
      </c>
      <c r="K805" s="13" t="str">
        <f>IF(依頼票!G818="","",依頼票!G818)</f>
        <v/>
      </c>
      <c r="L805" s="12" t="str">
        <f>IF(依頼票!Q818="","",依頼票!Q818)</f>
        <v/>
      </c>
      <c r="M805" s="12" t="str">
        <f>IF(依頼票!W818="","",依頼票!W818)</f>
        <v/>
      </c>
      <c r="N805" s="44" t="str">
        <f>IF(依頼票!AB818="","",依頼票!AB818)</f>
        <v/>
      </c>
      <c r="O805" s="44" t="str">
        <f>IF(依頼票!AF818="","",依頼票!AF818)</f>
        <v/>
      </c>
      <c r="P805" s="44" t="str">
        <f>IF(依頼票!AJ818="","",依頼票!AJ818)</f>
        <v/>
      </c>
      <c r="Q805" s="15" t="str">
        <f>IF(I805="","",VLOOKUP(依頼票!$F$11,データ規則!$C$1:$E$4,2,FALSE))</f>
        <v/>
      </c>
      <c r="R805" s="15" t="str">
        <f>IF(Q805="","",VLOOKUP(依頼票!$F$11,データ規則!$C$1:$E$4,3,FALSE))</f>
        <v/>
      </c>
    </row>
    <row r="806" spans="1:18">
      <c r="A806" s="15" t="str">
        <f>IF(依頼票!G819="","",依頼票!$F$3)</f>
        <v/>
      </c>
      <c r="B806" s="15" t="str">
        <f>IF(依頼票!G819="","",依頼票!$F$4)</f>
        <v/>
      </c>
      <c r="C806" s="15" t="str">
        <f>IF(依頼票!G819="","",依頼票!$F$5)</f>
        <v/>
      </c>
      <c r="D806" s="15" t="str">
        <f>IF(依頼票!G819="","",依頼票!$F$6)</f>
        <v/>
      </c>
      <c r="E806" s="15" t="str">
        <f>IF(依頼票!G819="","",依頼票!$F$7)</f>
        <v/>
      </c>
      <c r="F806" s="15" t="str">
        <f>IF(依頼票!G819="","",依頼票!$F$8)</f>
        <v/>
      </c>
      <c r="G806" s="12" t="str">
        <f>IF(依頼票!G819="","",IF(依頼票!$F$9="有",依頼票!$F$10&amp;依頼票!$G$10&amp;依頼票!$H$10&amp;依頼票!$I$10&amp;依頼票!$J$10,IF(依頼票!$F$9="無","再請求なし","")))</f>
        <v/>
      </c>
      <c r="H806" s="12" t="str">
        <f>IF(依頼票!G819="","",依頼票!$F$11)</f>
        <v/>
      </c>
      <c r="I806" s="14" t="str">
        <f>IF(依頼票!C819="","",依頼票!A819)</f>
        <v/>
      </c>
      <c r="J806" s="12" t="str">
        <f>IF(依頼票!G819="","",依頼票!B819&amp;依頼票!C819&amp;(IF(依頼票!E819&lt;10,".0"&amp;依頼票!E819,"."&amp;依頼票!E819)))</f>
        <v/>
      </c>
      <c r="K806" s="13" t="str">
        <f>IF(依頼票!G819="","",依頼票!G819)</f>
        <v/>
      </c>
      <c r="L806" s="12" t="str">
        <f>IF(依頼票!Q819="","",依頼票!Q819)</f>
        <v/>
      </c>
      <c r="M806" s="12" t="str">
        <f>IF(依頼票!W819="","",依頼票!W819)</f>
        <v/>
      </c>
      <c r="N806" s="44" t="str">
        <f>IF(依頼票!AB819="","",依頼票!AB819)</f>
        <v/>
      </c>
      <c r="O806" s="44" t="str">
        <f>IF(依頼票!AF819="","",依頼票!AF819)</f>
        <v/>
      </c>
      <c r="P806" s="44" t="str">
        <f>IF(依頼票!AJ819="","",依頼票!AJ819)</f>
        <v/>
      </c>
      <c r="Q806" s="15" t="str">
        <f>IF(I806="","",VLOOKUP(依頼票!$F$11,データ規則!$C$1:$E$4,2,FALSE))</f>
        <v/>
      </c>
      <c r="R806" s="15" t="str">
        <f>IF(Q806="","",VLOOKUP(依頼票!$F$11,データ規則!$C$1:$E$4,3,FALSE))</f>
        <v/>
      </c>
    </row>
    <row r="807" spans="1:18">
      <c r="A807" s="15" t="str">
        <f>IF(依頼票!G820="","",依頼票!$F$3)</f>
        <v/>
      </c>
      <c r="B807" s="15" t="str">
        <f>IF(依頼票!G820="","",依頼票!$F$4)</f>
        <v/>
      </c>
      <c r="C807" s="15" t="str">
        <f>IF(依頼票!G820="","",依頼票!$F$5)</f>
        <v/>
      </c>
      <c r="D807" s="15" t="str">
        <f>IF(依頼票!G820="","",依頼票!$F$6)</f>
        <v/>
      </c>
      <c r="E807" s="15" t="str">
        <f>IF(依頼票!G820="","",依頼票!$F$7)</f>
        <v/>
      </c>
      <c r="F807" s="15" t="str">
        <f>IF(依頼票!G820="","",依頼票!$F$8)</f>
        <v/>
      </c>
      <c r="G807" s="12" t="str">
        <f>IF(依頼票!G820="","",IF(依頼票!$F$9="有",依頼票!$F$10&amp;依頼票!$G$10&amp;依頼票!$H$10&amp;依頼票!$I$10&amp;依頼票!$J$10,IF(依頼票!$F$9="無","再請求なし","")))</f>
        <v/>
      </c>
      <c r="H807" s="12" t="str">
        <f>IF(依頼票!G820="","",依頼票!$F$11)</f>
        <v/>
      </c>
      <c r="I807" s="14" t="str">
        <f>IF(依頼票!C820="","",依頼票!A820)</f>
        <v/>
      </c>
      <c r="J807" s="12" t="str">
        <f>IF(依頼票!G820="","",依頼票!B820&amp;依頼票!C820&amp;(IF(依頼票!E820&lt;10,".0"&amp;依頼票!E820,"."&amp;依頼票!E820)))</f>
        <v/>
      </c>
      <c r="K807" s="13" t="str">
        <f>IF(依頼票!G820="","",依頼票!G820)</f>
        <v/>
      </c>
      <c r="L807" s="12" t="str">
        <f>IF(依頼票!Q820="","",依頼票!Q820)</f>
        <v/>
      </c>
      <c r="M807" s="12" t="str">
        <f>IF(依頼票!W820="","",依頼票!W820)</f>
        <v/>
      </c>
      <c r="N807" s="44" t="str">
        <f>IF(依頼票!AB820="","",依頼票!AB820)</f>
        <v/>
      </c>
      <c r="O807" s="44" t="str">
        <f>IF(依頼票!AF820="","",依頼票!AF820)</f>
        <v/>
      </c>
      <c r="P807" s="44" t="str">
        <f>IF(依頼票!AJ820="","",依頼票!AJ820)</f>
        <v/>
      </c>
      <c r="Q807" s="15" t="str">
        <f>IF(I807="","",VLOOKUP(依頼票!$F$11,データ規則!$C$1:$E$4,2,FALSE))</f>
        <v/>
      </c>
      <c r="R807" s="15" t="str">
        <f>IF(Q807="","",VLOOKUP(依頼票!$F$11,データ規則!$C$1:$E$4,3,FALSE))</f>
        <v/>
      </c>
    </row>
    <row r="808" spans="1:18">
      <c r="A808" s="15" t="str">
        <f>IF(依頼票!G821="","",依頼票!$F$3)</f>
        <v/>
      </c>
      <c r="B808" s="15" t="str">
        <f>IF(依頼票!G821="","",依頼票!$F$4)</f>
        <v/>
      </c>
      <c r="C808" s="15" t="str">
        <f>IF(依頼票!G821="","",依頼票!$F$5)</f>
        <v/>
      </c>
      <c r="D808" s="15" t="str">
        <f>IF(依頼票!G821="","",依頼票!$F$6)</f>
        <v/>
      </c>
      <c r="E808" s="15" t="str">
        <f>IF(依頼票!G821="","",依頼票!$F$7)</f>
        <v/>
      </c>
      <c r="F808" s="15" t="str">
        <f>IF(依頼票!G821="","",依頼票!$F$8)</f>
        <v/>
      </c>
      <c r="G808" s="12" t="str">
        <f>IF(依頼票!G821="","",IF(依頼票!$F$9="有",依頼票!$F$10&amp;依頼票!$G$10&amp;依頼票!$H$10&amp;依頼票!$I$10&amp;依頼票!$J$10,IF(依頼票!$F$9="無","再請求なし","")))</f>
        <v/>
      </c>
      <c r="H808" s="12" t="str">
        <f>IF(依頼票!G821="","",依頼票!$F$11)</f>
        <v/>
      </c>
      <c r="I808" s="14" t="str">
        <f>IF(依頼票!C821="","",依頼票!A821)</f>
        <v/>
      </c>
      <c r="J808" s="12" t="str">
        <f>IF(依頼票!G821="","",依頼票!B821&amp;依頼票!C821&amp;(IF(依頼票!E821&lt;10,".0"&amp;依頼票!E821,"."&amp;依頼票!E821)))</f>
        <v/>
      </c>
      <c r="K808" s="13" t="str">
        <f>IF(依頼票!G821="","",依頼票!G821)</f>
        <v/>
      </c>
      <c r="L808" s="12" t="str">
        <f>IF(依頼票!Q821="","",依頼票!Q821)</f>
        <v/>
      </c>
      <c r="M808" s="12" t="str">
        <f>IF(依頼票!W821="","",依頼票!W821)</f>
        <v/>
      </c>
      <c r="N808" s="44" t="str">
        <f>IF(依頼票!AB821="","",依頼票!AB821)</f>
        <v/>
      </c>
      <c r="O808" s="44" t="str">
        <f>IF(依頼票!AF821="","",依頼票!AF821)</f>
        <v/>
      </c>
      <c r="P808" s="44" t="str">
        <f>IF(依頼票!AJ821="","",依頼票!AJ821)</f>
        <v/>
      </c>
      <c r="Q808" s="15" t="str">
        <f>IF(I808="","",VLOOKUP(依頼票!$F$11,データ規則!$C$1:$E$4,2,FALSE))</f>
        <v/>
      </c>
      <c r="R808" s="15" t="str">
        <f>IF(Q808="","",VLOOKUP(依頼票!$F$11,データ規則!$C$1:$E$4,3,FALSE))</f>
        <v/>
      </c>
    </row>
    <row r="809" spans="1:18">
      <c r="A809" s="15" t="str">
        <f>IF(依頼票!G822="","",依頼票!$F$3)</f>
        <v/>
      </c>
      <c r="B809" s="15" t="str">
        <f>IF(依頼票!G822="","",依頼票!$F$4)</f>
        <v/>
      </c>
      <c r="C809" s="15" t="str">
        <f>IF(依頼票!G822="","",依頼票!$F$5)</f>
        <v/>
      </c>
      <c r="D809" s="15" t="str">
        <f>IF(依頼票!G822="","",依頼票!$F$6)</f>
        <v/>
      </c>
      <c r="E809" s="15" t="str">
        <f>IF(依頼票!G822="","",依頼票!$F$7)</f>
        <v/>
      </c>
      <c r="F809" s="15" t="str">
        <f>IF(依頼票!G822="","",依頼票!$F$8)</f>
        <v/>
      </c>
      <c r="G809" s="12" t="str">
        <f>IF(依頼票!G822="","",IF(依頼票!$F$9="有",依頼票!$F$10&amp;依頼票!$G$10&amp;依頼票!$H$10&amp;依頼票!$I$10&amp;依頼票!$J$10,IF(依頼票!$F$9="無","再請求なし","")))</f>
        <v/>
      </c>
      <c r="H809" s="12" t="str">
        <f>IF(依頼票!G822="","",依頼票!$F$11)</f>
        <v/>
      </c>
      <c r="I809" s="14" t="str">
        <f>IF(依頼票!C822="","",依頼票!A822)</f>
        <v/>
      </c>
      <c r="J809" s="12" t="str">
        <f>IF(依頼票!G822="","",依頼票!B822&amp;依頼票!C822&amp;(IF(依頼票!E822&lt;10,".0"&amp;依頼票!E822,"."&amp;依頼票!E822)))</f>
        <v/>
      </c>
      <c r="K809" s="13" t="str">
        <f>IF(依頼票!G822="","",依頼票!G822)</f>
        <v/>
      </c>
      <c r="L809" s="12" t="str">
        <f>IF(依頼票!Q822="","",依頼票!Q822)</f>
        <v/>
      </c>
      <c r="M809" s="12" t="str">
        <f>IF(依頼票!W822="","",依頼票!W822)</f>
        <v/>
      </c>
      <c r="N809" s="44" t="str">
        <f>IF(依頼票!AB822="","",依頼票!AB822)</f>
        <v/>
      </c>
      <c r="O809" s="44" t="str">
        <f>IF(依頼票!AF822="","",依頼票!AF822)</f>
        <v/>
      </c>
      <c r="P809" s="44" t="str">
        <f>IF(依頼票!AJ822="","",依頼票!AJ822)</f>
        <v/>
      </c>
      <c r="Q809" s="15" t="str">
        <f>IF(I809="","",VLOOKUP(依頼票!$F$11,データ規則!$C$1:$E$4,2,FALSE))</f>
        <v/>
      </c>
      <c r="R809" s="15" t="str">
        <f>IF(Q809="","",VLOOKUP(依頼票!$F$11,データ規則!$C$1:$E$4,3,FALSE))</f>
        <v/>
      </c>
    </row>
    <row r="810" spans="1:18">
      <c r="A810" s="15" t="str">
        <f>IF(依頼票!G823="","",依頼票!$F$3)</f>
        <v/>
      </c>
      <c r="B810" s="15" t="str">
        <f>IF(依頼票!G823="","",依頼票!$F$4)</f>
        <v/>
      </c>
      <c r="C810" s="15" t="str">
        <f>IF(依頼票!G823="","",依頼票!$F$5)</f>
        <v/>
      </c>
      <c r="D810" s="15" t="str">
        <f>IF(依頼票!G823="","",依頼票!$F$6)</f>
        <v/>
      </c>
      <c r="E810" s="15" t="str">
        <f>IF(依頼票!G823="","",依頼票!$F$7)</f>
        <v/>
      </c>
      <c r="F810" s="15" t="str">
        <f>IF(依頼票!G823="","",依頼票!$F$8)</f>
        <v/>
      </c>
      <c r="G810" s="12" t="str">
        <f>IF(依頼票!G823="","",IF(依頼票!$F$9="有",依頼票!$F$10&amp;依頼票!$G$10&amp;依頼票!$H$10&amp;依頼票!$I$10&amp;依頼票!$J$10,IF(依頼票!$F$9="無","再請求なし","")))</f>
        <v/>
      </c>
      <c r="H810" s="12" t="str">
        <f>IF(依頼票!G823="","",依頼票!$F$11)</f>
        <v/>
      </c>
      <c r="I810" s="14" t="str">
        <f>IF(依頼票!C823="","",依頼票!A823)</f>
        <v/>
      </c>
      <c r="J810" s="12" t="str">
        <f>IF(依頼票!G823="","",依頼票!B823&amp;依頼票!C823&amp;(IF(依頼票!E823&lt;10,".0"&amp;依頼票!E823,"."&amp;依頼票!E823)))</f>
        <v/>
      </c>
      <c r="K810" s="13" t="str">
        <f>IF(依頼票!G823="","",依頼票!G823)</f>
        <v/>
      </c>
      <c r="L810" s="12" t="str">
        <f>IF(依頼票!Q823="","",依頼票!Q823)</f>
        <v/>
      </c>
      <c r="M810" s="12" t="str">
        <f>IF(依頼票!W823="","",依頼票!W823)</f>
        <v/>
      </c>
      <c r="N810" s="44" t="str">
        <f>IF(依頼票!AB823="","",依頼票!AB823)</f>
        <v/>
      </c>
      <c r="O810" s="44" t="str">
        <f>IF(依頼票!AF823="","",依頼票!AF823)</f>
        <v/>
      </c>
      <c r="P810" s="44" t="str">
        <f>IF(依頼票!AJ823="","",依頼票!AJ823)</f>
        <v/>
      </c>
      <c r="Q810" s="15" t="str">
        <f>IF(I810="","",VLOOKUP(依頼票!$F$11,データ規則!$C$1:$E$4,2,FALSE))</f>
        <v/>
      </c>
      <c r="R810" s="15" t="str">
        <f>IF(Q810="","",VLOOKUP(依頼票!$F$11,データ規則!$C$1:$E$4,3,FALSE))</f>
        <v/>
      </c>
    </row>
    <row r="811" spans="1:18">
      <c r="A811" s="15" t="str">
        <f>IF(依頼票!G824="","",依頼票!$F$3)</f>
        <v/>
      </c>
      <c r="B811" s="15" t="str">
        <f>IF(依頼票!G824="","",依頼票!$F$4)</f>
        <v/>
      </c>
      <c r="C811" s="15" t="str">
        <f>IF(依頼票!G824="","",依頼票!$F$5)</f>
        <v/>
      </c>
      <c r="D811" s="15" t="str">
        <f>IF(依頼票!G824="","",依頼票!$F$6)</f>
        <v/>
      </c>
      <c r="E811" s="15" t="str">
        <f>IF(依頼票!G824="","",依頼票!$F$7)</f>
        <v/>
      </c>
      <c r="F811" s="15" t="str">
        <f>IF(依頼票!G824="","",依頼票!$F$8)</f>
        <v/>
      </c>
      <c r="G811" s="12" t="str">
        <f>IF(依頼票!G824="","",IF(依頼票!$F$9="有",依頼票!$F$10&amp;依頼票!$G$10&amp;依頼票!$H$10&amp;依頼票!$I$10&amp;依頼票!$J$10,IF(依頼票!$F$9="無","再請求なし","")))</f>
        <v/>
      </c>
      <c r="H811" s="12" t="str">
        <f>IF(依頼票!G824="","",依頼票!$F$11)</f>
        <v/>
      </c>
      <c r="I811" s="14" t="str">
        <f>IF(依頼票!C824="","",依頼票!A824)</f>
        <v/>
      </c>
      <c r="J811" s="12" t="str">
        <f>IF(依頼票!G824="","",依頼票!B824&amp;依頼票!C824&amp;(IF(依頼票!E824&lt;10,".0"&amp;依頼票!E824,"."&amp;依頼票!E824)))</f>
        <v/>
      </c>
      <c r="K811" s="13" t="str">
        <f>IF(依頼票!G824="","",依頼票!G824)</f>
        <v/>
      </c>
      <c r="L811" s="12" t="str">
        <f>IF(依頼票!Q824="","",依頼票!Q824)</f>
        <v/>
      </c>
      <c r="M811" s="12" t="str">
        <f>IF(依頼票!W824="","",依頼票!W824)</f>
        <v/>
      </c>
      <c r="N811" s="44" t="str">
        <f>IF(依頼票!AB824="","",依頼票!AB824)</f>
        <v/>
      </c>
      <c r="O811" s="44" t="str">
        <f>IF(依頼票!AF824="","",依頼票!AF824)</f>
        <v/>
      </c>
      <c r="P811" s="44" t="str">
        <f>IF(依頼票!AJ824="","",依頼票!AJ824)</f>
        <v/>
      </c>
      <c r="Q811" s="15" t="str">
        <f>IF(I811="","",VLOOKUP(依頼票!$F$11,データ規則!$C$1:$E$4,2,FALSE))</f>
        <v/>
      </c>
      <c r="R811" s="15" t="str">
        <f>IF(Q811="","",VLOOKUP(依頼票!$F$11,データ規則!$C$1:$E$4,3,FALSE))</f>
        <v/>
      </c>
    </row>
    <row r="812" spans="1:18">
      <c r="A812" s="15" t="str">
        <f>IF(依頼票!G825="","",依頼票!$F$3)</f>
        <v/>
      </c>
      <c r="B812" s="15" t="str">
        <f>IF(依頼票!G825="","",依頼票!$F$4)</f>
        <v/>
      </c>
      <c r="C812" s="15" t="str">
        <f>IF(依頼票!G825="","",依頼票!$F$5)</f>
        <v/>
      </c>
      <c r="D812" s="15" t="str">
        <f>IF(依頼票!G825="","",依頼票!$F$6)</f>
        <v/>
      </c>
      <c r="E812" s="15" t="str">
        <f>IF(依頼票!G825="","",依頼票!$F$7)</f>
        <v/>
      </c>
      <c r="F812" s="15" t="str">
        <f>IF(依頼票!G825="","",依頼票!$F$8)</f>
        <v/>
      </c>
      <c r="G812" s="12" t="str">
        <f>IF(依頼票!G825="","",IF(依頼票!$F$9="有",依頼票!$F$10&amp;依頼票!$G$10&amp;依頼票!$H$10&amp;依頼票!$I$10&amp;依頼票!$J$10,IF(依頼票!$F$9="無","再請求なし","")))</f>
        <v/>
      </c>
      <c r="H812" s="12" t="str">
        <f>IF(依頼票!G825="","",依頼票!$F$11)</f>
        <v/>
      </c>
      <c r="I812" s="14" t="str">
        <f>IF(依頼票!C825="","",依頼票!A825)</f>
        <v/>
      </c>
      <c r="J812" s="12" t="str">
        <f>IF(依頼票!G825="","",依頼票!B825&amp;依頼票!C825&amp;(IF(依頼票!E825&lt;10,".0"&amp;依頼票!E825,"."&amp;依頼票!E825)))</f>
        <v/>
      </c>
      <c r="K812" s="13" t="str">
        <f>IF(依頼票!G825="","",依頼票!G825)</f>
        <v/>
      </c>
      <c r="L812" s="12" t="str">
        <f>IF(依頼票!Q825="","",依頼票!Q825)</f>
        <v/>
      </c>
      <c r="M812" s="12" t="str">
        <f>IF(依頼票!W825="","",依頼票!W825)</f>
        <v/>
      </c>
      <c r="N812" s="44" t="str">
        <f>IF(依頼票!AB825="","",依頼票!AB825)</f>
        <v/>
      </c>
      <c r="O812" s="44" t="str">
        <f>IF(依頼票!AF825="","",依頼票!AF825)</f>
        <v/>
      </c>
      <c r="P812" s="44" t="str">
        <f>IF(依頼票!AJ825="","",依頼票!AJ825)</f>
        <v/>
      </c>
      <c r="Q812" s="15" t="str">
        <f>IF(I812="","",VLOOKUP(依頼票!$F$11,データ規則!$C$1:$E$4,2,FALSE))</f>
        <v/>
      </c>
      <c r="R812" s="15" t="str">
        <f>IF(Q812="","",VLOOKUP(依頼票!$F$11,データ規則!$C$1:$E$4,3,FALSE))</f>
        <v/>
      </c>
    </row>
    <row r="813" spans="1:18">
      <c r="A813" s="15" t="str">
        <f>IF(依頼票!G826="","",依頼票!$F$3)</f>
        <v/>
      </c>
      <c r="B813" s="15" t="str">
        <f>IF(依頼票!G826="","",依頼票!$F$4)</f>
        <v/>
      </c>
      <c r="C813" s="15" t="str">
        <f>IF(依頼票!G826="","",依頼票!$F$5)</f>
        <v/>
      </c>
      <c r="D813" s="15" t="str">
        <f>IF(依頼票!G826="","",依頼票!$F$6)</f>
        <v/>
      </c>
      <c r="E813" s="15" t="str">
        <f>IF(依頼票!G826="","",依頼票!$F$7)</f>
        <v/>
      </c>
      <c r="F813" s="15" t="str">
        <f>IF(依頼票!G826="","",依頼票!$F$8)</f>
        <v/>
      </c>
      <c r="G813" s="12" t="str">
        <f>IF(依頼票!G826="","",IF(依頼票!$F$9="有",依頼票!$F$10&amp;依頼票!$G$10&amp;依頼票!$H$10&amp;依頼票!$I$10&amp;依頼票!$J$10,IF(依頼票!$F$9="無","再請求なし","")))</f>
        <v/>
      </c>
      <c r="H813" s="12" t="str">
        <f>IF(依頼票!G826="","",依頼票!$F$11)</f>
        <v/>
      </c>
      <c r="I813" s="14" t="str">
        <f>IF(依頼票!C826="","",依頼票!A826)</f>
        <v/>
      </c>
      <c r="J813" s="12" t="str">
        <f>IF(依頼票!G826="","",依頼票!B826&amp;依頼票!C826&amp;(IF(依頼票!E826&lt;10,".0"&amp;依頼票!E826,"."&amp;依頼票!E826)))</f>
        <v/>
      </c>
      <c r="K813" s="13" t="str">
        <f>IF(依頼票!G826="","",依頼票!G826)</f>
        <v/>
      </c>
      <c r="L813" s="12" t="str">
        <f>IF(依頼票!Q826="","",依頼票!Q826)</f>
        <v/>
      </c>
      <c r="M813" s="12" t="str">
        <f>IF(依頼票!W826="","",依頼票!W826)</f>
        <v/>
      </c>
      <c r="N813" s="44" t="str">
        <f>IF(依頼票!AB826="","",依頼票!AB826)</f>
        <v/>
      </c>
      <c r="O813" s="44" t="str">
        <f>IF(依頼票!AF826="","",依頼票!AF826)</f>
        <v/>
      </c>
      <c r="P813" s="44" t="str">
        <f>IF(依頼票!AJ826="","",依頼票!AJ826)</f>
        <v/>
      </c>
      <c r="Q813" s="15" t="str">
        <f>IF(I813="","",VLOOKUP(依頼票!$F$11,データ規則!$C$1:$E$4,2,FALSE))</f>
        <v/>
      </c>
      <c r="R813" s="15" t="str">
        <f>IF(Q813="","",VLOOKUP(依頼票!$F$11,データ規則!$C$1:$E$4,3,FALSE))</f>
        <v/>
      </c>
    </row>
    <row r="814" spans="1:18">
      <c r="A814" s="15" t="str">
        <f>IF(依頼票!G827="","",依頼票!$F$3)</f>
        <v/>
      </c>
      <c r="B814" s="15" t="str">
        <f>IF(依頼票!G827="","",依頼票!$F$4)</f>
        <v/>
      </c>
      <c r="C814" s="15" t="str">
        <f>IF(依頼票!G827="","",依頼票!$F$5)</f>
        <v/>
      </c>
      <c r="D814" s="15" t="str">
        <f>IF(依頼票!G827="","",依頼票!$F$6)</f>
        <v/>
      </c>
      <c r="E814" s="15" t="str">
        <f>IF(依頼票!G827="","",依頼票!$F$7)</f>
        <v/>
      </c>
      <c r="F814" s="15" t="str">
        <f>IF(依頼票!G827="","",依頼票!$F$8)</f>
        <v/>
      </c>
      <c r="G814" s="12" t="str">
        <f>IF(依頼票!G827="","",IF(依頼票!$F$9="有",依頼票!$F$10&amp;依頼票!$G$10&amp;依頼票!$H$10&amp;依頼票!$I$10&amp;依頼票!$J$10,IF(依頼票!$F$9="無","再請求なし","")))</f>
        <v/>
      </c>
      <c r="H814" s="12" t="str">
        <f>IF(依頼票!G827="","",依頼票!$F$11)</f>
        <v/>
      </c>
      <c r="I814" s="14" t="str">
        <f>IF(依頼票!C827="","",依頼票!A827)</f>
        <v/>
      </c>
      <c r="J814" s="12" t="str">
        <f>IF(依頼票!G827="","",依頼票!B827&amp;依頼票!C827&amp;(IF(依頼票!E827&lt;10,".0"&amp;依頼票!E827,"."&amp;依頼票!E827)))</f>
        <v/>
      </c>
      <c r="K814" s="13" t="str">
        <f>IF(依頼票!G827="","",依頼票!G827)</f>
        <v/>
      </c>
      <c r="L814" s="12" t="str">
        <f>IF(依頼票!Q827="","",依頼票!Q827)</f>
        <v/>
      </c>
      <c r="M814" s="12" t="str">
        <f>IF(依頼票!W827="","",依頼票!W827)</f>
        <v/>
      </c>
      <c r="N814" s="44" t="str">
        <f>IF(依頼票!AB827="","",依頼票!AB827)</f>
        <v/>
      </c>
      <c r="O814" s="44" t="str">
        <f>IF(依頼票!AF827="","",依頼票!AF827)</f>
        <v/>
      </c>
      <c r="P814" s="44" t="str">
        <f>IF(依頼票!AJ827="","",依頼票!AJ827)</f>
        <v/>
      </c>
      <c r="Q814" s="15" t="str">
        <f>IF(I814="","",VLOOKUP(依頼票!$F$11,データ規則!$C$1:$E$4,2,FALSE))</f>
        <v/>
      </c>
      <c r="R814" s="15" t="str">
        <f>IF(Q814="","",VLOOKUP(依頼票!$F$11,データ規則!$C$1:$E$4,3,FALSE))</f>
        <v/>
      </c>
    </row>
    <row r="815" spans="1:18">
      <c r="A815" s="15" t="str">
        <f>IF(依頼票!G828="","",依頼票!$F$3)</f>
        <v/>
      </c>
      <c r="B815" s="15" t="str">
        <f>IF(依頼票!G828="","",依頼票!$F$4)</f>
        <v/>
      </c>
      <c r="C815" s="15" t="str">
        <f>IF(依頼票!G828="","",依頼票!$F$5)</f>
        <v/>
      </c>
      <c r="D815" s="15" t="str">
        <f>IF(依頼票!G828="","",依頼票!$F$6)</f>
        <v/>
      </c>
      <c r="E815" s="15" t="str">
        <f>IF(依頼票!G828="","",依頼票!$F$7)</f>
        <v/>
      </c>
      <c r="F815" s="15" t="str">
        <f>IF(依頼票!G828="","",依頼票!$F$8)</f>
        <v/>
      </c>
      <c r="G815" s="12" t="str">
        <f>IF(依頼票!G828="","",IF(依頼票!$F$9="有",依頼票!$F$10&amp;依頼票!$G$10&amp;依頼票!$H$10&amp;依頼票!$I$10&amp;依頼票!$J$10,IF(依頼票!$F$9="無","再請求なし","")))</f>
        <v/>
      </c>
      <c r="H815" s="12" t="str">
        <f>IF(依頼票!G828="","",依頼票!$F$11)</f>
        <v/>
      </c>
      <c r="I815" s="14" t="str">
        <f>IF(依頼票!C828="","",依頼票!A828)</f>
        <v/>
      </c>
      <c r="J815" s="12" t="str">
        <f>IF(依頼票!G828="","",依頼票!B828&amp;依頼票!C828&amp;(IF(依頼票!E828&lt;10,".0"&amp;依頼票!E828,"."&amp;依頼票!E828)))</f>
        <v/>
      </c>
      <c r="K815" s="13" t="str">
        <f>IF(依頼票!G828="","",依頼票!G828)</f>
        <v/>
      </c>
      <c r="L815" s="12" t="str">
        <f>IF(依頼票!Q828="","",依頼票!Q828)</f>
        <v/>
      </c>
      <c r="M815" s="12" t="str">
        <f>IF(依頼票!W828="","",依頼票!W828)</f>
        <v/>
      </c>
      <c r="N815" s="44" t="str">
        <f>IF(依頼票!AB828="","",依頼票!AB828)</f>
        <v/>
      </c>
      <c r="O815" s="44" t="str">
        <f>IF(依頼票!AF828="","",依頼票!AF828)</f>
        <v/>
      </c>
      <c r="P815" s="44" t="str">
        <f>IF(依頼票!AJ828="","",依頼票!AJ828)</f>
        <v/>
      </c>
      <c r="Q815" s="15" t="str">
        <f>IF(I815="","",VLOOKUP(依頼票!$F$11,データ規則!$C$1:$E$4,2,FALSE))</f>
        <v/>
      </c>
      <c r="R815" s="15" t="str">
        <f>IF(Q815="","",VLOOKUP(依頼票!$F$11,データ規則!$C$1:$E$4,3,FALSE))</f>
        <v/>
      </c>
    </row>
    <row r="816" spans="1:18">
      <c r="A816" s="15" t="str">
        <f>IF(依頼票!G829="","",依頼票!$F$3)</f>
        <v/>
      </c>
      <c r="B816" s="15" t="str">
        <f>IF(依頼票!G829="","",依頼票!$F$4)</f>
        <v/>
      </c>
      <c r="C816" s="15" t="str">
        <f>IF(依頼票!G829="","",依頼票!$F$5)</f>
        <v/>
      </c>
      <c r="D816" s="15" t="str">
        <f>IF(依頼票!G829="","",依頼票!$F$6)</f>
        <v/>
      </c>
      <c r="E816" s="15" t="str">
        <f>IF(依頼票!G829="","",依頼票!$F$7)</f>
        <v/>
      </c>
      <c r="F816" s="15" t="str">
        <f>IF(依頼票!G829="","",依頼票!$F$8)</f>
        <v/>
      </c>
      <c r="G816" s="12" t="str">
        <f>IF(依頼票!G829="","",IF(依頼票!$F$9="有",依頼票!$F$10&amp;依頼票!$G$10&amp;依頼票!$H$10&amp;依頼票!$I$10&amp;依頼票!$J$10,IF(依頼票!$F$9="無","再請求なし","")))</f>
        <v/>
      </c>
      <c r="H816" s="12" t="str">
        <f>IF(依頼票!G829="","",依頼票!$F$11)</f>
        <v/>
      </c>
      <c r="I816" s="14" t="str">
        <f>IF(依頼票!C829="","",依頼票!A829)</f>
        <v/>
      </c>
      <c r="J816" s="12" t="str">
        <f>IF(依頼票!G829="","",依頼票!B829&amp;依頼票!C829&amp;(IF(依頼票!E829&lt;10,".0"&amp;依頼票!E829,"."&amp;依頼票!E829)))</f>
        <v/>
      </c>
      <c r="K816" s="13" t="str">
        <f>IF(依頼票!G829="","",依頼票!G829)</f>
        <v/>
      </c>
      <c r="L816" s="12" t="str">
        <f>IF(依頼票!Q829="","",依頼票!Q829)</f>
        <v/>
      </c>
      <c r="M816" s="12" t="str">
        <f>IF(依頼票!W829="","",依頼票!W829)</f>
        <v/>
      </c>
      <c r="N816" s="44" t="str">
        <f>IF(依頼票!AB829="","",依頼票!AB829)</f>
        <v/>
      </c>
      <c r="O816" s="44" t="str">
        <f>IF(依頼票!AF829="","",依頼票!AF829)</f>
        <v/>
      </c>
      <c r="P816" s="44" t="str">
        <f>IF(依頼票!AJ829="","",依頼票!AJ829)</f>
        <v/>
      </c>
      <c r="Q816" s="15" t="str">
        <f>IF(I816="","",VLOOKUP(依頼票!$F$11,データ規則!$C$1:$E$4,2,FALSE))</f>
        <v/>
      </c>
      <c r="R816" s="15" t="str">
        <f>IF(Q816="","",VLOOKUP(依頼票!$F$11,データ規則!$C$1:$E$4,3,FALSE))</f>
        <v/>
      </c>
    </row>
    <row r="817" spans="1:18">
      <c r="A817" s="15" t="str">
        <f>IF(依頼票!G830="","",依頼票!$F$3)</f>
        <v/>
      </c>
      <c r="B817" s="15" t="str">
        <f>IF(依頼票!G830="","",依頼票!$F$4)</f>
        <v/>
      </c>
      <c r="C817" s="15" t="str">
        <f>IF(依頼票!G830="","",依頼票!$F$5)</f>
        <v/>
      </c>
      <c r="D817" s="15" t="str">
        <f>IF(依頼票!G830="","",依頼票!$F$6)</f>
        <v/>
      </c>
      <c r="E817" s="15" t="str">
        <f>IF(依頼票!G830="","",依頼票!$F$7)</f>
        <v/>
      </c>
      <c r="F817" s="15" t="str">
        <f>IF(依頼票!G830="","",依頼票!$F$8)</f>
        <v/>
      </c>
      <c r="G817" s="12" t="str">
        <f>IF(依頼票!G830="","",IF(依頼票!$F$9="有",依頼票!$F$10&amp;依頼票!$G$10&amp;依頼票!$H$10&amp;依頼票!$I$10&amp;依頼票!$J$10,IF(依頼票!$F$9="無","再請求なし","")))</f>
        <v/>
      </c>
      <c r="H817" s="12" t="str">
        <f>IF(依頼票!G830="","",依頼票!$F$11)</f>
        <v/>
      </c>
      <c r="I817" s="14" t="str">
        <f>IF(依頼票!C830="","",依頼票!A830)</f>
        <v/>
      </c>
      <c r="J817" s="12" t="str">
        <f>IF(依頼票!G830="","",依頼票!B830&amp;依頼票!C830&amp;(IF(依頼票!E830&lt;10,".0"&amp;依頼票!E830,"."&amp;依頼票!E830)))</f>
        <v/>
      </c>
      <c r="K817" s="13" t="str">
        <f>IF(依頼票!G830="","",依頼票!G830)</f>
        <v/>
      </c>
      <c r="L817" s="12" t="str">
        <f>IF(依頼票!Q830="","",依頼票!Q830)</f>
        <v/>
      </c>
      <c r="M817" s="12" t="str">
        <f>IF(依頼票!W830="","",依頼票!W830)</f>
        <v/>
      </c>
      <c r="N817" s="44" t="str">
        <f>IF(依頼票!AB830="","",依頼票!AB830)</f>
        <v/>
      </c>
      <c r="O817" s="44" t="str">
        <f>IF(依頼票!AF830="","",依頼票!AF830)</f>
        <v/>
      </c>
      <c r="P817" s="44" t="str">
        <f>IF(依頼票!AJ830="","",依頼票!AJ830)</f>
        <v/>
      </c>
      <c r="Q817" s="15" t="str">
        <f>IF(I817="","",VLOOKUP(依頼票!$F$11,データ規則!$C$1:$E$4,2,FALSE))</f>
        <v/>
      </c>
      <c r="R817" s="15" t="str">
        <f>IF(Q817="","",VLOOKUP(依頼票!$F$11,データ規則!$C$1:$E$4,3,FALSE))</f>
        <v/>
      </c>
    </row>
    <row r="818" spans="1:18">
      <c r="A818" s="15" t="str">
        <f>IF(依頼票!G831="","",依頼票!$F$3)</f>
        <v/>
      </c>
      <c r="B818" s="15" t="str">
        <f>IF(依頼票!G831="","",依頼票!$F$4)</f>
        <v/>
      </c>
      <c r="C818" s="15" t="str">
        <f>IF(依頼票!G831="","",依頼票!$F$5)</f>
        <v/>
      </c>
      <c r="D818" s="15" t="str">
        <f>IF(依頼票!G831="","",依頼票!$F$6)</f>
        <v/>
      </c>
      <c r="E818" s="15" t="str">
        <f>IF(依頼票!G831="","",依頼票!$F$7)</f>
        <v/>
      </c>
      <c r="F818" s="15" t="str">
        <f>IF(依頼票!G831="","",依頼票!$F$8)</f>
        <v/>
      </c>
      <c r="G818" s="12" t="str">
        <f>IF(依頼票!G831="","",IF(依頼票!$F$9="有",依頼票!$F$10&amp;依頼票!$G$10&amp;依頼票!$H$10&amp;依頼票!$I$10&amp;依頼票!$J$10,IF(依頼票!$F$9="無","再請求なし","")))</f>
        <v/>
      </c>
      <c r="H818" s="12" t="str">
        <f>IF(依頼票!G831="","",依頼票!$F$11)</f>
        <v/>
      </c>
      <c r="I818" s="14" t="str">
        <f>IF(依頼票!C831="","",依頼票!A831)</f>
        <v/>
      </c>
      <c r="J818" s="12" t="str">
        <f>IF(依頼票!G831="","",依頼票!B831&amp;依頼票!C831&amp;(IF(依頼票!E831&lt;10,".0"&amp;依頼票!E831,"."&amp;依頼票!E831)))</f>
        <v/>
      </c>
      <c r="K818" s="13" t="str">
        <f>IF(依頼票!G831="","",依頼票!G831)</f>
        <v/>
      </c>
      <c r="L818" s="12" t="str">
        <f>IF(依頼票!Q831="","",依頼票!Q831)</f>
        <v/>
      </c>
      <c r="M818" s="12" t="str">
        <f>IF(依頼票!W831="","",依頼票!W831)</f>
        <v/>
      </c>
      <c r="N818" s="44" t="str">
        <f>IF(依頼票!AB831="","",依頼票!AB831)</f>
        <v/>
      </c>
      <c r="O818" s="44" t="str">
        <f>IF(依頼票!AF831="","",依頼票!AF831)</f>
        <v/>
      </c>
      <c r="P818" s="44" t="str">
        <f>IF(依頼票!AJ831="","",依頼票!AJ831)</f>
        <v/>
      </c>
      <c r="Q818" s="15" t="str">
        <f>IF(I818="","",VLOOKUP(依頼票!$F$11,データ規則!$C$1:$E$4,2,FALSE))</f>
        <v/>
      </c>
      <c r="R818" s="15" t="str">
        <f>IF(Q818="","",VLOOKUP(依頼票!$F$11,データ規則!$C$1:$E$4,3,FALSE))</f>
        <v/>
      </c>
    </row>
    <row r="819" spans="1:18">
      <c r="A819" s="15" t="str">
        <f>IF(依頼票!G832="","",依頼票!$F$3)</f>
        <v/>
      </c>
      <c r="B819" s="15" t="str">
        <f>IF(依頼票!G832="","",依頼票!$F$4)</f>
        <v/>
      </c>
      <c r="C819" s="15" t="str">
        <f>IF(依頼票!G832="","",依頼票!$F$5)</f>
        <v/>
      </c>
      <c r="D819" s="15" t="str">
        <f>IF(依頼票!G832="","",依頼票!$F$6)</f>
        <v/>
      </c>
      <c r="E819" s="15" t="str">
        <f>IF(依頼票!G832="","",依頼票!$F$7)</f>
        <v/>
      </c>
      <c r="F819" s="15" t="str">
        <f>IF(依頼票!G832="","",依頼票!$F$8)</f>
        <v/>
      </c>
      <c r="G819" s="12" t="str">
        <f>IF(依頼票!G832="","",IF(依頼票!$F$9="有",依頼票!$F$10&amp;依頼票!$G$10&amp;依頼票!$H$10&amp;依頼票!$I$10&amp;依頼票!$J$10,IF(依頼票!$F$9="無","再請求なし","")))</f>
        <v/>
      </c>
      <c r="H819" s="12" t="str">
        <f>IF(依頼票!G832="","",依頼票!$F$11)</f>
        <v/>
      </c>
      <c r="I819" s="14" t="str">
        <f>IF(依頼票!C832="","",依頼票!A832)</f>
        <v/>
      </c>
      <c r="J819" s="12" t="str">
        <f>IF(依頼票!G832="","",依頼票!B832&amp;依頼票!C832&amp;(IF(依頼票!E832&lt;10,".0"&amp;依頼票!E832,"."&amp;依頼票!E832)))</f>
        <v/>
      </c>
      <c r="K819" s="13" t="str">
        <f>IF(依頼票!G832="","",依頼票!G832)</f>
        <v/>
      </c>
      <c r="L819" s="12" t="str">
        <f>IF(依頼票!Q832="","",依頼票!Q832)</f>
        <v/>
      </c>
      <c r="M819" s="12" t="str">
        <f>IF(依頼票!W832="","",依頼票!W832)</f>
        <v/>
      </c>
      <c r="N819" s="44" t="str">
        <f>IF(依頼票!AB832="","",依頼票!AB832)</f>
        <v/>
      </c>
      <c r="O819" s="44" t="str">
        <f>IF(依頼票!AF832="","",依頼票!AF832)</f>
        <v/>
      </c>
      <c r="P819" s="44" t="str">
        <f>IF(依頼票!AJ832="","",依頼票!AJ832)</f>
        <v/>
      </c>
      <c r="Q819" s="15" t="str">
        <f>IF(I819="","",VLOOKUP(依頼票!$F$11,データ規則!$C$1:$E$4,2,FALSE))</f>
        <v/>
      </c>
      <c r="R819" s="15" t="str">
        <f>IF(Q819="","",VLOOKUP(依頼票!$F$11,データ規則!$C$1:$E$4,3,FALSE))</f>
        <v/>
      </c>
    </row>
    <row r="820" spans="1:18">
      <c r="A820" s="15" t="str">
        <f>IF(依頼票!G833="","",依頼票!$F$3)</f>
        <v/>
      </c>
      <c r="B820" s="15" t="str">
        <f>IF(依頼票!G833="","",依頼票!$F$4)</f>
        <v/>
      </c>
      <c r="C820" s="15" t="str">
        <f>IF(依頼票!G833="","",依頼票!$F$5)</f>
        <v/>
      </c>
      <c r="D820" s="15" t="str">
        <f>IF(依頼票!G833="","",依頼票!$F$6)</f>
        <v/>
      </c>
      <c r="E820" s="15" t="str">
        <f>IF(依頼票!G833="","",依頼票!$F$7)</f>
        <v/>
      </c>
      <c r="F820" s="15" t="str">
        <f>IF(依頼票!G833="","",依頼票!$F$8)</f>
        <v/>
      </c>
      <c r="G820" s="12" t="str">
        <f>IF(依頼票!G833="","",IF(依頼票!$F$9="有",依頼票!$F$10&amp;依頼票!$G$10&amp;依頼票!$H$10&amp;依頼票!$I$10&amp;依頼票!$J$10,IF(依頼票!$F$9="無","再請求なし","")))</f>
        <v/>
      </c>
      <c r="H820" s="12" t="str">
        <f>IF(依頼票!G833="","",依頼票!$F$11)</f>
        <v/>
      </c>
      <c r="I820" s="14" t="str">
        <f>IF(依頼票!C833="","",依頼票!A833)</f>
        <v/>
      </c>
      <c r="J820" s="12" t="str">
        <f>IF(依頼票!G833="","",依頼票!B833&amp;依頼票!C833&amp;(IF(依頼票!E833&lt;10,".0"&amp;依頼票!E833,"."&amp;依頼票!E833)))</f>
        <v/>
      </c>
      <c r="K820" s="13" t="str">
        <f>IF(依頼票!G833="","",依頼票!G833)</f>
        <v/>
      </c>
      <c r="L820" s="12" t="str">
        <f>IF(依頼票!Q833="","",依頼票!Q833)</f>
        <v/>
      </c>
      <c r="M820" s="12" t="str">
        <f>IF(依頼票!W833="","",依頼票!W833)</f>
        <v/>
      </c>
      <c r="N820" s="44" t="str">
        <f>IF(依頼票!AB833="","",依頼票!AB833)</f>
        <v/>
      </c>
      <c r="O820" s="44" t="str">
        <f>IF(依頼票!AF833="","",依頼票!AF833)</f>
        <v/>
      </c>
      <c r="P820" s="44" t="str">
        <f>IF(依頼票!AJ833="","",依頼票!AJ833)</f>
        <v/>
      </c>
      <c r="Q820" s="15" t="str">
        <f>IF(I820="","",VLOOKUP(依頼票!$F$11,データ規則!$C$1:$E$4,2,FALSE))</f>
        <v/>
      </c>
      <c r="R820" s="15" t="str">
        <f>IF(Q820="","",VLOOKUP(依頼票!$F$11,データ規則!$C$1:$E$4,3,FALSE))</f>
        <v/>
      </c>
    </row>
    <row r="821" spans="1:18">
      <c r="A821" s="15" t="str">
        <f>IF(依頼票!G834="","",依頼票!$F$3)</f>
        <v/>
      </c>
      <c r="B821" s="15" t="str">
        <f>IF(依頼票!G834="","",依頼票!$F$4)</f>
        <v/>
      </c>
      <c r="C821" s="15" t="str">
        <f>IF(依頼票!G834="","",依頼票!$F$5)</f>
        <v/>
      </c>
      <c r="D821" s="15" t="str">
        <f>IF(依頼票!G834="","",依頼票!$F$6)</f>
        <v/>
      </c>
      <c r="E821" s="15" t="str">
        <f>IF(依頼票!G834="","",依頼票!$F$7)</f>
        <v/>
      </c>
      <c r="F821" s="15" t="str">
        <f>IF(依頼票!G834="","",依頼票!$F$8)</f>
        <v/>
      </c>
      <c r="G821" s="12" t="str">
        <f>IF(依頼票!G834="","",IF(依頼票!$F$9="有",依頼票!$F$10&amp;依頼票!$G$10&amp;依頼票!$H$10&amp;依頼票!$I$10&amp;依頼票!$J$10,IF(依頼票!$F$9="無","再請求なし","")))</f>
        <v/>
      </c>
      <c r="H821" s="12" t="str">
        <f>IF(依頼票!G834="","",依頼票!$F$11)</f>
        <v/>
      </c>
      <c r="I821" s="14" t="str">
        <f>IF(依頼票!C834="","",依頼票!A834)</f>
        <v/>
      </c>
      <c r="J821" s="12" t="str">
        <f>IF(依頼票!G834="","",依頼票!B834&amp;依頼票!C834&amp;(IF(依頼票!E834&lt;10,".0"&amp;依頼票!E834,"."&amp;依頼票!E834)))</f>
        <v/>
      </c>
      <c r="K821" s="13" t="str">
        <f>IF(依頼票!G834="","",依頼票!G834)</f>
        <v/>
      </c>
      <c r="L821" s="12" t="str">
        <f>IF(依頼票!Q834="","",依頼票!Q834)</f>
        <v/>
      </c>
      <c r="M821" s="12" t="str">
        <f>IF(依頼票!W834="","",依頼票!W834)</f>
        <v/>
      </c>
      <c r="N821" s="44" t="str">
        <f>IF(依頼票!AB834="","",依頼票!AB834)</f>
        <v/>
      </c>
      <c r="O821" s="44" t="str">
        <f>IF(依頼票!AF834="","",依頼票!AF834)</f>
        <v/>
      </c>
      <c r="P821" s="44" t="str">
        <f>IF(依頼票!AJ834="","",依頼票!AJ834)</f>
        <v/>
      </c>
      <c r="Q821" s="15" t="str">
        <f>IF(I821="","",VLOOKUP(依頼票!$F$11,データ規則!$C$1:$E$4,2,FALSE))</f>
        <v/>
      </c>
      <c r="R821" s="15" t="str">
        <f>IF(Q821="","",VLOOKUP(依頼票!$F$11,データ規則!$C$1:$E$4,3,FALSE))</f>
        <v/>
      </c>
    </row>
    <row r="822" spans="1:18">
      <c r="A822" s="15" t="str">
        <f>IF(依頼票!G835="","",依頼票!$F$3)</f>
        <v/>
      </c>
      <c r="B822" s="15" t="str">
        <f>IF(依頼票!G835="","",依頼票!$F$4)</f>
        <v/>
      </c>
      <c r="C822" s="15" t="str">
        <f>IF(依頼票!G835="","",依頼票!$F$5)</f>
        <v/>
      </c>
      <c r="D822" s="15" t="str">
        <f>IF(依頼票!G835="","",依頼票!$F$6)</f>
        <v/>
      </c>
      <c r="E822" s="15" t="str">
        <f>IF(依頼票!G835="","",依頼票!$F$7)</f>
        <v/>
      </c>
      <c r="F822" s="15" t="str">
        <f>IF(依頼票!G835="","",依頼票!$F$8)</f>
        <v/>
      </c>
      <c r="G822" s="12" t="str">
        <f>IF(依頼票!G835="","",IF(依頼票!$F$9="有",依頼票!$F$10&amp;依頼票!$G$10&amp;依頼票!$H$10&amp;依頼票!$I$10&amp;依頼票!$J$10,IF(依頼票!$F$9="無","再請求なし","")))</f>
        <v/>
      </c>
      <c r="H822" s="12" t="str">
        <f>IF(依頼票!G835="","",依頼票!$F$11)</f>
        <v/>
      </c>
      <c r="I822" s="14" t="str">
        <f>IF(依頼票!C835="","",依頼票!A835)</f>
        <v/>
      </c>
      <c r="J822" s="12" t="str">
        <f>IF(依頼票!G835="","",依頼票!B835&amp;依頼票!C835&amp;(IF(依頼票!E835&lt;10,".0"&amp;依頼票!E835,"."&amp;依頼票!E835)))</f>
        <v/>
      </c>
      <c r="K822" s="13" t="str">
        <f>IF(依頼票!G835="","",依頼票!G835)</f>
        <v/>
      </c>
      <c r="L822" s="12" t="str">
        <f>IF(依頼票!Q835="","",依頼票!Q835)</f>
        <v/>
      </c>
      <c r="M822" s="12" t="str">
        <f>IF(依頼票!W835="","",依頼票!W835)</f>
        <v/>
      </c>
      <c r="N822" s="44" t="str">
        <f>IF(依頼票!AB835="","",依頼票!AB835)</f>
        <v/>
      </c>
      <c r="O822" s="44" t="str">
        <f>IF(依頼票!AF835="","",依頼票!AF835)</f>
        <v/>
      </c>
      <c r="P822" s="44" t="str">
        <f>IF(依頼票!AJ835="","",依頼票!AJ835)</f>
        <v/>
      </c>
      <c r="Q822" s="15" t="str">
        <f>IF(I822="","",VLOOKUP(依頼票!$F$11,データ規則!$C$1:$E$4,2,FALSE))</f>
        <v/>
      </c>
      <c r="R822" s="15" t="str">
        <f>IF(Q822="","",VLOOKUP(依頼票!$F$11,データ規則!$C$1:$E$4,3,FALSE))</f>
        <v/>
      </c>
    </row>
    <row r="823" spans="1:18">
      <c r="A823" s="15" t="str">
        <f>IF(依頼票!G836="","",依頼票!$F$3)</f>
        <v/>
      </c>
      <c r="B823" s="15" t="str">
        <f>IF(依頼票!G836="","",依頼票!$F$4)</f>
        <v/>
      </c>
      <c r="C823" s="15" t="str">
        <f>IF(依頼票!G836="","",依頼票!$F$5)</f>
        <v/>
      </c>
      <c r="D823" s="15" t="str">
        <f>IF(依頼票!G836="","",依頼票!$F$6)</f>
        <v/>
      </c>
      <c r="E823" s="15" t="str">
        <f>IF(依頼票!G836="","",依頼票!$F$7)</f>
        <v/>
      </c>
      <c r="F823" s="15" t="str">
        <f>IF(依頼票!G836="","",依頼票!$F$8)</f>
        <v/>
      </c>
      <c r="G823" s="12" t="str">
        <f>IF(依頼票!G836="","",IF(依頼票!$F$9="有",依頼票!$F$10&amp;依頼票!$G$10&amp;依頼票!$H$10&amp;依頼票!$I$10&amp;依頼票!$J$10,IF(依頼票!$F$9="無","再請求なし","")))</f>
        <v/>
      </c>
      <c r="H823" s="12" t="str">
        <f>IF(依頼票!G836="","",依頼票!$F$11)</f>
        <v/>
      </c>
      <c r="I823" s="14" t="str">
        <f>IF(依頼票!C836="","",依頼票!A836)</f>
        <v/>
      </c>
      <c r="J823" s="12" t="str">
        <f>IF(依頼票!G836="","",依頼票!B836&amp;依頼票!C836&amp;(IF(依頼票!E836&lt;10,".0"&amp;依頼票!E836,"."&amp;依頼票!E836)))</f>
        <v/>
      </c>
      <c r="K823" s="13" t="str">
        <f>IF(依頼票!G836="","",依頼票!G836)</f>
        <v/>
      </c>
      <c r="L823" s="12" t="str">
        <f>IF(依頼票!Q836="","",依頼票!Q836)</f>
        <v/>
      </c>
      <c r="M823" s="12" t="str">
        <f>IF(依頼票!W836="","",依頼票!W836)</f>
        <v/>
      </c>
      <c r="N823" s="44" t="str">
        <f>IF(依頼票!AB836="","",依頼票!AB836)</f>
        <v/>
      </c>
      <c r="O823" s="44" t="str">
        <f>IF(依頼票!AF836="","",依頼票!AF836)</f>
        <v/>
      </c>
      <c r="P823" s="44" t="str">
        <f>IF(依頼票!AJ836="","",依頼票!AJ836)</f>
        <v/>
      </c>
      <c r="Q823" s="15" t="str">
        <f>IF(I823="","",VLOOKUP(依頼票!$F$11,データ規則!$C$1:$E$4,2,FALSE))</f>
        <v/>
      </c>
      <c r="R823" s="15" t="str">
        <f>IF(Q823="","",VLOOKUP(依頼票!$F$11,データ規則!$C$1:$E$4,3,FALSE))</f>
        <v/>
      </c>
    </row>
    <row r="824" spans="1:18">
      <c r="A824" s="15" t="str">
        <f>IF(依頼票!G837="","",依頼票!$F$3)</f>
        <v/>
      </c>
      <c r="B824" s="15" t="str">
        <f>IF(依頼票!G837="","",依頼票!$F$4)</f>
        <v/>
      </c>
      <c r="C824" s="15" t="str">
        <f>IF(依頼票!G837="","",依頼票!$F$5)</f>
        <v/>
      </c>
      <c r="D824" s="15" t="str">
        <f>IF(依頼票!G837="","",依頼票!$F$6)</f>
        <v/>
      </c>
      <c r="E824" s="15" t="str">
        <f>IF(依頼票!G837="","",依頼票!$F$7)</f>
        <v/>
      </c>
      <c r="F824" s="15" t="str">
        <f>IF(依頼票!G837="","",依頼票!$F$8)</f>
        <v/>
      </c>
      <c r="G824" s="12" t="str">
        <f>IF(依頼票!G837="","",IF(依頼票!$F$9="有",依頼票!$F$10&amp;依頼票!$G$10&amp;依頼票!$H$10&amp;依頼票!$I$10&amp;依頼票!$J$10,IF(依頼票!$F$9="無","再請求なし","")))</f>
        <v/>
      </c>
      <c r="H824" s="12" t="str">
        <f>IF(依頼票!G837="","",依頼票!$F$11)</f>
        <v/>
      </c>
      <c r="I824" s="14" t="str">
        <f>IF(依頼票!C837="","",依頼票!A837)</f>
        <v/>
      </c>
      <c r="J824" s="12" t="str">
        <f>IF(依頼票!G837="","",依頼票!B837&amp;依頼票!C837&amp;(IF(依頼票!E837&lt;10,".0"&amp;依頼票!E837,"."&amp;依頼票!E837)))</f>
        <v/>
      </c>
      <c r="K824" s="13" t="str">
        <f>IF(依頼票!G837="","",依頼票!G837)</f>
        <v/>
      </c>
      <c r="L824" s="12" t="str">
        <f>IF(依頼票!Q837="","",依頼票!Q837)</f>
        <v/>
      </c>
      <c r="M824" s="12" t="str">
        <f>IF(依頼票!W837="","",依頼票!W837)</f>
        <v/>
      </c>
      <c r="N824" s="44" t="str">
        <f>IF(依頼票!AB837="","",依頼票!AB837)</f>
        <v/>
      </c>
      <c r="O824" s="44" t="str">
        <f>IF(依頼票!AF837="","",依頼票!AF837)</f>
        <v/>
      </c>
      <c r="P824" s="44" t="str">
        <f>IF(依頼票!AJ837="","",依頼票!AJ837)</f>
        <v/>
      </c>
      <c r="Q824" s="15" t="str">
        <f>IF(I824="","",VLOOKUP(依頼票!$F$11,データ規則!$C$1:$E$4,2,FALSE))</f>
        <v/>
      </c>
      <c r="R824" s="15" t="str">
        <f>IF(Q824="","",VLOOKUP(依頼票!$F$11,データ規則!$C$1:$E$4,3,FALSE))</f>
        <v/>
      </c>
    </row>
    <row r="825" spans="1:18">
      <c r="A825" s="15" t="str">
        <f>IF(依頼票!G838="","",依頼票!$F$3)</f>
        <v/>
      </c>
      <c r="B825" s="15" t="str">
        <f>IF(依頼票!G838="","",依頼票!$F$4)</f>
        <v/>
      </c>
      <c r="C825" s="15" t="str">
        <f>IF(依頼票!G838="","",依頼票!$F$5)</f>
        <v/>
      </c>
      <c r="D825" s="15" t="str">
        <f>IF(依頼票!G838="","",依頼票!$F$6)</f>
        <v/>
      </c>
      <c r="E825" s="15" t="str">
        <f>IF(依頼票!G838="","",依頼票!$F$7)</f>
        <v/>
      </c>
      <c r="F825" s="15" t="str">
        <f>IF(依頼票!G838="","",依頼票!$F$8)</f>
        <v/>
      </c>
      <c r="G825" s="12" t="str">
        <f>IF(依頼票!G838="","",IF(依頼票!$F$9="有",依頼票!$F$10&amp;依頼票!$G$10&amp;依頼票!$H$10&amp;依頼票!$I$10&amp;依頼票!$J$10,IF(依頼票!$F$9="無","再請求なし","")))</f>
        <v/>
      </c>
      <c r="H825" s="12" t="str">
        <f>IF(依頼票!G838="","",依頼票!$F$11)</f>
        <v/>
      </c>
      <c r="I825" s="14" t="str">
        <f>IF(依頼票!C838="","",依頼票!A838)</f>
        <v/>
      </c>
      <c r="J825" s="12" t="str">
        <f>IF(依頼票!G838="","",依頼票!B838&amp;依頼票!C838&amp;(IF(依頼票!E838&lt;10,".0"&amp;依頼票!E838,"."&amp;依頼票!E838)))</f>
        <v/>
      </c>
      <c r="K825" s="13" t="str">
        <f>IF(依頼票!G838="","",依頼票!G838)</f>
        <v/>
      </c>
      <c r="L825" s="12" t="str">
        <f>IF(依頼票!Q838="","",依頼票!Q838)</f>
        <v/>
      </c>
      <c r="M825" s="12" t="str">
        <f>IF(依頼票!W838="","",依頼票!W838)</f>
        <v/>
      </c>
      <c r="N825" s="44" t="str">
        <f>IF(依頼票!AB838="","",依頼票!AB838)</f>
        <v/>
      </c>
      <c r="O825" s="44" t="str">
        <f>IF(依頼票!AF838="","",依頼票!AF838)</f>
        <v/>
      </c>
      <c r="P825" s="44" t="str">
        <f>IF(依頼票!AJ838="","",依頼票!AJ838)</f>
        <v/>
      </c>
      <c r="Q825" s="15" t="str">
        <f>IF(I825="","",VLOOKUP(依頼票!$F$11,データ規則!$C$1:$E$4,2,FALSE))</f>
        <v/>
      </c>
      <c r="R825" s="15" t="str">
        <f>IF(Q825="","",VLOOKUP(依頼票!$F$11,データ規則!$C$1:$E$4,3,FALSE))</f>
        <v/>
      </c>
    </row>
    <row r="826" spans="1:18">
      <c r="A826" s="15" t="str">
        <f>IF(依頼票!G839="","",依頼票!$F$3)</f>
        <v/>
      </c>
      <c r="B826" s="15" t="str">
        <f>IF(依頼票!G839="","",依頼票!$F$4)</f>
        <v/>
      </c>
      <c r="C826" s="15" t="str">
        <f>IF(依頼票!G839="","",依頼票!$F$5)</f>
        <v/>
      </c>
      <c r="D826" s="15" t="str">
        <f>IF(依頼票!G839="","",依頼票!$F$6)</f>
        <v/>
      </c>
      <c r="E826" s="15" t="str">
        <f>IF(依頼票!G839="","",依頼票!$F$7)</f>
        <v/>
      </c>
      <c r="F826" s="15" t="str">
        <f>IF(依頼票!G839="","",依頼票!$F$8)</f>
        <v/>
      </c>
      <c r="G826" s="12" t="str">
        <f>IF(依頼票!G839="","",IF(依頼票!$F$9="有",依頼票!$F$10&amp;依頼票!$G$10&amp;依頼票!$H$10&amp;依頼票!$I$10&amp;依頼票!$J$10,IF(依頼票!$F$9="無","再請求なし","")))</f>
        <v/>
      </c>
      <c r="H826" s="12" t="str">
        <f>IF(依頼票!G839="","",依頼票!$F$11)</f>
        <v/>
      </c>
      <c r="I826" s="14" t="str">
        <f>IF(依頼票!C839="","",依頼票!A839)</f>
        <v/>
      </c>
      <c r="J826" s="12" t="str">
        <f>IF(依頼票!G839="","",依頼票!B839&amp;依頼票!C839&amp;(IF(依頼票!E839&lt;10,".0"&amp;依頼票!E839,"."&amp;依頼票!E839)))</f>
        <v/>
      </c>
      <c r="K826" s="13" t="str">
        <f>IF(依頼票!G839="","",依頼票!G839)</f>
        <v/>
      </c>
      <c r="L826" s="12" t="str">
        <f>IF(依頼票!Q839="","",依頼票!Q839)</f>
        <v/>
      </c>
      <c r="M826" s="12" t="str">
        <f>IF(依頼票!W839="","",依頼票!W839)</f>
        <v/>
      </c>
      <c r="N826" s="44" t="str">
        <f>IF(依頼票!AB839="","",依頼票!AB839)</f>
        <v/>
      </c>
      <c r="O826" s="44" t="str">
        <f>IF(依頼票!AF839="","",依頼票!AF839)</f>
        <v/>
      </c>
      <c r="P826" s="44" t="str">
        <f>IF(依頼票!AJ839="","",依頼票!AJ839)</f>
        <v/>
      </c>
      <c r="Q826" s="15" t="str">
        <f>IF(I826="","",VLOOKUP(依頼票!$F$11,データ規則!$C$1:$E$4,2,FALSE))</f>
        <v/>
      </c>
      <c r="R826" s="15" t="str">
        <f>IF(Q826="","",VLOOKUP(依頼票!$F$11,データ規則!$C$1:$E$4,3,FALSE))</f>
        <v/>
      </c>
    </row>
    <row r="827" spans="1:18">
      <c r="A827" s="15" t="str">
        <f>IF(依頼票!G840="","",依頼票!$F$3)</f>
        <v/>
      </c>
      <c r="B827" s="15" t="str">
        <f>IF(依頼票!G840="","",依頼票!$F$4)</f>
        <v/>
      </c>
      <c r="C827" s="15" t="str">
        <f>IF(依頼票!G840="","",依頼票!$F$5)</f>
        <v/>
      </c>
      <c r="D827" s="15" t="str">
        <f>IF(依頼票!G840="","",依頼票!$F$6)</f>
        <v/>
      </c>
      <c r="E827" s="15" t="str">
        <f>IF(依頼票!G840="","",依頼票!$F$7)</f>
        <v/>
      </c>
      <c r="F827" s="15" t="str">
        <f>IF(依頼票!G840="","",依頼票!$F$8)</f>
        <v/>
      </c>
      <c r="G827" s="12" t="str">
        <f>IF(依頼票!G840="","",IF(依頼票!$F$9="有",依頼票!$F$10&amp;依頼票!$G$10&amp;依頼票!$H$10&amp;依頼票!$I$10&amp;依頼票!$J$10,IF(依頼票!$F$9="無","再請求なし","")))</f>
        <v/>
      </c>
      <c r="H827" s="12" t="str">
        <f>IF(依頼票!G840="","",依頼票!$F$11)</f>
        <v/>
      </c>
      <c r="I827" s="14" t="str">
        <f>IF(依頼票!C840="","",依頼票!A840)</f>
        <v/>
      </c>
      <c r="J827" s="12" t="str">
        <f>IF(依頼票!G840="","",依頼票!B840&amp;依頼票!C840&amp;(IF(依頼票!E840&lt;10,".0"&amp;依頼票!E840,"."&amp;依頼票!E840)))</f>
        <v/>
      </c>
      <c r="K827" s="13" t="str">
        <f>IF(依頼票!G840="","",依頼票!G840)</f>
        <v/>
      </c>
      <c r="L827" s="12" t="str">
        <f>IF(依頼票!Q840="","",依頼票!Q840)</f>
        <v/>
      </c>
      <c r="M827" s="12" t="str">
        <f>IF(依頼票!W840="","",依頼票!W840)</f>
        <v/>
      </c>
      <c r="N827" s="44" t="str">
        <f>IF(依頼票!AB840="","",依頼票!AB840)</f>
        <v/>
      </c>
      <c r="O827" s="44" t="str">
        <f>IF(依頼票!AF840="","",依頼票!AF840)</f>
        <v/>
      </c>
      <c r="P827" s="44" t="str">
        <f>IF(依頼票!AJ840="","",依頼票!AJ840)</f>
        <v/>
      </c>
      <c r="Q827" s="15" t="str">
        <f>IF(I827="","",VLOOKUP(依頼票!$F$11,データ規則!$C$1:$E$4,2,FALSE))</f>
        <v/>
      </c>
      <c r="R827" s="15" t="str">
        <f>IF(Q827="","",VLOOKUP(依頼票!$F$11,データ規則!$C$1:$E$4,3,FALSE))</f>
        <v/>
      </c>
    </row>
    <row r="828" spans="1:18">
      <c r="A828" s="15" t="str">
        <f>IF(依頼票!G841="","",依頼票!$F$3)</f>
        <v/>
      </c>
      <c r="B828" s="15" t="str">
        <f>IF(依頼票!G841="","",依頼票!$F$4)</f>
        <v/>
      </c>
      <c r="C828" s="15" t="str">
        <f>IF(依頼票!G841="","",依頼票!$F$5)</f>
        <v/>
      </c>
      <c r="D828" s="15" t="str">
        <f>IF(依頼票!G841="","",依頼票!$F$6)</f>
        <v/>
      </c>
      <c r="E828" s="15" t="str">
        <f>IF(依頼票!G841="","",依頼票!$F$7)</f>
        <v/>
      </c>
      <c r="F828" s="15" t="str">
        <f>IF(依頼票!G841="","",依頼票!$F$8)</f>
        <v/>
      </c>
      <c r="G828" s="12" t="str">
        <f>IF(依頼票!G841="","",IF(依頼票!$F$9="有",依頼票!$F$10&amp;依頼票!$G$10&amp;依頼票!$H$10&amp;依頼票!$I$10&amp;依頼票!$J$10,IF(依頼票!$F$9="無","再請求なし","")))</f>
        <v/>
      </c>
      <c r="H828" s="12" t="str">
        <f>IF(依頼票!G841="","",依頼票!$F$11)</f>
        <v/>
      </c>
      <c r="I828" s="14" t="str">
        <f>IF(依頼票!C841="","",依頼票!A841)</f>
        <v/>
      </c>
      <c r="J828" s="12" t="str">
        <f>IF(依頼票!G841="","",依頼票!B841&amp;依頼票!C841&amp;(IF(依頼票!E841&lt;10,".0"&amp;依頼票!E841,"."&amp;依頼票!E841)))</f>
        <v/>
      </c>
      <c r="K828" s="13" t="str">
        <f>IF(依頼票!G841="","",依頼票!G841)</f>
        <v/>
      </c>
      <c r="L828" s="12" t="str">
        <f>IF(依頼票!Q841="","",依頼票!Q841)</f>
        <v/>
      </c>
      <c r="M828" s="12" t="str">
        <f>IF(依頼票!W841="","",依頼票!W841)</f>
        <v/>
      </c>
      <c r="N828" s="44" t="str">
        <f>IF(依頼票!AB841="","",依頼票!AB841)</f>
        <v/>
      </c>
      <c r="O828" s="44" t="str">
        <f>IF(依頼票!AF841="","",依頼票!AF841)</f>
        <v/>
      </c>
      <c r="P828" s="44" t="str">
        <f>IF(依頼票!AJ841="","",依頼票!AJ841)</f>
        <v/>
      </c>
      <c r="Q828" s="15" t="str">
        <f>IF(I828="","",VLOOKUP(依頼票!$F$11,データ規則!$C$1:$E$4,2,FALSE))</f>
        <v/>
      </c>
      <c r="R828" s="15" t="str">
        <f>IF(Q828="","",VLOOKUP(依頼票!$F$11,データ規則!$C$1:$E$4,3,FALSE))</f>
        <v/>
      </c>
    </row>
    <row r="829" spans="1:18">
      <c r="A829" s="15" t="str">
        <f>IF(依頼票!G842="","",依頼票!$F$3)</f>
        <v/>
      </c>
      <c r="B829" s="15" t="str">
        <f>IF(依頼票!G842="","",依頼票!$F$4)</f>
        <v/>
      </c>
      <c r="C829" s="15" t="str">
        <f>IF(依頼票!G842="","",依頼票!$F$5)</f>
        <v/>
      </c>
      <c r="D829" s="15" t="str">
        <f>IF(依頼票!G842="","",依頼票!$F$6)</f>
        <v/>
      </c>
      <c r="E829" s="15" t="str">
        <f>IF(依頼票!G842="","",依頼票!$F$7)</f>
        <v/>
      </c>
      <c r="F829" s="15" t="str">
        <f>IF(依頼票!G842="","",依頼票!$F$8)</f>
        <v/>
      </c>
      <c r="G829" s="12" t="str">
        <f>IF(依頼票!G842="","",IF(依頼票!$F$9="有",依頼票!$F$10&amp;依頼票!$G$10&amp;依頼票!$H$10&amp;依頼票!$I$10&amp;依頼票!$J$10,IF(依頼票!$F$9="無","再請求なし","")))</f>
        <v/>
      </c>
      <c r="H829" s="12" t="str">
        <f>IF(依頼票!G842="","",依頼票!$F$11)</f>
        <v/>
      </c>
      <c r="I829" s="14" t="str">
        <f>IF(依頼票!C842="","",依頼票!A842)</f>
        <v/>
      </c>
      <c r="J829" s="12" t="str">
        <f>IF(依頼票!G842="","",依頼票!B842&amp;依頼票!C842&amp;(IF(依頼票!E842&lt;10,".0"&amp;依頼票!E842,"."&amp;依頼票!E842)))</f>
        <v/>
      </c>
      <c r="K829" s="13" t="str">
        <f>IF(依頼票!G842="","",依頼票!G842)</f>
        <v/>
      </c>
      <c r="L829" s="12" t="str">
        <f>IF(依頼票!Q842="","",依頼票!Q842)</f>
        <v/>
      </c>
      <c r="M829" s="12" t="str">
        <f>IF(依頼票!W842="","",依頼票!W842)</f>
        <v/>
      </c>
      <c r="N829" s="44" t="str">
        <f>IF(依頼票!AB842="","",依頼票!AB842)</f>
        <v/>
      </c>
      <c r="O829" s="44" t="str">
        <f>IF(依頼票!AF842="","",依頼票!AF842)</f>
        <v/>
      </c>
      <c r="P829" s="44" t="str">
        <f>IF(依頼票!AJ842="","",依頼票!AJ842)</f>
        <v/>
      </c>
      <c r="Q829" s="15" t="str">
        <f>IF(I829="","",VLOOKUP(依頼票!$F$11,データ規則!$C$1:$E$4,2,FALSE))</f>
        <v/>
      </c>
      <c r="R829" s="15" t="str">
        <f>IF(Q829="","",VLOOKUP(依頼票!$F$11,データ規則!$C$1:$E$4,3,FALSE))</f>
        <v/>
      </c>
    </row>
    <row r="830" spans="1:18">
      <c r="A830" s="15" t="str">
        <f>IF(依頼票!G843="","",依頼票!$F$3)</f>
        <v/>
      </c>
      <c r="B830" s="15" t="str">
        <f>IF(依頼票!G843="","",依頼票!$F$4)</f>
        <v/>
      </c>
      <c r="C830" s="15" t="str">
        <f>IF(依頼票!G843="","",依頼票!$F$5)</f>
        <v/>
      </c>
      <c r="D830" s="15" t="str">
        <f>IF(依頼票!G843="","",依頼票!$F$6)</f>
        <v/>
      </c>
      <c r="E830" s="15" t="str">
        <f>IF(依頼票!G843="","",依頼票!$F$7)</f>
        <v/>
      </c>
      <c r="F830" s="15" t="str">
        <f>IF(依頼票!G843="","",依頼票!$F$8)</f>
        <v/>
      </c>
      <c r="G830" s="12" t="str">
        <f>IF(依頼票!G843="","",IF(依頼票!$F$9="有",依頼票!$F$10&amp;依頼票!$G$10&amp;依頼票!$H$10&amp;依頼票!$I$10&amp;依頼票!$J$10,IF(依頼票!$F$9="無","再請求なし","")))</f>
        <v/>
      </c>
      <c r="H830" s="12" t="str">
        <f>IF(依頼票!G843="","",依頼票!$F$11)</f>
        <v/>
      </c>
      <c r="I830" s="14" t="str">
        <f>IF(依頼票!C843="","",依頼票!A843)</f>
        <v/>
      </c>
      <c r="J830" s="12" t="str">
        <f>IF(依頼票!G843="","",依頼票!B843&amp;依頼票!C843&amp;(IF(依頼票!E843&lt;10,".0"&amp;依頼票!E843,"."&amp;依頼票!E843)))</f>
        <v/>
      </c>
      <c r="K830" s="13" t="str">
        <f>IF(依頼票!G843="","",依頼票!G843)</f>
        <v/>
      </c>
      <c r="L830" s="12" t="str">
        <f>IF(依頼票!Q843="","",依頼票!Q843)</f>
        <v/>
      </c>
      <c r="M830" s="12" t="str">
        <f>IF(依頼票!W843="","",依頼票!W843)</f>
        <v/>
      </c>
      <c r="N830" s="44" t="str">
        <f>IF(依頼票!AB843="","",依頼票!AB843)</f>
        <v/>
      </c>
      <c r="O830" s="44" t="str">
        <f>IF(依頼票!AF843="","",依頼票!AF843)</f>
        <v/>
      </c>
      <c r="P830" s="44" t="str">
        <f>IF(依頼票!AJ843="","",依頼票!AJ843)</f>
        <v/>
      </c>
      <c r="Q830" s="15" t="str">
        <f>IF(I830="","",VLOOKUP(依頼票!$F$11,データ規則!$C$1:$E$4,2,FALSE))</f>
        <v/>
      </c>
      <c r="R830" s="15" t="str">
        <f>IF(Q830="","",VLOOKUP(依頼票!$F$11,データ規則!$C$1:$E$4,3,FALSE))</f>
        <v/>
      </c>
    </row>
    <row r="831" spans="1:18">
      <c r="A831" s="15" t="str">
        <f>IF(依頼票!G844="","",依頼票!$F$3)</f>
        <v/>
      </c>
      <c r="B831" s="15" t="str">
        <f>IF(依頼票!G844="","",依頼票!$F$4)</f>
        <v/>
      </c>
      <c r="C831" s="15" t="str">
        <f>IF(依頼票!G844="","",依頼票!$F$5)</f>
        <v/>
      </c>
      <c r="D831" s="15" t="str">
        <f>IF(依頼票!G844="","",依頼票!$F$6)</f>
        <v/>
      </c>
      <c r="E831" s="15" t="str">
        <f>IF(依頼票!G844="","",依頼票!$F$7)</f>
        <v/>
      </c>
      <c r="F831" s="15" t="str">
        <f>IF(依頼票!G844="","",依頼票!$F$8)</f>
        <v/>
      </c>
      <c r="G831" s="12" t="str">
        <f>IF(依頼票!G844="","",IF(依頼票!$F$9="有",依頼票!$F$10&amp;依頼票!$G$10&amp;依頼票!$H$10&amp;依頼票!$I$10&amp;依頼票!$J$10,IF(依頼票!$F$9="無","再請求なし","")))</f>
        <v/>
      </c>
      <c r="H831" s="12" t="str">
        <f>IF(依頼票!G844="","",依頼票!$F$11)</f>
        <v/>
      </c>
      <c r="I831" s="14" t="str">
        <f>IF(依頼票!C844="","",依頼票!A844)</f>
        <v/>
      </c>
      <c r="J831" s="12" t="str">
        <f>IF(依頼票!G844="","",依頼票!B844&amp;依頼票!C844&amp;(IF(依頼票!E844&lt;10,".0"&amp;依頼票!E844,"."&amp;依頼票!E844)))</f>
        <v/>
      </c>
      <c r="K831" s="13" t="str">
        <f>IF(依頼票!G844="","",依頼票!G844)</f>
        <v/>
      </c>
      <c r="L831" s="12" t="str">
        <f>IF(依頼票!Q844="","",依頼票!Q844)</f>
        <v/>
      </c>
      <c r="M831" s="12" t="str">
        <f>IF(依頼票!W844="","",依頼票!W844)</f>
        <v/>
      </c>
      <c r="N831" s="44" t="str">
        <f>IF(依頼票!AB844="","",依頼票!AB844)</f>
        <v/>
      </c>
      <c r="O831" s="44" t="str">
        <f>IF(依頼票!AF844="","",依頼票!AF844)</f>
        <v/>
      </c>
      <c r="P831" s="44" t="str">
        <f>IF(依頼票!AJ844="","",依頼票!AJ844)</f>
        <v/>
      </c>
      <c r="Q831" s="15" t="str">
        <f>IF(I831="","",VLOOKUP(依頼票!$F$11,データ規則!$C$1:$E$4,2,FALSE))</f>
        <v/>
      </c>
      <c r="R831" s="15" t="str">
        <f>IF(Q831="","",VLOOKUP(依頼票!$F$11,データ規則!$C$1:$E$4,3,FALSE))</f>
        <v/>
      </c>
    </row>
    <row r="832" spans="1:18">
      <c r="A832" s="15" t="str">
        <f>IF(依頼票!G845="","",依頼票!$F$3)</f>
        <v/>
      </c>
      <c r="B832" s="15" t="str">
        <f>IF(依頼票!G845="","",依頼票!$F$4)</f>
        <v/>
      </c>
      <c r="C832" s="15" t="str">
        <f>IF(依頼票!G845="","",依頼票!$F$5)</f>
        <v/>
      </c>
      <c r="D832" s="15" t="str">
        <f>IF(依頼票!G845="","",依頼票!$F$6)</f>
        <v/>
      </c>
      <c r="E832" s="15" t="str">
        <f>IF(依頼票!G845="","",依頼票!$F$7)</f>
        <v/>
      </c>
      <c r="F832" s="15" t="str">
        <f>IF(依頼票!G845="","",依頼票!$F$8)</f>
        <v/>
      </c>
      <c r="G832" s="12" t="str">
        <f>IF(依頼票!G845="","",IF(依頼票!$F$9="有",依頼票!$F$10&amp;依頼票!$G$10&amp;依頼票!$H$10&amp;依頼票!$I$10&amp;依頼票!$J$10,IF(依頼票!$F$9="無","再請求なし","")))</f>
        <v/>
      </c>
      <c r="H832" s="12" t="str">
        <f>IF(依頼票!G845="","",依頼票!$F$11)</f>
        <v/>
      </c>
      <c r="I832" s="14" t="str">
        <f>IF(依頼票!C845="","",依頼票!A845)</f>
        <v/>
      </c>
      <c r="J832" s="12" t="str">
        <f>IF(依頼票!G845="","",依頼票!B845&amp;依頼票!C845&amp;(IF(依頼票!E845&lt;10,".0"&amp;依頼票!E845,"."&amp;依頼票!E845)))</f>
        <v/>
      </c>
      <c r="K832" s="13" t="str">
        <f>IF(依頼票!G845="","",依頼票!G845)</f>
        <v/>
      </c>
      <c r="L832" s="12" t="str">
        <f>IF(依頼票!Q845="","",依頼票!Q845)</f>
        <v/>
      </c>
      <c r="M832" s="12" t="str">
        <f>IF(依頼票!W845="","",依頼票!W845)</f>
        <v/>
      </c>
      <c r="N832" s="44" t="str">
        <f>IF(依頼票!AB845="","",依頼票!AB845)</f>
        <v/>
      </c>
      <c r="O832" s="44" t="str">
        <f>IF(依頼票!AF845="","",依頼票!AF845)</f>
        <v/>
      </c>
      <c r="P832" s="44" t="str">
        <f>IF(依頼票!AJ845="","",依頼票!AJ845)</f>
        <v/>
      </c>
      <c r="Q832" s="15" t="str">
        <f>IF(I832="","",VLOOKUP(依頼票!$F$11,データ規則!$C$1:$E$4,2,FALSE))</f>
        <v/>
      </c>
      <c r="R832" s="15" t="str">
        <f>IF(Q832="","",VLOOKUP(依頼票!$F$11,データ規則!$C$1:$E$4,3,FALSE))</f>
        <v/>
      </c>
    </row>
    <row r="833" spans="1:18">
      <c r="A833" s="15" t="str">
        <f>IF(依頼票!G846="","",依頼票!$F$3)</f>
        <v/>
      </c>
      <c r="B833" s="15" t="str">
        <f>IF(依頼票!G846="","",依頼票!$F$4)</f>
        <v/>
      </c>
      <c r="C833" s="15" t="str">
        <f>IF(依頼票!G846="","",依頼票!$F$5)</f>
        <v/>
      </c>
      <c r="D833" s="15" t="str">
        <f>IF(依頼票!G846="","",依頼票!$F$6)</f>
        <v/>
      </c>
      <c r="E833" s="15" t="str">
        <f>IF(依頼票!G846="","",依頼票!$F$7)</f>
        <v/>
      </c>
      <c r="F833" s="15" t="str">
        <f>IF(依頼票!G846="","",依頼票!$F$8)</f>
        <v/>
      </c>
      <c r="G833" s="12" t="str">
        <f>IF(依頼票!G846="","",IF(依頼票!$F$9="有",依頼票!$F$10&amp;依頼票!$G$10&amp;依頼票!$H$10&amp;依頼票!$I$10&amp;依頼票!$J$10,IF(依頼票!$F$9="無","再請求なし","")))</f>
        <v/>
      </c>
      <c r="H833" s="12" t="str">
        <f>IF(依頼票!G846="","",依頼票!$F$11)</f>
        <v/>
      </c>
      <c r="I833" s="14" t="str">
        <f>IF(依頼票!C846="","",依頼票!A846)</f>
        <v/>
      </c>
      <c r="J833" s="12" t="str">
        <f>IF(依頼票!G846="","",依頼票!B846&amp;依頼票!C846&amp;(IF(依頼票!E846&lt;10,".0"&amp;依頼票!E846,"."&amp;依頼票!E846)))</f>
        <v/>
      </c>
      <c r="K833" s="13" t="str">
        <f>IF(依頼票!G846="","",依頼票!G846)</f>
        <v/>
      </c>
      <c r="L833" s="12" t="str">
        <f>IF(依頼票!Q846="","",依頼票!Q846)</f>
        <v/>
      </c>
      <c r="M833" s="12" t="str">
        <f>IF(依頼票!W846="","",依頼票!W846)</f>
        <v/>
      </c>
      <c r="N833" s="44" t="str">
        <f>IF(依頼票!AB846="","",依頼票!AB846)</f>
        <v/>
      </c>
      <c r="O833" s="44" t="str">
        <f>IF(依頼票!AF846="","",依頼票!AF846)</f>
        <v/>
      </c>
      <c r="P833" s="44" t="str">
        <f>IF(依頼票!AJ846="","",依頼票!AJ846)</f>
        <v/>
      </c>
      <c r="Q833" s="15" t="str">
        <f>IF(I833="","",VLOOKUP(依頼票!$F$11,データ規則!$C$1:$E$4,2,FALSE))</f>
        <v/>
      </c>
      <c r="R833" s="15" t="str">
        <f>IF(Q833="","",VLOOKUP(依頼票!$F$11,データ規則!$C$1:$E$4,3,FALSE))</f>
        <v/>
      </c>
    </row>
    <row r="834" spans="1:18">
      <c r="A834" s="15" t="str">
        <f>IF(依頼票!G847="","",依頼票!$F$3)</f>
        <v/>
      </c>
      <c r="B834" s="15" t="str">
        <f>IF(依頼票!G847="","",依頼票!$F$4)</f>
        <v/>
      </c>
      <c r="C834" s="15" t="str">
        <f>IF(依頼票!G847="","",依頼票!$F$5)</f>
        <v/>
      </c>
      <c r="D834" s="15" t="str">
        <f>IF(依頼票!G847="","",依頼票!$F$6)</f>
        <v/>
      </c>
      <c r="E834" s="15" t="str">
        <f>IF(依頼票!G847="","",依頼票!$F$7)</f>
        <v/>
      </c>
      <c r="F834" s="15" t="str">
        <f>IF(依頼票!G847="","",依頼票!$F$8)</f>
        <v/>
      </c>
      <c r="G834" s="12" t="str">
        <f>IF(依頼票!G847="","",IF(依頼票!$F$9="有",依頼票!$F$10&amp;依頼票!$G$10&amp;依頼票!$H$10&amp;依頼票!$I$10&amp;依頼票!$J$10,IF(依頼票!$F$9="無","再請求なし","")))</f>
        <v/>
      </c>
      <c r="H834" s="12" t="str">
        <f>IF(依頼票!G847="","",依頼票!$F$11)</f>
        <v/>
      </c>
      <c r="I834" s="14" t="str">
        <f>IF(依頼票!C847="","",依頼票!A847)</f>
        <v/>
      </c>
      <c r="J834" s="12" t="str">
        <f>IF(依頼票!G847="","",依頼票!B847&amp;依頼票!C847&amp;(IF(依頼票!E847&lt;10,".0"&amp;依頼票!E847,"."&amp;依頼票!E847)))</f>
        <v/>
      </c>
      <c r="K834" s="13" t="str">
        <f>IF(依頼票!G847="","",依頼票!G847)</f>
        <v/>
      </c>
      <c r="L834" s="12" t="str">
        <f>IF(依頼票!Q847="","",依頼票!Q847)</f>
        <v/>
      </c>
      <c r="M834" s="12" t="str">
        <f>IF(依頼票!W847="","",依頼票!W847)</f>
        <v/>
      </c>
      <c r="N834" s="44" t="str">
        <f>IF(依頼票!AB847="","",依頼票!AB847)</f>
        <v/>
      </c>
      <c r="O834" s="44" t="str">
        <f>IF(依頼票!AF847="","",依頼票!AF847)</f>
        <v/>
      </c>
      <c r="P834" s="44" t="str">
        <f>IF(依頼票!AJ847="","",依頼票!AJ847)</f>
        <v/>
      </c>
      <c r="Q834" s="15" t="str">
        <f>IF(I834="","",VLOOKUP(依頼票!$F$11,データ規則!$C$1:$E$4,2,FALSE))</f>
        <v/>
      </c>
      <c r="R834" s="15" t="str">
        <f>IF(Q834="","",VLOOKUP(依頼票!$F$11,データ規則!$C$1:$E$4,3,FALSE))</f>
        <v/>
      </c>
    </row>
    <row r="835" spans="1:18">
      <c r="A835" s="15" t="str">
        <f>IF(依頼票!G848="","",依頼票!$F$3)</f>
        <v/>
      </c>
      <c r="B835" s="15" t="str">
        <f>IF(依頼票!G848="","",依頼票!$F$4)</f>
        <v/>
      </c>
      <c r="C835" s="15" t="str">
        <f>IF(依頼票!G848="","",依頼票!$F$5)</f>
        <v/>
      </c>
      <c r="D835" s="15" t="str">
        <f>IF(依頼票!G848="","",依頼票!$F$6)</f>
        <v/>
      </c>
      <c r="E835" s="15" t="str">
        <f>IF(依頼票!G848="","",依頼票!$F$7)</f>
        <v/>
      </c>
      <c r="F835" s="15" t="str">
        <f>IF(依頼票!G848="","",依頼票!$F$8)</f>
        <v/>
      </c>
      <c r="G835" s="12" t="str">
        <f>IF(依頼票!G848="","",IF(依頼票!$F$9="有",依頼票!$F$10&amp;依頼票!$G$10&amp;依頼票!$H$10&amp;依頼票!$I$10&amp;依頼票!$J$10,IF(依頼票!$F$9="無","再請求なし","")))</f>
        <v/>
      </c>
      <c r="H835" s="12" t="str">
        <f>IF(依頼票!G848="","",依頼票!$F$11)</f>
        <v/>
      </c>
      <c r="I835" s="14" t="str">
        <f>IF(依頼票!C848="","",依頼票!A848)</f>
        <v/>
      </c>
      <c r="J835" s="12" t="str">
        <f>IF(依頼票!G848="","",依頼票!B848&amp;依頼票!C848&amp;(IF(依頼票!E848&lt;10,".0"&amp;依頼票!E848,"."&amp;依頼票!E848)))</f>
        <v/>
      </c>
      <c r="K835" s="13" t="str">
        <f>IF(依頼票!G848="","",依頼票!G848)</f>
        <v/>
      </c>
      <c r="L835" s="12" t="str">
        <f>IF(依頼票!Q848="","",依頼票!Q848)</f>
        <v/>
      </c>
      <c r="M835" s="12" t="str">
        <f>IF(依頼票!W848="","",依頼票!W848)</f>
        <v/>
      </c>
      <c r="N835" s="44" t="str">
        <f>IF(依頼票!AB848="","",依頼票!AB848)</f>
        <v/>
      </c>
      <c r="O835" s="44" t="str">
        <f>IF(依頼票!AF848="","",依頼票!AF848)</f>
        <v/>
      </c>
      <c r="P835" s="44" t="str">
        <f>IF(依頼票!AJ848="","",依頼票!AJ848)</f>
        <v/>
      </c>
      <c r="Q835" s="15" t="str">
        <f>IF(I835="","",VLOOKUP(依頼票!$F$11,データ規則!$C$1:$E$4,2,FALSE))</f>
        <v/>
      </c>
      <c r="R835" s="15" t="str">
        <f>IF(Q835="","",VLOOKUP(依頼票!$F$11,データ規則!$C$1:$E$4,3,FALSE))</f>
        <v/>
      </c>
    </row>
    <row r="836" spans="1:18">
      <c r="A836" s="15" t="str">
        <f>IF(依頼票!G849="","",依頼票!$F$3)</f>
        <v/>
      </c>
      <c r="B836" s="15" t="str">
        <f>IF(依頼票!G849="","",依頼票!$F$4)</f>
        <v/>
      </c>
      <c r="C836" s="15" t="str">
        <f>IF(依頼票!G849="","",依頼票!$F$5)</f>
        <v/>
      </c>
      <c r="D836" s="15" t="str">
        <f>IF(依頼票!G849="","",依頼票!$F$6)</f>
        <v/>
      </c>
      <c r="E836" s="15" t="str">
        <f>IF(依頼票!G849="","",依頼票!$F$7)</f>
        <v/>
      </c>
      <c r="F836" s="15" t="str">
        <f>IF(依頼票!G849="","",依頼票!$F$8)</f>
        <v/>
      </c>
      <c r="G836" s="12" t="str">
        <f>IF(依頼票!G849="","",IF(依頼票!$F$9="有",依頼票!$F$10&amp;依頼票!$G$10&amp;依頼票!$H$10&amp;依頼票!$I$10&amp;依頼票!$J$10,IF(依頼票!$F$9="無","再請求なし","")))</f>
        <v/>
      </c>
      <c r="H836" s="12" t="str">
        <f>IF(依頼票!G849="","",依頼票!$F$11)</f>
        <v/>
      </c>
      <c r="I836" s="14" t="str">
        <f>IF(依頼票!C849="","",依頼票!A849)</f>
        <v/>
      </c>
      <c r="J836" s="12" t="str">
        <f>IF(依頼票!G849="","",依頼票!B849&amp;依頼票!C849&amp;(IF(依頼票!E849&lt;10,".0"&amp;依頼票!E849,"."&amp;依頼票!E849)))</f>
        <v/>
      </c>
      <c r="K836" s="13" t="str">
        <f>IF(依頼票!G849="","",依頼票!G849)</f>
        <v/>
      </c>
      <c r="L836" s="12" t="str">
        <f>IF(依頼票!Q849="","",依頼票!Q849)</f>
        <v/>
      </c>
      <c r="M836" s="12" t="str">
        <f>IF(依頼票!W849="","",依頼票!W849)</f>
        <v/>
      </c>
      <c r="N836" s="44" t="str">
        <f>IF(依頼票!AB849="","",依頼票!AB849)</f>
        <v/>
      </c>
      <c r="O836" s="44" t="str">
        <f>IF(依頼票!AF849="","",依頼票!AF849)</f>
        <v/>
      </c>
      <c r="P836" s="44" t="str">
        <f>IF(依頼票!AJ849="","",依頼票!AJ849)</f>
        <v/>
      </c>
      <c r="Q836" s="15" t="str">
        <f>IF(I836="","",VLOOKUP(依頼票!$F$11,データ規則!$C$1:$E$4,2,FALSE))</f>
        <v/>
      </c>
      <c r="R836" s="15" t="str">
        <f>IF(Q836="","",VLOOKUP(依頼票!$F$11,データ規則!$C$1:$E$4,3,FALSE))</f>
        <v/>
      </c>
    </row>
    <row r="837" spans="1:18">
      <c r="A837" s="15" t="str">
        <f>IF(依頼票!G850="","",依頼票!$F$3)</f>
        <v/>
      </c>
      <c r="B837" s="15" t="str">
        <f>IF(依頼票!G850="","",依頼票!$F$4)</f>
        <v/>
      </c>
      <c r="C837" s="15" t="str">
        <f>IF(依頼票!G850="","",依頼票!$F$5)</f>
        <v/>
      </c>
      <c r="D837" s="15" t="str">
        <f>IF(依頼票!G850="","",依頼票!$F$6)</f>
        <v/>
      </c>
      <c r="E837" s="15" t="str">
        <f>IF(依頼票!G850="","",依頼票!$F$7)</f>
        <v/>
      </c>
      <c r="F837" s="15" t="str">
        <f>IF(依頼票!G850="","",依頼票!$F$8)</f>
        <v/>
      </c>
      <c r="G837" s="12" t="str">
        <f>IF(依頼票!G850="","",IF(依頼票!$F$9="有",依頼票!$F$10&amp;依頼票!$G$10&amp;依頼票!$H$10&amp;依頼票!$I$10&amp;依頼票!$J$10,IF(依頼票!$F$9="無","再請求なし","")))</f>
        <v/>
      </c>
      <c r="H837" s="12" t="str">
        <f>IF(依頼票!G850="","",依頼票!$F$11)</f>
        <v/>
      </c>
      <c r="I837" s="14" t="str">
        <f>IF(依頼票!C850="","",依頼票!A850)</f>
        <v/>
      </c>
      <c r="J837" s="12" t="str">
        <f>IF(依頼票!G850="","",依頼票!B850&amp;依頼票!C850&amp;(IF(依頼票!E850&lt;10,".0"&amp;依頼票!E850,"."&amp;依頼票!E850)))</f>
        <v/>
      </c>
      <c r="K837" s="13" t="str">
        <f>IF(依頼票!G850="","",依頼票!G850)</f>
        <v/>
      </c>
      <c r="L837" s="12" t="str">
        <f>IF(依頼票!Q850="","",依頼票!Q850)</f>
        <v/>
      </c>
      <c r="M837" s="12" t="str">
        <f>IF(依頼票!W850="","",依頼票!W850)</f>
        <v/>
      </c>
      <c r="N837" s="44" t="str">
        <f>IF(依頼票!AB850="","",依頼票!AB850)</f>
        <v/>
      </c>
      <c r="O837" s="44" t="str">
        <f>IF(依頼票!AF850="","",依頼票!AF850)</f>
        <v/>
      </c>
      <c r="P837" s="44" t="str">
        <f>IF(依頼票!AJ850="","",依頼票!AJ850)</f>
        <v/>
      </c>
      <c r="Q837" s="15" t="str">
        <f>IF(I837="","",VLOOKUP(依頼票!$F$11,データ規則!$C$1:$E$4,2,FALSE))</f>
        <v/>
      </c>
      <c r="R837" s="15" t="str">
        <f>IF(Q837="","",VLOOKUP(依頼票!$F$11,データ規則!$C$1:$E$4,3,FALSE))</f>
        <v/>
      </c>
    </row>
    <row r="838" spans="1:18">
      <c r="A838" s="15" t="str">
        <f>IF(依頼票!G851="","",依頼票!$F$3)</f>
        <v/>
      </c>
      <c r="B838" s="15" t="str">
        <f>IF(依頼票!G851="","",依頼票!$F$4)</f>
        <v/>
      </c>
      <c r="C838" s="15" t="str">
        <f>IF(依頼票!G851="","",依頼票!$F$5)</f>
        <v/>
      </c>
      <c r="D838" s="15" t="str">
        <f>IF(依頼票!G851="","",依頼票!$F$6)</f>
        <v/>
      </c>
      <c r="E838" s="15" t="str">
        <f>IF(依頼票!G851="","",依頼票!$F$7)</f>
        <v/>
      </c>
      <c r="F838" s="15" t="str">
        <f>IF(依頼票!G851="","",依頼票!$F$8)</f>
        <v/>
      </c>
      <c r="G838" s="12" t="str">
        <f>IF(依頼票!G851="","",IF(依頼票!$F$9="有",依頼票!$F$10&amp;依頼票!$G$10&amp;依頼票!$H$10&amp;依頼票!$I$10&amp;依頼票!$J$10,IF(依頼票!$F$9="無","再請求なし","")))</f>
        <v/>
      </c>
      <c r="H838" s="12" t="str">
        <f>IF(依頼票!G851="","",依頼票!$F$11)</f>
        <v/>
      </c>
      <c r="I838" s="14" t="str">
        <f>IF(依頼票!C851="","",依頼票!A851)</f>
        <v/>
      </c>
      <c r="J838" s="12" t="str">
        <f>IF(依頼票!G851="","",依頼票!B851&amp;依頼票!C851&amp;(IF(依頼票!E851&lt;10,".0"&amp;依頼票!E851,"."&amp;依頼票!E851)))</f>
        <v/>
      </c>
      <c r="K838" s="13" t="str">
        <f>IF(依頼票!G851="","",依頼票!G851)</f>
        <v/>
      </c>
      <c r="L838" s="12" t="str">
        <f>IF(依頼票!Q851="","",依頼票!Q851)</f>
        <v/>
      </c>
      <c r="M838" s="12" t="str">
        <f>IF(依頼票!W851="","",依頼票!W851)</f>
        <v/>
      </c>
      <c r="N838" s="44" t="str">
        <f>IF(依頼票!AB851="","",依頼票!AB851)</f>
        <v/>
      </c>
      <c r="O838" s="44" t="str">
        <f>IF(依頼票!AF851="","",依頼票!AF851)</f>
        <v/>
      </c>
      <c r="P838" s="44" t="str">
        <f>IF(依頼票!AJ851="","",依頼票!AJ851)</f>
        <v/>
      </c>
      <c r="Q838" s="15" t="str">
        <f>IF(I838="","",VLOOKUP(依頼票!$F$11,データ規則!$C$1:$E$4,2,FALSE))</f>
        <v/>
      </c>
      <c r="R838" s="15" t="str">
        <f>IF(Q838="","",VLOOKUP(依頼票!$F$11,データ規則!$C$1:$E$4,3,FALSE))</f>
        <v/>
      </c>
    </row>
    <row r="839" spans="1:18">
      <c r="A839" s="15" t="str">
        <f>IF(依頼票!G852="","",依頼票!$F$3)</f>
        <v/>
      </c>
      <c r="B839" s="15" t="str">
        <f>IF(依頼票!G852="","",依頼票!$F$4)</f>
        <v/>
      </c>
      <c r="C839" s="15" t="str">
        <f>IF(依頼票!G852="","",依頼票!$F$5)</f>
        <v/>
      </c>
      <c r="D839" s="15" t="str">
        <f>IF(依頼票!G852="","",依頼票!$F$6)</f>
        <v/>
      </c>
      <c r="E839" s="15" t="str">
        <f>IF(依頼票!G852="","",依頼票!$F$7)</f>
        <v/>
      </c>
      <c r="F839" s="15" t="str">
        <f>IF(依頼票!G852="","",依頼票!$F$8)</f>
        <v/>
      </c>
      <c r="G839" s="12" t="str">
        <f>IF(依頼票!G852="","",IF(依頼票!$F$9="有",依頼票!$F$10&amp;依頼票!$G$10&amp;依頼票!$H$10&amp;依頼票!$I$10&amp;依頼票!$J$10,IF(依頼票!$F$9="無","再請求なし","")))</f>
        <v/>
      </c>
      <c r="H839" s="12" t="str">
        <f>IF(依頼票!G852="","",依頼票!$F$11)</f>
        <v/>
      </c>
      <c r="I839" s="14" t="str">
        <f>IF(依頼票!C852="","",依頼票!A852)</f>
        <v/>
      </c>
      <c r="J839" s="12" t="str">
        <f>IF(依頼票!G852="","",依頼票!B852&amp;依頼票!C852&amp;(IF(依頼票!E852&lt;10,".0"&amp;依頼票!E852,"."&amp;依頼票!E852)))</f>
        <v/>
      </c>
      <c r="K839" s="13" t="str">
        <f>IF(依頼票!G852="","",依頼票!G852)</f>
        <v/>
      </c>
      <c r="L839" s="12" t="str">
        <f>IF(依頼票!Q852="","",依頼票!Q852)</f>
        <v/>
      </c>
      <c r="M839" s="12" t="str">
        <f>IF(依頼票!W852="","",依頼票!W852)</f>
        <v/>
      </c>
      <c r="N839" s="44" t="str">
        <f>IF(依頼票!AB852="","",依頼票!AB852)</f>
        <v/>
      </c>
      <c r="O839" s="44" t="str">
        <f>IF(依頼票!AF852="","",依頼票!AF852)</f>
        <v/>
      </c>
      <c r="P839" s="44" t="str">
        <f>IF(依頼票!AJ852="","",依頼票!AJ852)</f>
        <v/>
      </c>
      <c r="Q839" s="15" t="str">
        <f>IF(I839="","",VLOOKUP(依頼票!$F$11,データ規則!$C$1:$E$4,2,FALSE))</f>
        <v/>
      </c>
      <c r="R839" s="15" t="str">
        <f>IF(Q839="","",VLOOKUP(依頼票!$F$11,データ規則!$C$1:$E$4,3,FALSE))</f>
        <v/>
      </c>
    </row>
    <row r="840" spans="1:18">
      <c r="A840" s="15" t="str">
        <f>IF(依頼票!G853="","",依頼票!$F$3)</f>
        <v/>
      </c>
      <c r="B840" s="15" t="str">
        <f>IF(依頼票!G853="","",依頼票!$F$4)</f>
        <v/>
      </c>
      <c r="C840" s="15" t="str">
        <f>IF(依頼票!G853="","",依頼票!$F$5)</f>
        <v/>
      </c>
      <c r="D840" s="15" t="str">
        <f>IF(依頼票!G853="","",依頼票!$F$6)</f>
        <v/>
      </c>
      <c r="E840" s="15" t="str">
        <f>IF(依頼票!G853="","",依頼票!$F$7)</f>
        <v/>
      </c>
      <c r="F840" s="15" t="str">
        <f>IF(依頼票!G853="","",依頼票!$F$8)</f>
        <v/>
      </c>
      <c r="G840" s="12" t="str">
        <f>IF(依頼票!G853="","",IF(依頼票!$F$9="有",依頼票!$F$10&amp;依頼票!$G$10&amp;依頼票!$H$10&amp;依頼票!$I$10&amp;依頼票!$J$10,IF(依頼票!$F$9="無","再請求なし","")))</f>
        <v/>
      </c>
      <c r="H840" s="12" t="str">
        <f>IF(依頼票!G853="","",依頼票!$F$11)</f>
        <v/>
      </c>
      <c r="I840" s="14" t="str">
        <f>IF(依頼票!C853="","",依頼票!A853)</f>
        <v/>
      </c>
      <c r="J840" s="12" t="str">
        <f>IF(依頼票!G853="","",依頼票!B853&amp;依頼票!C853&amp;(IF(依頼票!E853&lt;10,".0"&amp;依頼票!E853,"."&amp;依頼票!E853)))</f>
        <v/>
      </c>
      <c r="K840" s="13" t="str">
        <f>IF(依頼票!G853="","",依頼票!G853)</f>
        <v/>
      </c>
      <c r="L840" s="12" t="str">
        <f>IF(依頼票!Q853="","",依頼票!Q853)</f>
        <v/>
      </c>
      <c r="M840" s="12" t="str">
        <f>IF(依頼票!W853="","",依頼票!W853)</f>
        <v/>
      </c>
      <c r="N840" s="44" t="str">
        <f>IF(依頼票!AB853="","",依頼票!AB853)</f>
        <v/>
      </c>
      <c r="O840" s="44" t="str">
        <f>IF(依頼票!AF853="","",依頼票!AF853)</f>
        <v/>
      </c>
      <c r="P840" s="44" t="str">
        <f>IF(依頼票!AJ853="","",依頼票!AJ853)</f>
        <v/>
      </c>
      <c r="Q840" s="15" t="str">
        <f>IF(I840="","",VLOOKUP(依頼票!$F$11,データ規則!$C$1:$E$4,2,FALSE))</f>
        <v/>
      </c>
      <c r="R840" s="15" t="str">
        <f>IF(Q840="","",VLOOKUP(依頼票!$F$11,データ規則!$C$1:$E$4,3,FALSE))</f>
        <v/>
      </c>
    </row>
    <row r="841" spans="1:18">
      <c r="A841" s="15" t="str">
        <f>IF(依頼票!G854="","",依頼票!$F$3)</f>
        <v/>
      </c>
      <c r="B841" s="15" t="str">
        <f>IF(依頼票!G854="","",依頼票!$F$4)</f>
        <v/>
      </c>
      <c r="C841" s="15" t="str">
        <f>IF(依頼票!G854="","",依頼票!$F$5)</f>
        <v/>
      </c>
      <c r="D841" s="15" t="str">
        <f>IF(依頼票!G854="","",依頼票!$F$6)</f>
        <v/>
      </c>
      <c r="E841" s="15" t="str">
        <f>IF(依頼票!G854="","",依頼票!$F$7)</f>
        <v/>
      </c>
      <c r="F841" s="15" t="str">
        <f>IF(依頼票!G854="","",依頼票!$F$8)</f>
        <v/>
      </c>
      <c r="G841" s="12" t="str">
        <f>IF(依頼票!G854="","",IF(依頼票!$F$9="有",依頼票!$F$10&amp;依頼票!$G$10&amp;依頼票!$H$10&amp;依頼票!$I$10&amp;依頼票!$J$10,IF(依頼票!$F$9="無","再請求なし","")))</f>
        <v/>
      </c>
      <c r="H841" s="12" t="str">
        <f>IF(依頼票!G854="","",依頼票!$F$11)</f>
        <v/>
      </c>
      <c r="I841" s="14" t="str">
        <f>IF(依頼票!C854="","",依頼票!A854)</f>
        <v/>
      </c>
      <c r="J841" s="12" t="str">
        <f>IF(依頼票!G854="","",依頼票!B854&amp;依頼票!C854&amp;(IF(依頼票!E854&lt;10,".0"&amp;依頼票!E854,"."&amp;依頼票!E854)))</f>
        <v/>
      </c>
      <c r="K841" s="13" t="str">
        <f>IF(依頼票!G854="","",依頼票!G854)</f>
        <v/>
      </c>
      <c r="L841" s="12" t="str">
        <f>IF(依頼票!Q854="","",依頼票!Q854)</f>
        <v/>
      </c>
      <c r="M841" s="12" t="str">
        <f>IF(依頼票!W854="","",依頼票!W854)</f>
        <v/>
      </c>
      <c r="N841" s="44" t="str">
        <f>IF(依頼票!AB854="","",依頼票!AB854)</f>
        <v/>
      </c>
      <c r="O841" s="44" t="str">
        <f>IF(依頼票!AF854="","",依頼票!AF854)</f>
        <v/>
      </c>
      <c r="P841" s="44" t="str">
        <f>IF(依頼票!AJ854="","",依頼票!AJ854)</f>
        <v/>
      </c>
      <c r="Q841" s="15" t="str">
        <f>IF(I841="","",VLOOKUP(依頼票!$F$11,データ規則!$C$1:$E$4,2,FALSE))</f>
        <v/>
      </c>
      <c r="R841" s="15" t="str">
        <f>IF(Q841="","",VLOOKUP(依頼票!$F$11,データ規則!$C$1:$E$4,3,FALSE))</f>
        <v/>
      </c>
    </row>
    <row r="842" spans="1:18">
      <c r="A842" s="15" t="str">
        <f>IF(依頼票!G855="","",依頼票!$F$3)</f>
        <v/>
      </c>
      <c r="B842" s="15" t="str">
        <f>IF(依頼票!G855="","",依頼票!$F$4)</f>
        <v/>
      </c>
      <c r="C842" s="15" t="str">
        <f>IF(依頼票!G855="","",依頼票!$F$5)</f>
        <v/>
      </c>
      <c r="D842" s="15" t="str">
        <f>IF(依頼票!G855="","",依頼票!$F$6)</f>
        <v/>
      </c>
      <c r="E842" s="15" t="str">
        <f>IF(依頼票!G855="","",依頼票!$F$7)</f>
        <v/>
      </c>
      <c r="F842" s="15" t="str">
        <f>IF(依頼票!G855="","",依頼票!$F$8)</f>
        <v/>
      </c>
      <c r="G842" s="12" t="str">
        <f>IF(依頼票!G855="","",IF(依頼票!$F$9="有",依頼票!$F$10&amp;依頼票!$G$10&amp;依頼票!$H$10&amp;依頼票!$I$10&amp;依頼票!$J$10,IF(依頼票!$F$9="無","再請求なし","")))</f>
        <v/>
      </c>
      <c r="H842" s="12" t="str">
        <f>IF(依頼票!G855="","",依頼票!$F$11)</f>
        <v/>
      </c>
      <c r="I842" s="14" t="str">
        <f>IF(依頼票!C855="","",依頼票!A855)</f>
        <v/>
      </c>
      <c r="J842" s="12" t="str">
        <f>IF(依頼票!G855="","",依頼票!B855&amp;依頼票!C855&amp;(IF(依頼票!E855&lt;10,".0"&amp;依頼票!E855,"."&amp;依頼票!E855)))</f>
        <v/>
      </c>
      <c r="K842" s="13" t="str">
        <f>IF(依頼票!G855="","",依頼票!G855)</f>
        <v/>
      </c>
      <c r="L842" s="12" t="str">
        <f>IF(依頼票!Q855="","",依頼票!Q855)</f>
        <v/>
      </c>
      <c r="M842" s="12" t="str">
        <f>IF(依頼票!W855="","",依頼票!W855)</f>
        <v/>
      </c>
      <c r="N842" s="44" t="str">
        <f>IF(依頼票!AB855="","",依頼票!AB855)</f>
        <v/>
      </c>
      <c r="O842" s="44" t="str">
        <f>IF(依頼票!AF855="","",依頼票!AF855)</f>
        <v/>
      </c>
      <c r="P842" s="44" t="str">
        <f>IF(依頼票!AJ855="","",依頼票!AJ855)</f>
        <v/>
      </c>
      <c r="Q842" s="15" t="str">
        <f>IF(I842="","",VLOOKUP(依頼票!$F$11,データ規則!$C$1:$E$4,2,FALSE))</f>
        <v/>
      </c>
      <c r="R842" s="15" t="str">
        <f>IF(Q842="","",VLOOKUP(依頼票!$F$11,データ規則!$C$1:$E$4,3,FALSE))</f>
        <v/>
      </c>
    </row>
    <row r="843" spans="1:18">
      <c r="A843" s="15" t="str">
        <f>IF(依頼票!G856="","",依頼票!$F$3)</f>
        <v/>
      </c>
      <c r="B843" s="15" t="str">
        <f>IF(依頼票!G856="","",依頼票!$F$4)</f>
        <v/>
      </c>
      <c r="C843" s="15" t="str">
        <f>IF(依頼票!G856="","",依頼票!$F$5)</f>
        <v/>
      </c>
      <c r="D843" s="15" t="str">
        <f>IF(依頼票!G856="","",依頼票!$F$6)</f>
        <v/>
      </c>
      <c r="E843" s="15" t="str">
        <f>IF(依頼票!G856="","",依頼票!$F$7)</f>
        <v/>
      </c>
      <c r="F843" s="15" t="str">
        <f>IF(依頼票!G856="","",依頼票!$F$8)</f>
        <v/>
      </c>
      <c r="G843" s="12" t="str">
        <f>IF(依頼票!G856="","",IF(依頼票!$F$9="有",依頼票!$F$10&amp;依頼票!$G$10&amp;依頼票!$H$10&amp;依頼票!$I$10&amp;依頼票!$J$10,IF(依頼票!$F$9="無","再請求なし","")))</f>
        <v/>
      </c>
      <c r="H843" s="12" t="str">
        <f>IF(依頼票!G856="","",依頼票!$F$11)</f>
        <v/>
      </c>
      <c r="I843" s="14" t="str">
        <f>IF(依頼票!C856="","",依頼票!A856)</f>
        <v/>
      </c>
      <c r="J843" s="12" t="str">
        <f>IF(依頼票!G856="","",依頼票!B856&amp;依頼票!C856&amp;(IF(依頼票!E856&lt;10,".0"&amp;依頼票!E856,"."&amp;依頼票!E856)))</f>
        <v/>
      </c>
      <c r="K843" s="13" t="str">
        <f>IF(依頼票!G856="","",依頼票!G856)</f>
        <v/>
      </c>
      <c r="L843" s="12" t="str">
        <f>IF(依頼票!Q856="","",依頼票!Q856)</f>
        <v/>
      </c>
      <c r="M843" s="12" t="str">
        <f>IF(依頼票!W856="","",依頼票!W856)</f>
        <v/>
      </c>
      <c r="N843" s="44" t="str">
        <f>IF(依頼票!AB856="","",依頼票!AB856)</f>
        <v/>
      </c>
      <c r="O843" s="44" t="str">
        <f>IF(依頼票!AF856="","",依頼票!AF856)</f>
        <v/>
      </c>
      <c r="P843" s="44" t="str">
        <f>IF(依頼票!AJ856="","",依頼票!AJ856)</f>
        <v/>
      </c>
      <c r="Q843" s="15" t="str">
        <f>IF(I843="","",VLOOKUP(依頼票!$F$11,データ規則!$C$1:$E$4,2,FALSE))</f>
        <v/>
      </c>
      <c r="R843" s="15" t="str">
        <f>IF(Q843="","",VLOOKUP(依頼票!$F$11,データ規則!$C$1:$E$4,3,FALSE))</f>
        <v/>
      </c>
    </row>
    <row r="844" spans="1:18">
      <c r="A844" s="15" t="str">
        <f>IF(依頼票!G857="","",依頼票!$F$3)</f>
        <v/>
      </c>
      <c r="B844" s="15" t="str">
        <f>IF(依頼票!G857="","",依頼票!$F$4)</f>
        <v/>
      </c>
      <c r="C844" s="15" t="str">
        <f>IF(依頼票!G857="","",依頼票!$F$5)</f>
        <v/>
      </c>
      <c r="D844" s="15" t="str">
        <f>IF(依頼票!G857="","",依頼票!$F$6)</f>
        <v/>
      </c>
      <c r="E844" s="15" t="str">
        <f>IF(依頼票!G857="","",依頼票!$F$7)</f>
        <v/>
      </c>
      <c r="F844" s="15" t="str">
        <f>IF(依頼票!G857="","",依頼票!$F$8)</f>
        <v/>
      </c>
      <c r="G844" s="12" t="str">
        <f>IF(依頼票!G857="","",IF(依頼票!$F$9="有",依頼票!$F$10&amp;依頼票!$G$10&amp;依頼票!$H$10&amp;依頼票!$I$10&amp;依頼票!$J$10,IF(依頼票!$F$9="無","再請求なし","")))</f>
        <v/>
      </c>
      <c r="H844" s="12" t="str">
        <f>IF(依頼票!G857="","",依頼票!$F$11)</f>
        <v/>
      </c>
      <c r="I844" s="14" t="str">
        <f>IF(依頼票!C857="","",依頼票!A857)</f>
        <v/>
      </c>
      <c r="J844" s="12" t="str">
        <f>IF(依頼票!G857="","",依頼票!B857&amp;依頼票!C857&amp;(IF(依頼票!E857&lt;10,".0"&amp;依頼票!E857,"."&amp;依頼票!E857)))</f>
        <v/>
      </c>
      <c r="K844" s="13" t="str">
        <f>IF(依頼票!G857="","",依頼票!G857)</f>
        <v/>
      </c>
      <c r="L844" s="12" t="str">
        <f>IF(依頼票!Q857="","",依頼票!Q857)</f>
        <v/>
      </c>
      <c r="M844" s="12" t="str">
        <f>IF(依頼票!W857="","",依頼票!W857)</f>
        <v/>
      </c>
      <c r="N844" s="44" t="str">
        <f>IF(依頼票!AB857="","",依頼票!AB857)</f>
        <v/>
      </c>
      <c r="O844" s="44" t="str">
        <f>IF(依頼票!AF857="","",依頼票!AF857)</f>
        <v/>
      </c>
      <c r="P844" s="44" t="str">
        <f>IF(依頼票!AJ857="","",依頼票!AJ857)</f>
        <v/>
      </c>
      <c r="Q844" s="15" t="str">
        <f>IF(I844="","",VLOOKUP(依頼票!$F$11,データ規則!$C$1:$E$4,2,FALSE))</f>
        <v/>
      </c>
      <c r="R844" s="15" t="str">
        <f>IF(Q844="","",VLOOKUP(依頼票!$F$11,データ規則!$C$1:$E$4,3,FALSE))</f>
        <v/>
      </c>
    </row>
    <row r="845" spans="1:18">
      <c r="A845" s="15" t="str">
        <f>IF(依頼票!G858="","",依頼票!$F$3)</f>
        <v/>
      </c>
      <c r="B845" s="15" t="str">
        <f>IF(依頼票!G858="","",依頼票!$F$4)</f>
        <v/>
      </c>
      <c r="C845" s="15" t="str">
        <f>IF(依頼票!G858="","",依頼票!$F$5)</f>
        <v/>
      </c>
      <c r="D845" s="15" t="str">
        <f>IF(依頼票!G858="","",依頼票!$F$6)</f>
        <v/>
      </c>
      <c r="E845" s="15" t="str">
        <f>IF(依頼票!G858="","",依頼票!$F$7)</f>
        <v/>
      </c>
      <c r="F845" s="15" t="str">
        <f>IF(依頼票!G858="","",依頼票!$F$8)</f>
        <v/>
      </c>
      <c r="G845" s="12" t="str">
        <f>IF(依頼票!G858="","",IF(依頼票!$F$9="有",依頼票!$F$10&amp;依頼票!$G$10&amp;依頼票!$H$10&amp;依頼票!$I$10&amp;依頼票!$J$10,IF(依頼票!$F$9="無","再請求なし","")))</f>
        <v/>
      </c>
      <c r="H845" s="12" t="str">
        <f>IF(依頼票!G858="","",依頼票!$F$11)</f>
        <v/>
      </c>
      <c r="I845" s="14" t="str">
        <f>IF(依頼票!C858="","",依頼票!A858)</f>
        <v/>
      </c>
      <c r="J845" s="12" t="str">
        <f>IF(依頼票!G858="","",依頼票!B858&amp;依頼票!C858&amp;(IF(依頼票!E858&lt;10,".0"&amp;依頼票!E858,"."&amp;依頼票!E858)))</f>
        <v/>
      </c>
      <c r="K845" s="13" t="str">
        <f>IF(依頼票!G858="","",依頼票!G858)</f>
        <v/>
      </c>
      <c r="L845" s="12" t="str">
        <f>IF(依頼票!Q858="","",依頼票!Q858)</f>
        <v/>
      </c>
      <c r="M845" s="12" t="str">
        <f>IF(依頼票!W858="","",依頼票!W858)</f>
        <v/>
      </c>
      <c r="N845" s="44" t="str">
        <f>IF(依頼票!AB858="","",依頼票!AB858)</f>
        <v/>
      </c>
      <c r="O845" s="44" t="str">
        <f>IF(依頼票!AF858="","",依頼票!AF858)</f>
        <v/>
      </c>
      <c r="P845" s="44" t="str">
        <f>IF(依頼票!AJ858="","",依頼票!AJ858)</f>
        <v/>
      </c>
      <c r="Q845" s="15" t="str">
        <f>IF(I845="","",VLOOKUP(依頼票!$F$11,データ規則!$C$1:$E$4,2,FALSE))</f>
        <v/>
      </c>
      <c r="R845" s="15" t="str">
        <f>IF(Q845="","",VLOOKUP(依頼票!$F$11,データ規則!$C$1:$E$4,3,FALSE))</f>
        <v/>
      </c>
    </row>
    <row r="846" spans="1:18">
      <c r="A846" s="15" t="str">
        <f>IF(依頼票!G859="","",依頼票!$F$3)</f>
        <v/>
      </c>
      <c r="B846" s="15" t="str">
        <f>IF(依頼票!G859="","",依頼票!$F$4)</f>
        <v/>
      </c>
      <c r="C846" s="15" t="str">
        <f>IF(依頼票!G859="","",依頼票!$F$5)</f>
        <v/>
      </c>
      <c r="D846" s="15" t="str">
        <f>IF(依頼票!G859="","",依頼票!$F$6)</f>
        <v/>
      </c>
      <c r="E846" s="15" t="str">
        <f>IF(依頼票!G859="","",依頼票!$F$7)</f>
        <v/>
      </c>
      <c r="F846" s="15" t="str">
        <f>IF(依頼票!G859="","",依頼票!$F$8)</f>
        <v/>
      </c>
      <c r="G846" s="12" t="str">
        <f>IF(依頼票!G859="","",IF(依頼票!$F$9="有",依頼票!$F$10&amp;依頼票!$G$10&amp;依頼票!$H$10&amp;依頼票!$I$10&amp;依頼票!$J$10,IF(依頼票!$F$9="無","再請求なし","")))</f>
        <v/>
      </c>
      <c r="H846" s="12" t="str">
        <f>IF(依頼票!G859="","",依頼票!$F$11)</f>
        <v/>
      </c>
      <c r="I846" s="14" t="str">
        <f>IF(依頼票!C859="","",依頼票!A859)</f>
        <v/>
      </c>
      <c r="J846" s="12" t="str">
        <f>IF(依頼票!G859="","",依頼票!B859&amp;依頼票!C859&amp;(IF(依頼票!E859&lt;10,".0"&amp;依頼票!E859,"."&amp;依頼票!E859)))</f>
        <v/>
      </c>
      <c r="K846" s="13" t="str">
        <f>IF(依頼票!G859="","",依頼票!G859)</f>
        <v/>
      </c>
      <c r="L846" s="12" t="str">
        <f>IF(依頼票!Q859="","",依頼票!Q859)</f>
        <v/>
      </c>
      <c r="M846" s="12" t="str">
        <f>IF(依頼票!W859="","",依頼票!W859)</f>
        <v/>
      </c>
      <c r="N846" s="44" t="str">
        <f>IF(依頼票!AB859="","",依頼票!AB859)</f>
        <v/>
      </c>
      <c r="O846" s="44" t="str">
        <f>IF(依頼票!AF859="","",依頼票!AF859)</f>
        <v/>
      </c>
      <c r="P846" s="44" t="str">
        <f>IF(依頼票!AJ859="","",依頼票!AJ859)</f>
        <v/>
      </c>
      <c r="Q846" s="15" t="str">
        <f>IF(I846="","",VLOOKUP(依頼票!$F$11,データ規則!$C$1:$E$4,2,FALSE))</f>
        <v/>
      </c>
      <c r="R846" s="15" t="str">
        <f>IF(Q846="","",VLOOKUP(依頼票!$F$11,データ規則!$C$1:$E$4,3,FALSE))</f>
        <v/>
      </c>
    </row>
    <row r="847" spans="1:18">
      <c r="A847" s="15" t="str">
        <f>IF(依頼票!G860="","",依頼票!$F$3)</f>
        <v/>
      </c>
      <c r="B847" s="15" t="str">
        <f>IF(依頼票!G860="","",依頼票!$F$4)</f>
        <v/>
      </c>
      <c r="C847" s="15" t="str">
        <f>IF(依頼票!G860="","",依頼票!$F$5)</f>
        <v/>
      </c>
      <c r="D847" s="15" t="str">
        <f>IF(依頼票!G860="","",依頼票!$F$6)</f>
        <v/>
      </c>
      <c r="E847" s="15" t="str">
        <f>IF(依頼票!G860="","",依頼票!$F$7)</f>
        <v/>
      </c>
      <c r="F847" s="15" t="str">
        <f>IF(依頼票!G860="","",依頼票!$F$8)</f>
        <v/>
      </c>
      <c r="G847" s="12" t="str">
        <f>IF(依頼票!G860="","",IF(依頼票!$F$9="有",依頼票!$F$10&amp;依頼票!$G$10&amp;依頼票!$H$10&amp;依頼票!$I$10&amp;依頼票!$J$10,IF(依頼票!$F$9="無","再請求なし","")))</f>
        <v/>
      </c>
      <c r="H847" s="12" t="str">
        <f>IF(依頼票!G860="","",依頼票!$F$11)</f>
        <v/>
      </c>
      <c r="I847" s="14" t="str">
        <f>IF(依頼票!C860="","",依頼票!A860)</f>
        <v/>
      </c>
      <c r="J847" s="12" t="str">
        <f>IF(依頼票!G860="","",依頼票!B860&amp;依頼票!C860&amp;(IF(依頼票!E860&lt;10,".0"&amp;依頼票!E860,"."&amp;依頼票!E860)))</f>
        <v/>
      </c>
      <c r="K847" s="13" t="str">
        <f>IF(依頼票!G860="","",依頼票!G860)</f>
        <v/>
      </c>
      <c r="L847" s="12" t="str">
        <f>IF(依頼票!Q860="","",依頼票!Q860)</f>
        <v/>
      </c>
      <c r="M847" s="12" t="str">
        <f>IF(依頼票!W860="","",依頼票!W860)</f>
        <v/>
      </c>
      <c r="N847" s="44" t="str">
        <f>IF(依頼票!AB860="","",依頼票!AB860)</f>
        <v/>
      </c>
      <c r="O847" s="44" t="str">
        <f>IF(依頼票!AF860="","",依頼票!AF860)</f>
        <v/>
      </c>
      <c r="P847" s="44" t="str">
        <f>IF(依頼票!AJ860="","",依頼票!AJ860)</f>
        <v/>
      </c>
      <c r="Q847" s="15" t="str">
        <f>IF(I847="","",VLOOKUP(依頼票!$F$11,データ規則!$C$1:$E$4,2,FALSE))</f>
        <v/>
      </c>
      <c r="R847" s="15" t="str">
        <f>IF(Q847="","",VLOOKUP(依頼票!$F$11,データ規則!$C$1:$E$4,3,FALSE))</f>
        <v/>
      </c>
    </row>
    <row r="848" spans="1:18">
      <c r="A848" s="15" t="str">
        <f>IF(依頼票!G861="","",依頼票!$F$3)</f>
        <v/>
      </c>
      <c r="B848" s="15" t="str">
        <f>IF(依頼票!G861="","",依頼票!$F$4)</f>
        <v/>
      </c>
      <c r="C848" s="15" t="str">
        <f>IF(依頼票!G861="","",依頼票!$F$5)</f>
        <v/>
      </c>
      <c r="D848" s="15" t="str">
        <f>IF(依頼票!G861="","",依頼票!$F$6)</f>
        <v/>
      </c>
      <c r="E848" s="15" t="str">
        <f>IF(依頼票!G861="","",依頼票!$F$7)</f>
        <v/>
      </c>
      <c r="F848" s="15" t="str">
        <f>IF(依頼票!G861="","",依頼票!$F$8)</f>
        <v/>
      </c>
      <c r="G848" s="12" t="str">
        <f>IF(依頼票!G861="","",IF(依頼票!$F$9="有",依頼票!$F$10&amp;依頼票!$G$10&amp;依頼票!$H$10&amp;依頼票!$I$10&amp;依頼票!$J$10,IF(依頼票!$F$9="無","再請求なし","")))</f>
        <v/>
      </c>
      <c r="H848" s="12" t="str">
        <f>IF(依頼票!G861="","",依頼票!$F$11)</f>
        <v/>
      </c>
      <c r="I848" s="14" t="str">
        <f>IF(依頼票!C861="","",依頼票!A861)</f>
        <v/>
      </c>
      <c r="J848" s="12" t="str">
        <f>IF(依頼票!G861="","",依頼票!B861&amp;依頼票!C861&amp;(IF(依頼票!E861&lt;10,".0"&amp;依頼票!E861,"."&amp;依頼票!E861)))</f>
        <v/>
      </c>
      <c r="K848" s="13" t="str">
        <f>IF(依頼票!G861="","",依頼票!G861)</f>
        <v/>
      </c>
      <c r="L848" s="12" t="str">
        <f>IF(依頼票!Q861="","",依頼票!Q861)</f>
        <v/>
      </c>
      <c r="M848" s="12" t="str">
        <f>IF(依頼票!W861="","",依頼票!W861)</f>
        <v/>
      </c>
      <c r="N848" s="44" t="str">
        <f>IF(依頼票!AB861="","",依頼票!AB861)</f>
        <v/>
      </c>
      <c r="O848" s="44" t="str">
        <f>IF(依頼票!AF861="","",依頼票!AF861)</f>
        <v/>
      </c>
      <c r="P848" s="44" t="str">
        <f>IF(依頼票!AJ861="","",依頼票!AJ861)</f>
        <v/>
      </c>
      <c r="Q848" s="15" t="str">
        <f>IF(I848="","",VLOOKUP(依頼票!$F$11,データ規則!$C$1:$E$4,2,FALSE))</f>
        <v/>
      </c>
      <c r="R848" s="15" t="str">
        <f>IF(Q848="","",VLOOKUP(依頼票!$F$11,データ規則!$C$1:$E$4,3,FALSE))</f>
        <v/>
      </c>
    </row>
    <row r="849" spans="1:18">
      <c r="A849" s="15" t="str">
        <f>IF(依頼票!G862="","",依頼票!$F$3)</f>
        <v/>
      </c>
      <c r="B849" s="15" t="str">
        <f>IF(依頼票!G862="","",依頼票!$F$4)</f>
        <v/>
      </c>
      <c r="C849" s="15" t="str">
        <f>IF(依頼票!G862="","",依頼票!$F$5)</f>
        <v/>
      </c>
      <c r="D849" s="15" t="str">
        <f>IF(依頼票!G862="","",依頼票!$F$6)</f>
        <v/>
      </c>
      <c r="E849" s="15" t="str">
        <f>IF(依頼票!G862="","",依頼票!$F$7)</f>
        <v/>
      </c>
      <c r="F849" s="15" t="str">
        <f>IF(依頼票!G862="","",依頼票!$F$8)</f>
        <v/>
      </c>
      <c r="G849" s="12" t="str">
        <f>IF(依頼票!G862="","",IF(依頼票!$F$9="有",依頼票!$F$10&amp;依頼票!$G$10&amp;依頼票!$H$10&amp;依頼票!$I$10&amp;依頼票!$J$10,IF(依頼票!$F$9="無","再請求なし","")))</f>
        <v/>
      </c>
      <c r="H849" s="12" t="str">
        <f>IF(依頼票!G862="","",依頼票!$F$11)</f>
        <v/>
      </c>
      <c r="I849" s="14" t="str">
        <f>IF(依頼票!C862="","",依頼票!A862)</f>
        <v/>
      </c>
      <c r="J849" s="12" t="str">
        <f>IF(依頼票!G862="","",依頼票!B862&amp;依頼票!C862&amp;(IF(依頼票!E862&lt;10,".0"&amp;依頼票!E862,"."&amp;依頼票!E862)))</f>
        <v/>
      </c>
      <c r="K849" s="13" t="str">
        <f>IF(依頼票!G862="","",依頼票!G862)</f>
        <v/>
      </c>
      <c r="L849" s="12" t="str">
        <f>IF(依頼票!Q862="","",依頼票!Q862)</f>
        <v/>
      </c>
      <c r="M849" s="12" t="str">
        <f>IF(依頼票!W862="","",依頼票!W862)</f>
        <v/>
      </c>
      <c r="N849" s="44" t="str">
        <f>IF(依頼票!AB862="","",依頼票!AB862)</f>
        <v/>
      </c>
      <c r="O849" s="44" t="str">
        <f>IF(依頼票!AF862="","",依頼票!AF862)</f>
        <v/>
      </c>
      <c r="P849" s="44" t="str">
        <f>IF(依頼票!AJ862="","",依頼票!AJ862)</f>
        <v/>
      </c>
      <c r="Q849" s="15" t="str">
        <f>IF(I849="","",VLOOKUP(依頼票!$F$11,データ規則!$C$1:$E$4,2,FALSE))</f>
        <v/>
      </c>
      <c r="R849" s="15" t="str">
        <f>IF(Q849="","",VLOOKUP(依頼票!$F$11,データ規則!$C$1:$E$4,3,FALSE))</f>
        <v/>
      </c>
    </row>
    <row r="850" spans="1:18">
      <c r="A850" s="15" t="str">
        <f>IF(依頼票!G863="","",依頼票!$F$3)</f>
        <v/>
      </c>
      <c r="B850" s="15" t="str">
        <f>IF(依頼票!G863="","",依頼票!$F$4)</f>
        <v/>
      </c>
      <c r="C850" s="15" t="str">
        <f>IF(依頼票!G863="","",依頼票!$F$5)</f>
        <v/>
      </c>
      <c r="D850" s="15" t="str">
        <f>IF(依頼票!G863="","",依頼票!$F$6)</f>
        <v/>
      </c>
      <c r="E850" s="15" t="str">
        <f>IF(依頼票!G863="","",依頼票!$F$7)</f>
        <v/>
      </c>
      <c r="F850" s="15" t="str">
        <f>IF(依頼票!G863="","",依頼票!$F$8)</f>
        <v/>
      </c>
      <c r="G850" s="12" t="str">
        <f>IF(依頼票!G863="","",IF(依頼票!$F$9="有",依頼票!$F$10&amp;依頼票!$G$10&amp;依頼票!$H$10&amp;依頼票!$I$10&amp;依頼票!$J$10,IF(依頼票!$F$9="無","再請求なし","")))</f>
        <v/>
      </c>
      <c r="H850" s="12" t="str">
        <f>IF(依頼票!G863="","",依頼票!$F$11)</f>
        <v/>
      </c>
      <c r="I850" s="14" t="str">
        <f>IF(依頼票!C863="","",依頼票!A863)</f>
        <v/>
      </c>
      <c r="J850" s="12" t="str">
        <f>IF(依頼票!G863="","",依頼票!B863&amp;依頼票!C863&amp;(IF(依頼票!E863&lt;10,".0"&amp;依頼票!E863,"."&amp;依頼票!E863)))</f>
        <v/>
      </c>
      <c r="K850" s="13" t="str">
        <f>IF(依頼票!G863="","",依頼票!G863)</f>
        <v/>
      </c>
      <c r="L850" s="12" t="str">
        <f>IF(依頼票!Q863="","",依頼票!Q863)</f>
        <v/>
      </c>
      <c r="M850" s="12" t="str">
        <f>IF(依頼票!W863="","",依頼票!W863)</f>
        <v/>
      </c>
      <c r="N850" s="44" t="str">
        <f>IF(依頼票!AB863="","",依頼票!AB863)</f>
        <v/>
      </c>
      <c r="O850" s="44" t="str">
        <f>IF(依頼票!AF863="","",依頼票!AF863)</f>
        <v/>
      </c>
      <c r="P850" s="44" t="str">
        <f>IF(依頼票!AJ863="","",依頼票!AJ863)</f>
        <v/>
      </c>
      <c r="Q850" s="15" t="str">
        <f>IF(I850="","",VLOOKUP(依頼票!$F$11,データ規則!$C$1:$E$4,2,FALSE))</f>
        <v/>
      </c>
      <c r="R850" s="15" t="str">
        <f>IF(Q850="","",VLOOKUP(依頼票!$F$11,データ規則!$C$1:$E$4,3,FALSE))</f>
        <v/>
      </c>
    </row>
    <row r="851" spans="1:18">
      <c r="A851" s="15" t="str">
        <f>IF(依頼票!G864="","",依頼票!$F$3)</f>
        <v/>
      </c>
      <c r="B851" s="15" t="str">
        <f>IF(依頼票!G864="","",依頼票!$F$4)</f>
        <v/>
      </c>
      <c r="C851" s="15" t="str">
        <f>IF(依頼票!G864="","",依頼票!$F$5)</f>
        <v/>
      </c>
      <c r="D851" s="15" t="str">
        <f>IF(依頼票!G864="","",依頼票!$F$6)</f>
        <v/>
      </c>
      <c r="E851" s="15" t="str">
        <f>IF(依頼票!G864="","",依頼票!$F$7)</f>
        <v/>
      </c>
      <c r="F851" s="15" t="str">
        <f>IF(依頼票!G864="","",依頼票!$F$8)</f>
        <v/>
      </c>
      <c r="G851" s="12" t="str">
        <f>IF(依頼票!G864="","",IF(依頼票!$F$9="有",依頼票!$F$10&amp;依頼票!$G$10&amp;依頼票!$H$10&amp;依頼票!$I$10&amp;依頼票!$J$10,IF(依頼票!$F$9="無","再請求なし","")))</f>
        <v/>
      </c>
      <c r="H851" s="12" t="str">
        <f>IF(依頼票!G864="","",依頼票!$F$11)</f>
        <v/>
      </c>
      <c r="I851" s="14" t="str">
        <f>IF(依頼票!C864="","",依頼票!A864)</f>
        <v/>
      </c>
      <c r="J851" s="12" t="str">
        <f>IF(依頼票!G864="","",依頼票!B864&amp;依頼票!C864&amp;(IF(依頼票!E864&lt;10,".0"&amp;依頼票!E864,"."&amp;依頼票!E864)))</f>
        <v/>
      </c>
      <c r="K851" s="13" t="str">
        <f>IF(依頼票!G864="","",依頼票!G864)</f>
        <v/>
      </c>
      <c r="L851" s="12" t="str">
        <f>IF(依頼票!Q864="","",依頼票!Q864)</f>
        <v/>
      </c>
      <c r="M851" s="12" t="str">
        <f>IF(依頼票!W864="","",依頼票!W864)</f>
        <v/>
      </c>
      <c r="N851" s="44" t="str">
        <f>IF(依頼票!AB864="","",依頼票!AB864)</f>
        <v/>
      </c>
      <c r="O851" s="44" t="str">
        <f>IF(依頼票!AF864="","",依頼票!AF864)</f>
        <v/>
      </c>
      <c r="P851" s="44" t="str">
        <f>IF(依頼票!AJ864="","",依頼票!AJ864)</f>
        <v/>
      </c>
      <c r="Q851" s="15" t="str">
        <f>IF(I851="","",VLOOKUP(依頼票!$F$11,データ規則!$C$1:$E$4,2,FALSE))</f>
        <v/>
      </c>
      <c r="R851" s="15" t="str">
        <f>IF(Q851="","",VLOOKUP(依頼票!$F$11,データ規則!$C$1:$E$4,3,FALSE))</f>
        <v/>
      </c>
    </row>
    <row r="852" spans="1:18">
      <c r="A852" s="15" t="str">
        <f>IF(依頼票!G865="","",依頼票!$F$3)</f>
        <v/>
      </c>
      <c r="B852" s="15" t="str">
        <f>IF(依頼票!G865="","",依頼票!$F$4)</f>
        <v/>
      </c>
      <c r="C852" s="15" t="str">
        <f>IF(依頼票!G865="","",依頼票!$F$5)</f>
        <v/>
      </c>
      <c r="D852" s="15" t="str">
        <f>IF(依頼票!G865="","",依頼票!$F$6)</f>
        <v/>
      </c>
      <c r="E852" s="15" t="str">
        <f>IF(依頼票!G865="","",依頼票!$F$7)</f>
        <v/>
      </c>
      <c r="F852" s="15" t="str">
        <f>IF(依頼票!G865="","",依頼票!$F$8)</f>
        <v/>
      </c>
      <c r="G852" s="12" t="str">
        <f>IF(依頼票!G865="","",IF(依頼票!$F$9="有",依頼票!$F$10&amp;依頼票!$G$10&amp;依頼票!$H$10&amp;依頼票!$I$10&amp;依頼票!$J$10,IF(依頼票!$F$9="無","再請求なし","")))</f>
        <v/>
      </c>
      <c r="H852" s="12" t="str">
        <f>IF(依頼票!G865="","",依頼票!$F$11)</f>
        <v/>
      </c>
      <c r="I852" s="14" t="str">
        <f>IF(依頼票!C865="","",依頼票!A865)</f>
        <v/>
      </c>
      <c r="J852" s="12" t="str">
        <f>IF(依頼票!G865="","",依頼票!B865&amp;依頼票!C865&amp;(IF(依頼票!E865&lt;10,".0"&amp;依頼票!E865,"."&amp;依頼票!E865)))</f>
        <v/>
      </c>
      <c r="K852" s="13" t="str">
        <f>IF(依頼票!G865="","",依頼票!G865)</f>
        <v/>
      </c>
      <c r="L852" s="12" t="str">
        <f>IF(依頼票!Q865="","",依頼票!Q865)</f>
        <v/>
      </c>
      <c r="M852" s="12" t="str">
        <f>IF(依頼票!W865="","",依頼票!W865)</f>
        <v/>
      </c>
      <c r="N852" s="44" t="str">
        <f>IF(依頼票!AB865="","",依頼票!AB865)</f>
        <v/>
      </c>
      <c r="O852" s="44" t="str">
        <f>IF(依頼票!AF865="","",依頼票!AF865)</f>
        <v/>
      </c>
      <c r="P852" s="44" t="str">
        <f>IF(依頼票!AJ865="","",依頼票!AJ865)</f>
        <v/>
      </c>
      <c r="Q852" s="15" t="str">
        <f>IF(I852="","",VLOOKUP(依頼票!$F$11,データ規則!$C$1:$E$4,2,FALSE))</f>
        <v/>
      </c>
      <c r="R852" s="15" t="str">
        <f>IF(Q852="","",VLOOKUP(依頼票!$F$11,データ規則!$C$1:$E$4,3,FALSE))</f>
        <v/>
      </c>
    </row>
    <row r="853" spans="1:18">
      <c r="A853" s="15" t="str">
        <f>IF(依頼票!G866="","",依頼票!$F$3)</f>
        <v/>
      </c>
      <c r="B853" s="15" t="str">
        <f>IF(依頼票!G866="","",依頼票!$F$4)</f>
        <v/>
      </c>
      <c r="C853" s="15" t="str">
        <f>IF(依頼票!G866="","",依頼票!$F$5)</f>
        <v/>
      </c>
      <c r="D853" s="15" t="str">
        <f>IF(依頼票!G866="","",依頼票!$F$6)</f>
        <v/>
      </c>
      <c r="E853" s="15" t="str">
        <f>IF(依頼票!G866="","",依頼票!$F$7)</f>
        <v/>
      </c>
      <c r="F853" s="15" t="str">
        <f>IF(依頼票!G866="","",依頼票!$F$8)</f>
        <v/>
      </c>
      <c r="G853" s="12" t="str">
        <f>IF(依頼票!G866="","",IF(依頼票!$F$9="有",依頼票!$F$10&amp;依頼票!$G$10&amp;依頼票!$H$10&amp;依頼票!$I$10&amp;依頼票!$J$10,IF(依頼票!$F$9="無","再請求なし","")))</f>
        <v/>
      </c>
      <c r="H853" s="12" t="str">
        <f>IF(依頼票!G866="","",依頼票!$F$11)</f>
        <v/>
      </c>
      <c r="I853" s="14" t="str">
        <f>IF(依頼票!C866="","",依頼票!A866)</f>
        <v/>
      </c>
      <c r="J853" s="12" t="str">
        <f>IF(依頼票!G866="","",依頼票!B866&amp;依頼票!C866&amp;(IF(依頼票!E866&lt;10,".0"&amp;依頼票!E866,"."&amp;依頼票!E866)))</f>
        <v/>
      </c>
      <c r="K853" s="13" t="str">
        <f>IF(依頼票!G866="","",依頼票!G866)</f>
        <v/>
      </c>
      <c r="L853" s="12" t="str">
        <f>IF(依頼票!Q866="","",依頼票!Q866)</f>
        <v/>
      </c>
      <c r="M853" s="12" t="str">
        <f>IF(依頼票!W866="","",依頼票!W866)</f>
        <v/>
      </c>
      <c r="N853" s="44" t="str">
        <f>IF(依頼票!AB866="","",依頼票!AB866)</f>
        <v/>
      </c>
      <c r="O853" s="44" t="str">
        <f>IF(依頼票!AF866="","",依頼票!AF866)</f>
        <v/>
      </c>
      <c r="P853" s="44" t="str">
        <f>IF(依頼票!AJ866="","",依頼票!AJ866)</f>
        <v/>
      </c>
      <c r="Q853" s="15" t="str">
        <f>IF(I853="","",VLOOKUP(依頼票!$F$11,データ規則!$C$1:$E$4,2,FALSE))</f>
        <v/>
      </c>
      <c r="R853" s="15" t="str">
        <f>IF(Q853="","",VLOOKUP(依頼票!$F$11,データ規則!$C$1:$E$4,3,FALSE))</f>
        <v/>
      </c>
    </row>
    <row r="854" spans="1:18">
      <c r="A854" s="15" t="str">
        <f>IF(依頼票!G867="","",依頼票!$F$3)</f>
        <v/>
      </c>
      <c r="B854" s="15" t="str">
        <f>IF(依頼票!G867="","",依頼票!$F$4)</f>
        <v/>
      </c>
      <c r="C854" s="15" t="str">
        <f>IF(依頼票!G867="","",依頼票!$F$5)</f>
        <v/>
      </c>
      <c r="D854" s="15" t="str">
        <f>IF(依頼票!G867="","",依頼票!$F$6)</f>
        <v/>
      </c>
      <c r="E854" s="15" t="str">
        <f>IF(依頼票!G867="","",依頼票!$F$7)</f>
        <v/>
      </c>
      <c r="F854" s="15" t="str">
        <f>IF(依頼票!G867="","",依頼票!$F$8)</f>
        <v/>
      </c>
      <c r="G854" s="12" t="str">
        <f>IF(依頼票!G867="","",IF(依頼票!$F$9="有",依頼票!$F$10&amp;依頼票!$G$10&amp;依頼票!$H$10&amp;依頼票!$I$10&amp;依頼票!$J$10,IF(依頼票!$F$9="無","再請求なし","")))</f>
        <v/>
      </c>
      <c r="H854" s="12" t="str">
        <f>IF(依頼票!G867="","",依頼票!$F$11)</f>
        <v/>
      </c>
      <c r="I854" s="14" t="str">
        <f>IF(依頼票!C867="","",依頼票!A867)</f>
        <v/>
      </c>
      <c r="J854" s="12" t="str">
        <f>IF(依頼票!G867="","",依頼票!B867&amp;依頼票!C867&amp;(IF(依頼票!E867&lt;10,".0"&amp;依頼票!E867,"."&amp;依頼票!E867)))</f>
        <v/>
      </c>
      <c r="K854" s="13" t="str">
        <f>IF(依頼票!G867="","",依頼票!G867)</f>
        <v/>
      </c>
      <c r="L854" s="12" t="str">
        <f>IF(依頼票!Q867="","",依頼票!Q867)</f>
        <v/>
      </c>
      <c r="M854" s="12" t="str">
        <f>IF(依頼票!W867="","",依頼票!W867)</f>
        <v/>
      </c>
      <c r="N854" s="44" t="str">
        <f>IF(依頼票!AB867="","",依頼票!AB867)</f>
        <v/>
      </c>
      <c r="O854" s="44" t="str">
        <f>IF(依頼票!AF867="","",依頼票!AF867)</f>
        <v/>
      </c>
      <c r="P854" s="44" t="str">
        <f>IF(依頼票!AJ867="","",依頼票!AJ867)</f>
        <v/>
      </c>
      <c r="Q854" s="15" t="str">
        <f>IF(I854="","",VLOOKUP(依頼票!$F$11,データ規則!$C$1:$E$4,2,FALSE))</f>
        <v/>
      </c>
      <c r="R854" s="15" t="str">
        <f>IF(Q854="","",VLOOKUP(依頼票!$F$11,データ規則!$C$1:$E$4,3,FALSE))</f>
        <v/>
      </c>
    </row>
    <row r="855" spans="1:18">
      <c r="A855" s="15" t="str">
        <f>IF(依頼票!G868="","",依頼票!$F$3)</f>
        <v/>
      </c>
      <c r="B855" s="15" t="str">
        <f>IF(依頼票!G868="","",依頼票!$F$4)</f>
        <v/>
      </c>
      <c r="C855" s="15" t="str">
        <f>IF(依頼票!G868="","",依頼票!$F$5)</f>
        <v/>
      </c>
      <c r="D855" s="15" t="str">
        <f>IF(依頼票!G868="","",依頼票!$F$6)</f>
        <v/>
      </c>
      <c r="E855" s="15" t="str">
        <f>IF(依頼票!G868="","",依頼票!$F$7)</f>
        <v/>
      </c>
      <c r="F855" s="15" t="str">
        <f>IF(依頼票!G868="","",依頼票!$F$8)</f>
        <v/>
      </c>
      <c r="G855" s="12" t="str">
        <f>IF(依頼票!G868="","",IF(依頼票!$F$9="有",依頼票!$F$10&amp;依頼票!$G$10&amp;依頼票!$H$10&amp;依頼票!$I$10&amp;依頼票!$J$10,IF(依頼票!$F$9="無","再請求なし","")))</f>
        <v/>
      </c>
      <c r="H855" s="12" t="str">
        <f>IF(依頼票!G868="","",依頼票!$F$11)</f>
        <v/>
      </c>
      <c r="I855" s="14" t="str">
        <f>IF(依頼票!C868="","",依頼票!A868)</f>
        <v/>
      </c>
      <c r="J855" s="12" t="str">
        <f>IF(依頼票!G868="","",依頼票!B868&amp;依頼票!C868&amp;(IF(依頼票!E868&lt;10,".0"&amp;依頼票!E868,"."&amp;依頼票!E868)))</f>
        <v/>
      </c>
      <c r="K855" s="13" t="str">
        <f>IF(依頼票!G868="","",依頼票!G868)</f>
        <v/>
      </c>
      <c r="L855" s="12" t="str">
        <f>IF(依頼票!Q868="","",依頼票!Q868)</f>
        <v/>
      </c>
      <c r="M855" s="12" t="str">
        <f>IF(依頼票!W868="","",依頼票!W868)</f>
        <v/>
      </c>
      <c r="N855" s="44" t="str">
        <f>IF(依頼票!AB868="","",依頼票!AB868)</f>
        <v/>
      </c>
      <c r="O855" s="44" t="str">
        <f>IF(依頼票!AF868="","",依頼票!AF868)</f>
        <v/>
      </c>
      <c r="P855" s="44" t="str">
        <f>IF(依頼票!AJ868="","",依頼票!AJ868)</f>
        <v/>
      </c>
      <c r="Q855" s="15" t="str">
        <f>IF(I855="","",VLOOKUP(依頼票!$F$11,データ規則!$C$1:$E$4,2,FALSE))</f>
        <v/>
      </c>
      <c r="R855" s="15" t="str">
        <f>IF(Q855="","",VLOOKUP(依頼票!$F$11,データ規則!$C$1:$E$4,3,FALSE))</f>
        <v/>
      </c>
    </row>
    <row r="856" spans="1:18">
      <c r="A856" s="15" t="str">
        <f>IF(依頼票!G869="","",依頼票!$F$3)</f>
        <v/>
      </c>
      <c r="B856" s="15" t="str">
        <f>IF(依頼票!G869="","",依頼票!$F$4)</f>
        <v/>
      </c>
      <c r="C856" s="15" t="str">
        <f>IF(依頼票!G869="","",依頼票!$F$5)</f>
        <v/>
      </c>
      <c r="D856" s="15" t="str">
        <f>IF(依頼票!G869="","",依頼票!$F$6)</f>
        <v/>
      </c>
      <c r="E856" s="15" t="str">
        <f>IF(依頼票!G869="","",依頼票!$F$7)</f>
        <v/>
      </c>
      <c r="F856" s="15" t="str">
        <f>IF(依頼票!G869="","",依頼票!$F$8)</f>
        <v/>
      </c>
      <c r="G856" s="12" t="str">
        <f>IF(依頼票!G869="","",IF(依頼票!$F$9="有",依頼票!$F$10&amp;依頼票!$G$10&amp;依頼票!$H$10&amp;依頼票!$I$10&amp;依頼票!$J$10,IF(依頼票!$F$9="無","再請求なし","")))</f>
        <v/>
      </c>
      <c r="H856" s="12" t="str">
        <f>IF(依頼票!G869="","",依頼票!$F$11)</f>
        <v/>
      </c>
      <c r="I856" s="14" t="str">
        <f>IF(依頼票!C869="","",依頼票!A869)</f>
        <v/>
      </c>
      <c r="J856" s="12" t="str">
        <f>IF(依頼票!G869="","",依頼票!B869&amp;依頼票!C869&amp;(IF(依頼票!E869&lt;10,".0"&amp;依頼票!E869,"."&amp;依頼票!E869)))</f>
        <v/>
      </c>
      <c r="K856" s="13" t="str">
        <f>IF(依頼票!G869="","",依頼票!G869)</f>
        <v/>
      </c>
      <c r="L856" s="12" t="str">
        <f>IF(依頼票!Q869="","",依頼票!Q869)</f>
        <v/>
      </c>
      <c r="M856" s="12" t="str">
        <f>IF(依頼票!W869="","",依頼票!W869)</f>
        <v/>
      </c>
      <c r="N856" s="44" t="str">
        <f>IF(依頼票!AB869="","",依頼票!AB869)</f>
        <v/>
      </c>
      <c r="O856" s="44" t="str">
        <f>IF(依頼票!AF869="","",依頼票!AF869)</f>
        <v/>
      </c>
      <c r="P856" s="44" t="str">
        <f>IF(依頼票!AJ869="","",依頼票!AJ869)</f>
        <v/>
      </c>
      <c r="Q856" s="15" t="str">
        <f>IF(I856="","",VLOOKUP(依頼票!$F$11,データ規則!$C$1:$E$4,2,FALSE))</f>
        <v/>
      </c>
      <c r="R856" s="15" t="str">
        <f>IF(Q856="","",VLOOKUP(依頼票!$F$11,データ規則!$C$1:$E$4,3,FALSE))</f>
        <v/>
      </c>
    </row>
    <row r="857" spans="1:18">
      <c r="A857" s="15" t="str">
        <f>IF(依頼票!G870="","",依頼票!$F$3)</f>
        <v/>
      </c>
      <c r="B857" s="15" t="str">
        <f>IF(依頼票!G870="","",依頼票!$F$4)</f>
        <v/>
      </c>
      <c r="C857" s="15" t="str">
        <f>IF(依頼票!G870="","",依頼票!$F$5)</f>
        <v/>
      </c>
      <c r="D857" s="15" t="str">
        <f>IF(依頼票!G870="","",依頼票!$F$6)</f>
        <v/>
      </c>
      <c r="E857" s="15" t="str">
        <f>IF(依頼票!G870="","",依頼票!$F$7)</f>
        <v/>
      </c>
      <c r="F857" s="15" t="str">
        <f>IF(依頼票!G870="","",依頼票!$F$8)</f>
        <v/>
      </c>
      <c r="G857" s="12" t="str">
        <f>IF(依頼票!G870="","",IF(依頼票!$F$9="有",依頼票!$F$10&amp;依頼票!$G$10&amp;依頼票!$H$10&amp;依頼票!$I$10&amp;依頼票!$J$10,IF(依頼票!$F$9="無","再請求なし","")))</f>
        <v/>
      </c>
      <c r="H857" s="12" t="str">
        <f>IF(依頼票!G870="","",依頼票!$F$11)</f>
        <v/>
      </c>
      <c r="I857" s="14" t="str">
        <f>IF(依頼票!C870="","",依頼票!A870)</f>
        <v/>
      </c>
      <c r="J857" s="12" t="str">
        <f>IF(依頼票!G870="","",依頼票!B870&amp;依頼票!C870&amp;(IF(依頼票!E870&lt;10,".0"&amp;依頼票!E870,"."&amp;依頼票!E870)))</f>
        <v/>
      </c>
      <c r="K857" s="13" t="str">
        <f>IF(依頼票!G870="","",依頼票!G870)</f>
        <v/>
      </c>
      <c r="L857" s="12" t="str">
        <f>IF(依頼票!Q870="","",依頼票!Q870)</f>
        <v/>
      </c>
      <c r="M857" s="12" t="str">
        <f>IF(依頼票!W870="","",依頼票!W870)</f>
        <v/>
      </c>
      <c r="N857" s="44" t="str">
        <f>IF(依頼票!AB870="","",依頼票!AB870)</f>
        <v/>
      </c>
      <c r="O857" s="44" t="str">
        <f>IF(依頼票!AF870="","",依頼票!AF870)</f>
        <v/>
      </c>
      <c r="P857" s="44" t="str">
        <f>IF(依頼票!AJ870="","",依頼票!AJ870)</f>
        <v/>
      </c>
      <c r="Q857" s="15" t="str">
        <f>IF(I857="","",VLOOKUP(依頼票!$F$11,データ規則!$C$1:$E$4,2,FALSE))</f>
        <v/>
      </c>
      <c r="R857" s="15" t="str">
        <f>IF(Q857="","",VLOOKUP(依頼票!$F$11,データ規則!$C$1:$E$4,3,FALSE))</f>
        <v/>
      </c>
    </row>
    <row r="858" spans="1:18">
      <c r="A858" s="15" t="str">
        <f>IF(依頼票!G871="","",依頼票!$F$3)</f>
        <v/>
      </c>
      <c r="B858" s="15" t="str">
        <f>IF(依頼票!G871="","",依頼票!$F$4)</f>
        <v/>
      </c>
      <c r="C858" s="15" t="str">
        <f>IF(依頼票!G871="","",依頼票!$F$5)</f>
        <v/>
      </c>
      <c r="D858" s="15" t="str">
        <f>IF(依頼票!G871="","",依頼票!$F$6)</f>
        <v/>
      </c>
      <c r="E858" s="15" t="str">
        <f>IF(依頼票!G871="","",依頼票!$F$7)</f>
        <v/>
      </c>
      <c r="F858" s="15" t="str">
        <f>IF(依頼票!G871="","",依頼票!$F$8)</f>
        <v/>
      </c>
      <c r="G858" s="12" t="str">
        <f>IF(依頼票!G871="","",IF(依頼票!$F$9="有",依頼票!$F$10&amp;依頼票!$G$10&amp;依頼票!$H$10&amp;依頼票!$I$10&amp;依頼票!$J$10,IF(依頼票!$F$9="無","再請求なし","")))</f>
        <v/>
      </c>
      <c r="H858" s="12" t="str">
        <f>IF(依頼票!G871="","",依頼票!$F$11)</f>
        <v/>
      </c>
      <c r="I858" s="14" t="str">
        <f>IF(依頼票!C871="","",依頼票!A871)</f>
        <v/>
      </c>
      <c r="J858" s="12" t="str">
        <f>IF(依頼票!G871="","",依頼票!B871&amp;依頼票!C871&amp;(IF(依頼票!E871&lt;10,".0"&amp;依頼票!E871,"."&amp;依頼票!E871)))</f>
        <v/>
      </c>
      <c r="K858" s="13" t="str">
        <f>IF(依頼票!G871="","",依頼票!G871)</f>
        <v/>
      </c>
      <c r="L858" s="12" t="str">
        <f>IF(依頼票!Q871="","",依頼票!Q871)</f>
        <v/>
      </c>
      <c r="M858" s="12" t="str">
        <f>IF(依頼票!W871="","",依頼票!W871)</f>
        <v/>
      </c>
      <c r="N858" s="44" t="str">
        <f>IF(依頼票!AB871="","",依頼票!AB871)</f>
        <v/>
      </c>
      <c r="O858" s="44" t="str">
        <f>IF(依頼票!AF871="","",依頼票!AF871)</f>
        <v/>
      </c>
      <c r="P858" s="44" t="str">
        <f>IF(依頼票!AJ871="","",依頼票!AJ871)</f>
        <v/>
      </c>
      <c r="Q858" s="15" t="str">
        <f>IF(I858="","",VLOOKUP(依頼票!$F$11,データ規則!$C$1:$E$4,2,FALSE))</f>
        <v/>
      </c>
      <c r="R858" s="15" t="str">
        <f>IF(Q858="","",VLOOKUP(依頼票!$F$11,データ規則!$C$1:$E$4,3,FALSE))</f>
        <v/>
      </c>
    </row>
    <row r="859" spans="1:18">
      <c r="A859" s="15" t="str">
        <f>IF(依頼票!G872="","",依頼票!$F$3)</f>
        <v/>
      </c>
      <c r="B859" s="15" t="str">
        <f>IF(依頼票!G872="","",依頼票!$F$4)</f>
        <v/>
      </c>
      <c r="C859" s="15" t="str">
        <f>IF(依頼票!G872="","",依頼票!$F$5)</f>
        <v/>
      </c>
      <c r="D859" s="15" t="str">
        <f>IF(依頼票!G872="","",依頼票!$F$6)</f>
        <v/>
      </c>
      <c r="E859" s="15" t="str">
        <f>IF(依頼票!G872="","",依頼票!$F$7)</f>
        <v/>
      </c>
      <c r="F859" s="15" t="str">
        <f>IF(依頼票!G872="","",依頼票!$F$8)</f>
        <v/>
      </c>
      <c r="G859" s="12" t="str">
        <f>IF(依頼票!G872="","",IF(依頼票!$F$9="有",依頼票!$F$10&amp;依頼票!$G$10&amp;依頼票!$H$10&amp;依頼票!$I$10&amp;依頼票!$J$10,IF(依頼票!$F$9="無","再請求なし","")))</f>
        <v/>
      </c>
      <c r="H859" s="12" t="str">
        <f>IF(依頼票!G872="","",依頼票!$F$11)</f>
        <v/>
      </c>
      <c r="I859" s="14" t="str">
        <f>IF(依頼票!C872="","",依頼票!A872)</f>
        <v/>
      </c>
      <c r="J859" s="12" t="str">
        <f>IF(依頼票!G872="","",依頼票!B872&amp;依頼票!C872&amp;(IF(依頼票!E872&lt;10,".0"&amp;依頼票!E872,"."&amp;依頼票!E872)))</f>
        <v/>
      </c>
      <c r="K859" s="13" t="str">
        <f>IF(依頼票!G872="","",依頼票!G872)</f>
        <v/>
      </c>
      <c r="L859" s="12" t="str">
        <f>IF(依頼票!Q872="","",依頼票!Q872)</f>
        <v/>
      </c>
      <c r="M859" s="12" t="str">
        <f>IF(依頼票!W872="","",依頼票!W872)</f>
        <v/>
      </c>
      <c r="N859" s="44" t="str">
        <f>IF(依頼票!AB872="","",依頼票!AB872)</f>
        <v/>
      </c>
      <c r="O859" s="44" t="str">
        <f>IF(依頼票!AF872="","",依頼票!AF872)</f>
        <v/>
      </c>
      <c r="P859" s="44" t="str">
        <f>IF(依頼票!AJ872="","",依頼票!AJ872)</f>
        <v/>
      </c>
      <c r="Q859" s="15" t="str">
        <f>IF(I859="","",VLOOKUP(依頼票!$F$11,データ規則!$C$1:$E$4,2,FALSE))</f>
        <v/>
      </c>
      <c r="R859" s="15" t="str">
        <f>IF(Q859="","",VLOOKUP(依頼票!$F$11,データ規則!$C$1:$E$4,3,FALSE))</f>
        <v/>
      </c>
    </row>
    <row r="860" spans="1:18">
      <c r="A860" s="15" t="str">
        <f>IF(依頼票!G873="","",依頼票!$F$3)</f>
        <v/>
      </c>
      <c r="B860" s="15" t="str">
        <f>IF(依頼票!G873="","",依頼票!$F$4)</f>
        <v/>
      </c>
      <c r="C860" s="15" t="str">
        <f>IF(依頼票!G873="","",依頼票!$F$5)</f>
        <v/>
      </c>
      <c r="D860" s="15" t="str">
        <f>IF(依頼票!G873="","",依頼票!$F$6)</f>
        <v/>
      </c>
      <c r="E860" s="15" t="str">
        <f>IF(依頼票!G873="","",依頼票!$F$7)</f>
        <v/>
      </c>
      <c r="F860" s="15" t="str">
        <f>IF(依頼票!G873="","",依頼票!$F$8)</f>
        <v/>
      </c>
      <c r="G860" s="12" t="str">
        <f>IF(依頼票!G873="","",IF(依頼票!$F$9="有",依頼票!$F$10&amp;依頼票!$G$10&amp;依頼票!$H$10&amp;依頼票!$I$10&amp;依頼票!$J$10,IF(依頼票!$F$9="無","再請求なし","")))</f>
        <v/>
      </c>
      <c r="H860" s="12" t="str">
        <f>IF(依頼票!G873="","",依頼票!$F$11)</f>
        <v/>
      </c>
      <c r="I860" s="14" t="str">
        <f>IF(依頼票!C873="","",依頼票!A873)</f>
        <v/>
      </c>
      <c r="J860" s="12" t="str">
        <f>IF(依頼票!G873="","",依頼票!B873&amp;依頼票!C873&amp;(IF(依頼票!E873&lt;10,".0"&amp;依頼票!E873,"."&amp;依頼票!E873)))</f>
        <v/>
      </c>
      <c r="K860" s="13" t="str">
        <f>IF(依頼票!G873="","",依頼票!G873)</f>
        <v/>
      </c>
      <c r="L860" s="12" t="str">
        <f>IF(依頼票!Q873="","",依頼票!Q873)</f>
        <v/>
      </c>
      <c r="M860" s="12" t="str">
        <f>IF(依頼票!W873="","",依頼票!W873)</f>
        <v/>
      </c>
      <c r="N860" s="44" t="str">
        <f>IF(依頼票!AB873="","",依頼票!AB873)</f>
        <v/>
      </c>
      <c r="O860" s="44" t="str">
        <f>IF(依頼票!AF873="","",依頼票!AF873)</f>
        <v/>
      </c>
      <c r="P860" s="44" t="str">
        <f>IF(依頼票!AJ873="","",依頼票!AJ873)</f>
        <v/>
      </c>
      <c r="Q860" s="15" t="str">
        <f>IF(I860="","",VLOOKUP(依頼票!$F$11,データ規則!$C$1:$E$4,2,FALSE))</f>
        <v/>
      </c>
      <c r="R860" s="15" t="str">
        <f>IF(Q860="","",VLOOKUP(依頼票!$F$11,データ規則!$C$1:$E$4,3,FALSE))</f>
        <v/>
      </c>
    </row>
    <row r="861" spans="1:18">
      <c r="A861" s="15" t="str">
        <f>IF(依頼票!G874="","",依頼票!$F$3)</f>
        <v/>
      </c>
      <c r="B861" s="15" t="str">
        <f>IF(依頼票!G874="","",依頼票!$F$4)</f>
        <v/>
      </c>
      <c r="C861" s="15" t="str">
        <f>IF(依頼票!G874="","",依頼票!$F$5)</f>
        <v/>
      </c>
      <c r="D861" s="15" t="str">
        <f>IF(依頼票!G874="","",依頼票!$F$6)</f>
        <v/>
      </c>
      <c r="E861" s="15" t="str">
        <f>IF(依頼票!G874="","",依頼票!$F$7)</f>
        <v/>
      </c>
      <c r="F861" s="15" t="str">
        <f>IF(依頼票!G874="","",依頼票!$F$8)</f>
        <v/>
      </c>
      <c r="G861" s="12" t="str">
        <f>IF(依頼票!G874="","",IF(依頼票!$F$9="有",依頼票!$F$10&amp;依頼票!$G$10&amp;依頼票!$H$10&amp;依頼票!$I$10&amp;依頼票!$J$10,IF(依頼票!$F$9="無","再請求なし","")))</f>
        <v/>
      </c>
      <c r="H861" s="12" t="str">
        <f>IF(依頼票!G874="","",依頼票!$F$11)</f>
        <v/>
      </c>
      <c r="I861" s="14" t="str">
        <f>IF(依頼票!C874="","",依頼票!A874)</f>
        <v/>
      </c>
      <c r="J861" s="12" t="str">
        <f>IF(依頼票!G874="","",依頼票!B874&amp;依頼票!C874&amp;(IF(依頼票!E874&lt;10,".0"&amp;依頼票!E874,"."&amp;依頼票!E874)))</f>
        <v/>
      </c>
      <c r="K861" s="13" t="str">
        <f>IF(依頼票!G874="","",依頼票!G874)</f>
        <v/>
      </c>
      <c r="L861" s="12" t="str">
        <f>IF(依頼票!Q874="","",依頼票!Q874)</f>
        <v/>
      </c>
      <c r="M861" s="12" t="str">
        <f>IF(依頼票!W874="","",依頼票!W874)</f>
        <v/>
      </c>
      <c r="N861" s="44" t="str">
        <f>IF(依頼票!AB874="","",依頼票!AB874)</f>
        <v/>
      </c>
      <c r="O861" s="44" t="str">
        <f>IF(依頼票!AF874="","",依頼票!AF874)</f>
        <v/>
      </c>
      <c r="P861" s="44" t="str">
        <f>IF(依頼票!AJ874="","",依頼票!AJ874)</f>
        <v/>
      </c>
      <c r="Q861" s="15" t="str">
        <f>IF(I861="","",VLOOKUP(依頼票!$F$11,データ規則!$C$1:$E$4,2,FALSE))</f>
        <v/>
      </c>
      <c r="R861" s="15" t="str">
        <f>IF(Q861="","",VLOOKUP(依頼票!$F$11,データ規則!$C$1:$E$4,3,FALSE))</f>
        <v/>
      </c>
    </row>
    <row r="862" spans="1:18">
      <c r="A862" s="15" t="str">
        <f>IF(依頼票!G875="","",依頼票!$F$3)</f>
        <v/>
      </c>
      <c r="B862" s="15" t="str">
        <f>IF(依頼票!G875="","",依頼票!$F$4)</f>
        <v/>
      </c>
      <c r="C862" s="15" t="str">
        <f>IF(依頼票!G875="","",依頼票!$F$5)</f>
        <v/>
      </c>
      <c r="D862" s="15" t="str">
        <f>IF(依頼票!G875="","",依頼票!$F$6)</f>
        <v/>
      </c>
      <c r="E862" s="15" t="str">
        <f>IF(依頼票!G875="","",依頼票!$F$7)</f>
        <v/>
      </c>
      <c r="F862" s="15" t="str">
        <f>IF(依頼票!G875="","",依頼票!$F$8)</f>
        <v/>
      </c>
      <c r="G862" s="12" t="str">
        <f>IF(依頼票!G875="","",IF(依頼票!$F$9="有",依頼票!$F$10&amp;依頼票!$G$10&amp;依頼票!$H$10&amp;依頼票!$I$10&amp;依頼票!$J$10,IF(依頼票!$F$9="無","再請求なし","")))</f>
        <v/>
      </c>
      <c r="H862" s="12" t="str">
        <f>IF(依頼票!G875="","",依頼票!$F$11)</f>
        <v/>
      </c>
      <c r="I862" s="14" t="str">
        <f>IF(依頼票!C875="","",依頼票!A875)</f>
        <v/>
      </c>
      <c r="J862" s="12" t="str">
        <f>IF(依頼票!G875="","",依頼票!B875&amp;依頼票!C875&amp;(IF(依頼票!E875&lt;10,".0"&amp;依頼票!E875,"."&amp;依頼票!E875)))</f>
        <v/>
      </c>
      <c r="K862" s="13" t="str">
        <f>IF(依頼票!G875="","",依頼票!G875)</f>
        <v/>
      </c>
      <c r="L862" s="12" t="str">
        <f>IF(依頼票!Q875="","",依頼票!Q875)</f>
        <v/>
      </c>
      <c r="M862" s="12" t="str">
        <f>IF(依頼票!W875="","",依頼票!W875)</f>
        <v/>
      </c>
      <c r="N862" s="44" t="str">
        <f>IF(依頼票!AB875="","",依頼票!AB875)</f>
        <v/>
      </c>
      <c r="O862" s="44" t="str">
        <f>IF(依頼票!AF875="","",依頼票!AF875)</f>
        <v/>
      </c>
      <c r="P862" s="44" t="str">
        <f>IF(依頼票!AJ875="","",依頼票!AJ875)</f>
        <v/>
      </c>
      <c r="Q862" s="15" t="str">
        <f>IF(I862="","",VLOOKUP(依頼票!$F$11,データ規則!$C$1:$E$4,2,FALSE))</f>
        <v/>
      </c>
      <c r="R862" s="15" t="str">
        <f>IF(Q862="","",VLOOKUP(依頼票!$F$11,データ規則!$C$1:$E$4,3,FALSE))</f>
        <v/>
      </c>
    </row>
    <row r="863" spans="1:18">
      <c r="A863" s="15" t="str">
        <f>IF(依頼票!G876="","",依頼票!$F$3)</f>
        <v/>
      </c>
      <c r="B863" s="15" t="str">
        <f>IF(依頼票!G876="","",依頼票!$F$4)</f>
        <v/>
      </c>
      <c r="C863" s="15" t="str">
        <f>IF(依頼票!G876="","",依頼票!$F$5)</f>
        <v/>
      </c>
      <c r="D863" s="15" t="str">
        <f>IF(依頼票!G876="","",依頼票!$F$6)</f>
        <v/>
      </c>
      <c r="E863" s="15" t="str">
        <f>IF(依頼票!G876="","",依頼票!$F$7)</f>
        <v/>
      </c>
      <c r="F863" s="15" t="str">
        <f>IF(依頼票!G876="","",依頼票!$F$8)</f>
        <v/>
      </c>
      <c r="G863" s="12" t="str">
        <f>IF(依頼票!G876="","",IF(依頼票!$F$9="有",依頼票!$F$10&amp;依頼票!$G$10&amp;依頼票!$H$10&amp;依頼票!$I$10&amp;依頼票!$J$10,IF(依頼票!$F$9="無","再請求なし","")))</f>
        <v/>
      </c>
      <c r="H863" s="12" t="str">
        <f>IF(依頼票!G876="","",依頼票!$F$11)</f>
        <v/>
      </c>
      <c r="I863" s="14" t="str">
        <f>IF(依頼票!C876="","",依頼票!A876)</f>
        <v/>
      </c>
      <c r="J863" s="12" t="str">
        <f>IF(依頼票!G876="","",依頼票!B876&amp;依頼票!C876&amp;(IF(依頼票!E876&lt;10,".0"&amp;依頼票!E876,"."&amp;依頼票!E876)))</f>
        <v/>
      </c>
      <c r="K863" s="13" t="str">
        <f>IF(依頼票!G876="","",依頼票!G876)</f>
        <v/>
      </c>
      <c r="L863" s="12" t="str">
        <f>IF(依頼票!Q876="","",依頼票!Q876)</f>
        <v/>
      </c>
      <c r="M863" s="12" t="str">
        <f>IF(依頼票!W876="","",依頼票!W876)</f>
        <v/>
      </c>
      <c r="N863" s="44" t="str">
        <f>IF(依頼票!AB876="","",依頼票!AB876)</f>
        <v/>
      </c>
      <c r="O863" s="44" t="str">
        <f>IF(依頼票!AF876="","",依頼票!AF876)</f>
        <v/>
      </c>
      <c r="P863" s="44" t="str">
        <f>IF(依頼票!AJ876="","",依頼票!AJ876)</f>
        <v/>
      </c>
      <c r="Q863" s="15" t="str">
        <f>IF(I863="","",VLOOKUP(依頼票!$F$11,データ規則!$C$1:$E$4,2,FALSE))</f>
        <v/>
      </c>
      <c r="R863" s="15" t="str">
        <f>IF(Q863="","",VLOOKUP(依頼票!$F$11,データ規則!$C$1:$E$4,3,FALSE))</f>
        <v/>
      </c>
    </row>
    <row r="864" spans="1:18">
      <c r="A864" s="15" t="str">
        <f>IF(依頼票!G877="","",依頼票!$F$3)</f>
        <v/>
      </c>
      <c r="B864" s="15" t="str">
        <f>IF(依頼票!G877="","",依頼票!$F$4)</f>
        <v/>
      </c>
      <c r="C864" s="15" t="str">
        <f>IF(依頼票!G877="","",依頼票!$F$5)</f>
        <v/>
      </c>
      <c r="D864" s="15" t="str">
        <f>IF(依頼票!G877="","",依頼票!$F$6)</f>
        <v/>
      </c>
      <c r="E864" s="15" t="str">
        <f>IF(依頼票!G877="","",依頼票!$F$7)</f>
        <v/>
      </c>
      <c r="F864" s="15" t="str">
        <f>IF(依頼票!G877="","",依頼票!$F$8)</f>
        <v/>
      </c>
      <c r="G864" s="12" t="str">
        <f>IF(依頼票!G877="","",IF(依頼票!$F$9="有",依頼票!$F$10&amp;依頼票!$G$10&amp;依頼票!$H$10&amp;依頼票!$I$10&amp;依頼票!$J$10,IF(依頼票!$F$9="無","再請求なし","")))</f>
        <v/>
      </c>
      <c r="H864" s="12" t="str">
        <f>IF(依頼票!G877="","",依頼票!$F$11)</f>
        <v/>
      </c>
      <c r="I864" s="14" t="str">
        <f>IF(依頼票!C877="","",依頼票!A877)</f>
        <v/>
      </c>
      <c r="J864" s="12" t="str">
        <f>IF(依頼票!G877="","",依頼票!B877&amp;依頼票!C877&amp;(IF(依頼票!E877&lt;10,".0"&amp;依頼票!E877,"."&amp;依頼票!E877)))</f>
        <v/>
      </c>
      <c r="K864" s="13" t="str">
        <f>IF(依頼票!G877="","",依頼票!G877)</f>
        <v/>
      </c>
      <c r="L864" s="12" t="str">
        <f>IF(依頼票!Q877="","",依頼票!Q877)</f>
        <v/>
      </c>
      <c r="M864" s="12" t="str">
        <f>IF(依頼票!W877="","",依頼票!W877)</f>
        <v/>
      </c>
      <c r="N864" s="44" t="str">
        <f>IF(依頼票!AB877="","",依頼票!AB877)</f>
        <v/>
      </c>
      <c r="O864" s="44" t="str">
        <f>IF(依頼票!AF877="","",依頼票!AF877)</f>
        <v/>
      </c>
      <c r="P864" s="44" t="str">
        <f>IF(依頼票!AJ877="","",依頼票!AJ877)</f>
        <v/>
      </c>
      <c r="Q864" s="15" t="str">
        <f>IF(I864="","",VLOOKUP(依頼票!$F$11,データ規則!$C$1:$E$4,2,FALSE))</f>
        <v/>
      </c>
      <c r="R864" s="15" t="str">
        <f>IF(Q864="","",VLOOKUP(依頼票!$F$11,データ規則!$C$1:$E$4,3,FALSE))</f>
        <v/>
      </c>
    </row>
    <row r="865" spans="1:18">
      <c r="A865" s="15" t="str">
        <f>IF(依頼票!G878="","",依頼票!$F$3)</f>
        <v/>
      </c>
      <c r="B865" s="15" t="str">
        <f>IF(依頼票!G878="","",依頼票!$F$4)</f>
        <v/>
      </c>
      <c r="C865" s="15" t="str">
        <f>IF(依頼票!G878="","",依頼票!$F$5)</f>
        <v/>
      </c>
      <c r="D865" s="15" t="str">
        <f>IF(依頼票!G878="","",依頼票!$F$6)</f>
        <v/>
      </c>
      <c r="E865" s="15" t="str">
        <f>IF(依頼票!G878="","",依頼票!$F$7)</f>
        <v/>
      </c>
      <c r="F865" s="15" t="str">
        <f>IF(依頼票!G878="","",依頼票!$F$8)</f>
        <v/>
      </c>
      <c r="G865" s="12" t="str">
        <f>IF(依頼票!G878="","",IF(依頼票!$F$9="有",依頼票!$F$10&amp;依頼票!$G$10&amp;依頼票!$H$10&amp;依頼票!$I$10&amp;依頼票!$J$10,IF(依頼票!$F$9="無","再請求なし","")))</f>
        <v/>
      </c>
      <c r="H865" s="12" t="str">
        <f>IF(依頼票!G878="","",依頼票!$F$11)</f>
        <v/>
      </c>
      <c r="I865" s="14" t="str">
        <f>IF(依頼票!C878="","",依頼票!A878)</f>
        <v/>
      </c>
      <c r="J865" s="12" t="str">
        <f>IF(依頼票!G878="","",依頼票!B878&amp;依頼票!C878&amp;(IF(依頼票!E878&lt;10,".0"&amp;依頼票!E878,"."&amp;依頼票!E878)))</f>
        <v/>
      </c>
      <c r="K865" s="13" t="str">
        <f>IF(依頼票!G878="","",依頼票!G878)</f>
        <v/>
      </c>
      <c r="L865" s="12" t="str">
        <f>IF(依頼票!Q878="","",依頼票!Q878)</f>
        <v/>
      </c>
      <c r="M865" s="12" t="str">
        <f>IF(依頼票!W878="","",依頼票!W878)</f>
        <v/>
      </c>
      <c r="N865" s="44" t="str">
        <f>IF(依頼票!AB878="","",依頼票!AB878)</f>
        <v/>
      </c>
      <c r="O865" s="44" t="str">
        <f>IF(依頼票!AF878="","",依頼票!AF878)</f>
        <v/>
      </c>
      <c r="P865" s="44" t="str">
        <f>IF(依頼票!AJ878="","",依頼票!AJ878)</f>
        <v/>
      </c>
      <c r="Q865" s="15" t="str">
        <f>IF(I865="","",VLOOKUP(依頼票!$F$11,データ規則!$C$1:$E$4,2,FALSE))</f>
        <v/>
      </c>
      <c r="R865" s="15" t="str">
        <f>IF(Q865="","",VLOOKUP(依頼票!$F$11,データ規則!$C$1:$E$4,3,FALSE))</f>
        <v/>
      </c>
    </row>
    <row r="866" spans="1:18">
      <c r="A866" s="15" t="str">
        <f>IF(依頼票!G879="","",依頼票!$F$3)</f>
        <v/>
      </c>
      <c r="B866" s="15" t="str">
        <f>IF(依頼票!G879="","",依頼票!$F$4)</f>
        <v/>
      </c>
      <c r="C866" s="15" t="str">
        <f>IF(依頼票!G879="","",依頼票!$F$5)</f>
        <v/>
      </c>
      <c r="D866" s="15" t="str">
        <f>IF(依頼票!G879="","",依頼票!$F$6)</f>
        <v/>
      </c>
      <c r="E866" s="15" t="str">
        <f>IF(依頼票!G879="","",依頼票!$F$7)</f>
        <v/>
      </c>
      <c r="F866" s="15" t="str">
        <f>IF(依頼票!G879="","",依頼票!$F$8)</f>
        <v/>
      </c>
      <c r="G866" s="12" t="str">
        <f>IF(依頼票!G879="","",IF(依頼票!$F$9="有",依頼票!$F$10&amp;依頼票!$G$10&amp;依頼票!$H$10&amp;依頼票!$I$10&amp;依頼票!$J$10,IF(依頼票!$F$9="無","再請求なし","")))</f>
        <v/>
      </c>
      <c r="H866" s="12" t="str">
        <f>IF(依頼票!G879="","",依頼票!$F$11)</f>
        <v/>
      </c>
      <c r="I866" s="14" t="str">
        <f>IF(依頼票!C879="","",依頼票!A879)</f>
        <v/>
      </c>
      <c r="J866" s="12" t="str">
        <f>IF(依頼票!G879="","",依頼票!B879&amp;依頼票!C879&amp;(IF(依頼票!E879&lt;10,".0"&amp;依頼票!E879,"."&amp;依頼票!E879)))</f>
        <v/>
      </c>
      <c r="K866" s="13" t="str">
        <f>IF(依頼票!G879="","",依頼票!G879)</f>
        <v/>
      </c>
      <c r="L866" s="12" t="str">
        <f>IF(依頼票!Q879="","",依頼票!Q879)</f>
        <v/>
      </c>
      <c r="M866" s="12" t="str">
        <f>IF(依頼票!W879="","",依頼票!W879)</f>
        <v/>
      </c>
      <c r="N866" s="44" t="str">
        <f>IF(依頼票!AB879="","",依頼票!AB879)</f>
        <v/>
      </c>
      <c r="O866" s="44" t="str">
        <f>IF(依頼票!AF879="","",依頼票!AF879)</f>
        <v/>
      </c>
      <c r="P866" s="44" t="str">
        <f>IF(依頼票!AJ879="","",依頼票!AJ879)</f>
        <v/>
      </c>
      <c r="Q866" s="15" t="str">
        <f>IF(I866="","",VLOOKUP(依頼票!$F$11,データ規則!$C$1:$E$4,2,FALSE))</f>
        <v/>
      </c>
      <c r="R866" s="15" t="str">
        <f>IF(Q866="","",VLOOKUP(依頼票!$F$11,データ規則!$C$1:$E$4,3,FALSE))</f>
        <v/>
      </c>
    </row>
    <row r="867" spans="1:18">
      <c r="A867" s="15" t="str">
        <f>IF(依頼票!G880="","",依頼票!$F$3)</f>
        <v/>
      </c>
      <c r="B867" s="15" t="str">
        <f>IF(依頼票!G880="","",依頼票!$F$4)</f>
        <v/>
      </c>
      <c r="C867" s="15" t="str">
        <f>IF(依頼票!G880="","",依頼票!$F$5)</f>
        <v/>
      </c>
      <c r="D867" s="15" t="str">
        <f>IF(依頼票!G880="","",依頼票!$F$6)</f>
        <v/>
      </c>
      <c r="E867" s="15" t="str">
        <f>IF(依頼票!G880="","",依頼票!$F$7)</f>
        <v/>
      </c>
      <c r="F867" s="15" t="str">
        <f>IF(依頼票!G880="","",依頼票!$F$8)</f>
        <v/>
      </c>
      <c r="G867" s="12" t="str">
        <f>IF(依頼票!G880="","",IF(依頼票!$F$9="有",依頼票!$F$10&amp;依頼票!$G$10&amp;依頼票!$H$10&amp;依頼票!$I$10&amp;依頼票!$J$10,IF(依頼票!$F$9="無","再請求なし","")))</f>
        <v/>
      </c>
      <c r="H867" s="12" t="str">
        <f>IF(依頼票!G880="","",依頼票!$F$11)</f>
        <v/>
      </c>
      <c r="I867" s="14" t="str">
        <f>IF(依頼票!C880="","",依頼票!A880)</f>
        <v/>
      </c>
      <c r="J867" s="12" t="str">
        <f>IF(依頼票!G880="","",依頼票!B880&amp;依頼票!C880&amp;(IF(依頼票!E880&lt;10,".0"&amp;依頼票!E880,"."&amp;依頼票!E880)))</f>
        <v/>
      </c>
      <c r="K867" s="13" t="str">
        <f>IF(依頼票!G880="","",依頼票!G880)</f>
        <v/>
      </c>
      <c r="L867" s="12" t="str">
        <f>IF(依頼票!Q880="","",依頼票!Q880)</f>
        <v/>
      </c>
      <c r="M867" s="12" t="str">
        <f>IF(依頼票!W880="","",依頼票!W880)</f>
        <v/>
      </c>
      <c r="N867" s="44" t="str">
        <f>IF(依頼票!AB880="","",依頼票!AB880)</f>
        <v/>
      </c>
      <c r="O867" s="44" t="str">
        <f>IF(依頼票!AF880="","",依頼票!AF880)</f>
        <v/>
      </c>
      <c r="P867" s="44" t="str">
        <f>IF(依頼票!AJ880="","",依頼票!AJ880)</f>
        <v/>
      </c>
      <c r="Q867" s="15" t="str">
        <f>IF(I867="","",VLOOKUP(依頼票!$F$11,データ規則!$C$1:$E$4,2,FALSE))</f>
        <v/>
      </c>
      <c r="R867" s="15" t="str">
        <f>IF(Q867="","",VLOOKUP(依頼票!$F$11,データ規則!$C$1:$E$4,3,FALSE))</f>
        <v/>
      </c>
    </row>
    <row r="868" spans="1:18">
      <c r="A868" s="15" t="str">
        <f>IF(依頼票!G881="","",依頼票!$F$3)</f>
        <v/>
      </c>
      <c r="B868" s="15" t="str">
        <f>IF(依頼票!G881="","",依頼票!$F$4)</f>
        <v/>
      </c>
      <c r="C868" s="15" t="str">
        <f>IF(依頼票!G881="","",依頼票!$F$5)</f>
        <v/>
      </c>
      <c r="D868" s="15" t="str">
        <f>IF(依頼票!G881="","",依頼票!$F$6)</f>
        <v/>
      </c>
      <c r="E868" s="15" t="str">
        <f>IF(依頼票!G881="","",依頼票!$F$7)</f>
        <v/>
      </c>
      <c r="F868" s="15" t="str">
        <f>IF(依頼票!G881="","",依頼票!$F$8)</f>
        <v/>
      </c>
      <c r="G868" s="12" t="str">
        <f>IF(依頼票!G881="","",IF(依頼票!$F$9="有",依頼票!$F$10&amp;依頼票!$G$10&amp;依頼票!$H$10&amp;依頼票!$I$10&amp;依頼票!$J$10,IF(依頼票!$F$9="無","再請求なし","")))</f>
        <v/>
      </c>
      <c r="H868" s="12" t="str">
        <f>IF(依頼票!G881="","",依頼票!$F$11)</f>
        <v/>
      </c>
      <c r="I868" s="14" t="str">
        <f>IF(依頼票!C881="","",依頼票!A881)</f>
        <v/>
      </c>
      <c r="J868" s="12" t="str">
        <f>IF(依頼票!G881="","",依頼票!B881&amp;依頼票!C881&amp;(IF(依頼票!E881&lt;10,".0"&amp;依頼票!E881,"."&amp;依頼票!E881)))</f>
        <v/>
      </c>
      <c r="K868" s="13" t="str">
        <f>IF(依頼票!G881="","",依頼票!G881)</f>
        <v/>
      </c>
      <c r="L868" s="12" t="str">
        <f>IF(依頼票!Q881="","",依頼票!Q881)</f>
        <v/>
      </c>
      <c r="M868" s="12" t="str">
        <f>IF(依頼票!W881="","",依頼票!W881)</f>
        <v/>
      </c>
      <c r="N868" s="44" t="str">
        <f>IF(依頼票!AB881="","",依頼票!AB881)</f>
        <v/>
      </c>
      <c r="O868" s="44" t="str">
        <f>IF(依頼票!AF881="","",依頼票!AF881)</f>
        <v/>
      </c>
      <c r="P868" s="44" t="str">
        <f>IF(依頼票!AJ881="","",依頼票!AJ881)</f>
        <v/>
      </c>
      <c r="Q868" s="15" t="str">
        <f>IF(I868="","",VLOOKUP(依頼票!$F$11,データ規則!$C$1:$E$4,2,FALSE))</f>
        <v/>
      </c>
      <c r="R868" s="15" t="str">
        <f>IF(Q868="","",VLOOKUP(依頼票!$F$11,データ規則!$C$1:$E$4,3,FALSE))</f>
        <v/>
      </c>
    </row>
    <row r="869" spans="1:18">
      <c r="A869" s="15" t="str">
        <f>IF(依頼票!G882="","",依頼票!$F$3)</f>
        <v/>
      </c>
      <c r="B869" s="15" t="str">
        <f>IF(依頼票!G882="","",依頼票!$F$4)</f>
        <v/>
      </c>
      <c r="C869" s="15" t="str">
        <f>IF(依頼票!G882="","",依頼票!$F$5)</f>
        <v/>
      </c>
      <c r="D869" s="15" t="str">
        <f>IF(依頼票!G882="","",依頼票!$F$6)</f>
        <v/>
      </c>
      <c r="E869" s="15" t="str">
        <f>IF(依頼票!G882="","",依頼票!$F$7)</f>
        <v/>
      </c>
      <c r="F869" s="15" t="str">
        <f>IF(依頼票!G882="","",依頼票!$F$8)</f>
        <v/>
      </c>
      <c r="G869" s="12" t="str">
        <f>IF(依頼票!G882="","",IF(依頼票!$F$9="有",依頼票!$F$10&amp;依頼票!$G$10&amp;依頼票!$H$10&amp;依頼票!$I$10&amp;依頼票!$J$10,IF(依頼票!$F$9="無","再請求なし","")))</f>
        <v/>
      </c>
      <c r="H869" s="12" t="str">
        <f>IF(依頼票!G882="","",依頼票!$F$11)</f>
        <v/>
      </c>
      <c r="I869" s="14" t="str">
        <f>IF(依頼票!C882="","",依頼票!A882)</f>
        <v/>
      </c>
      <c r="J869" s="12" t="str">
        <f>IF(依頼票!G882="","",依頼票!B882&amp;依頼票!C882&amp;(IF(依頼票!E882&lt;10,".0"&amp;依頼票!E882,"."&amp;依頼票!E882)))</f>
        <v/>
      </c>
      <c r="K869" s="13" t="str">
        <f>IF(依頼票!G882="","",依頼票!G882)</f>
        <v/>
      </c>
      <c r="L869" s="12" t="str">
        <f>IF(依頼票!Q882="","",依頼票!Q882)</f>
        <v/>
      </c>
      <c r="M869" s="12" t="str">
        <f>IF(依頼票!W882="","",依頼票!W882)</f>
        <v/>
      </c>
      <c r="N869" s="44" t="str">
        <f>IF(依頼票!AB882="","",依頼票!AB882)</f>
        <v/>
      </c>
      <c r="O869" s="44" t="str">
        <f>IF(依頼票!AF882="","",依頼票!AF882)</f>
        <v/>
      </c>
      <c r="P869" s="44" t="str">
        <f>IF(依頼票!AJ882="","",依頼票!AJ882)</f>
        <v/>
      </c>
      <c r="Q869" s="15" t="str">
        <f>IF(I869="","",VLOOKUP(依頼票!$F$11,データ規則!$C$1:$E$4,2,FALSE))</f>
        <v/>
      </c>
      <c r="R869" s="15" t="str">
        <f>IF(Q869="","",VLOOKUP(依頼票!$F$11,データ規則!$C$1:$E$4,3,FALSE))</f>
        <v/>
      </c>
    </row>
    <row r="870" spans="1:18">
      <c r="A870" s="15" t="str">
        <f>IF(依頼票!G883="","",依頼票!$F$3)</f>
        <v/>
      </c>
      <c r="B870" s="15" t="str">
        <f>IF(依頼票!G883="","",依頼票!$F$4)</f>
        <v/>
      </c>
      <c r="C870" s="15" t="str">
        <f>IF(依頼票!G883="","",依頼票!$F$5)</f>
        <v/>
      </c>
      <c r="D870" s="15" t="str">
        <f>IF(依頼票!G883="","",依頼票!$F$6)</f>
        <v/>
      </c>
      <c r="E870" s="15" t="str">
        <f>IF(依頼票!G883="","",依頼票!$F$7)</f>
        <v/>
      </c>
      <c r="F870" s="15" t="str">
        <f>IF(依頼票!G883="","",依頼票!$F$8)</f>
        <v/>
      </c>
      <c r="G870" s="12" t="str">
        <f>IF(依頼票!G883="","",IF(依頼票!$F$9="有",依頼票!$F$10&amp;依頼票!$G$10&amp;依頼票!$H$10&amp;依頼票!$I$10&amp;依頼票!$J$10,IF(依頼票!$F$9="無","再請求なし","")))</f>
        <v/>
      </c>
      <c r="H870" s="12" t="str">
        <f>IF(依頼票!G883="","",依頼票!$F$11)</f>
        <v/>
      </c>
      <c r="I870" s="14" t="str">
        <f>IF(依頼票!C883="","",依頼票!A883)</f>
        <v/>
      </c>
      <c r="J870" s="12" t="str">
        <f>IF(依頼票!G883="","",依頼票!B883&amp;依頼票!C883&amp;(IF(依頼票!E883&lt;10,".0"&amp;依頼票!E883,"."&amp;依頼票!E883)))</f>
        <v/>
      </c>
      <c r="K870" s="13" t="str">
        <f>IF(依頼票!G883="","",依頼票!G883)</f>
        <v/>
      </c>
      <c r="L870" s="12" t="str">
        <f>IF(依頼票!Q883="","",依頼票!Q883)</f>
        <v/>
      </c>
      <c r="M870" s="12" t="str">
        <f>IF(依頼票!W883="","",依頼票!W883)</f>
        <v/>
      </c>
      <c r="N870" s="44" t="str">
        <f>IF(依頼票!AB883="","",依頼票!AB883)</f>
        <v/>
      </c>
      <c r="O870" s="44" t="str">
        <f>IF(依頼票!AF883="","",依頼票!AF883)</f>
        <v/>
      </c>
      <c r="P870" s="44" t="str">
        <f>IF(依頼票!AJ883="","",依頼票!AJ883)</f>
        <v/>
      </c>
      <c r="Q870" s="15" t="str">
        <f>IF(I870="","",VLOOKUP(依頼票!$F$11,データ規則!$C$1:$E$4,2,FALSE))</f>
        <v/>
      </c>
      <c r="R870" s="15" t="str">
        <f>IF(Q870="","",VLOOKUP(依頼票!$F$11,データ規則!$C$1:$E$4,3,FALSE))</f>
        <v/>
      </c>
    </row>
    <row r="871" spans="1:18">
      <c r="A871" s="15" t="str">
        <f>IF(依頼票!G884="","",依頼票!$F$3)</f>
        <v/>
      </c>
      <c r="B871" s="15" t="str">
        <f>IF(依頼票!G884="","",依頼票!$F$4)</f>
        <v/>
      </c>
      <c r="C871" s="15" t="str">
        <f>IF(依頼票!G884="","",依頼票!$F$5)</f>
        <v/>
      </c>
      <c r="D871" s="15" t="str">
        <f>IF(依頼票!G884="","",依頼票!$F$6)</f>
        <v/>
      </c>
      <c r="E871" s="15" t="str">
        <f>IF(依頼票!G884="","",依頼票!$F$7)</f>
        <v/>
      </c>
      <c r="F871" s="15" t="str">
        <f>IF(依頼票!G884="","",依頼票!$F$8)</f>
        <v/>
      </c>
      <c r="G871" s="12" t="str">
        <f>IF(依頼票!G884="","",IF(依頼票!$F$9="有",依頼票!$F$10&amp;依頼票!$G$10&amp;依頼票!$H$10&amp;依頼票!$I$10&amp;依頼票!$J$10,IF(依頼票!$F$9="無","再請求なし","")))</f>
        <v/>
      </c>
      <c r="H871" s="12" t="str">
        <f>IF(依頼票!G884="","",依頼票!$F$11)</f>
        <v/>
      </c>
      <c r="I871" s="14" t="str">
        <f>IF(依頼票!C884="","",依頼票!A884)</f>
        <v/>
      </c>
      <c r="J871" s="12" t="str">
        <f>IF(依頼票!G884="","",依頼票!B884&amp;依頼票!C884&amp;(IF(依頼票!E884&lt;10,".0"&amp;依頼票!E884,"."&amp;依頼票!E884)))</f>
        <v/>
      </c>
      <c r="K871" s="13" t="str">
        <f>IF(依頼票!G884="","",依頼票!G884)</f>
        <v/>
      </c>
      <c r="L871" s="12" t="str">
        <f>IF(依頼票!Q884="","",依頼票!Q884)</f>
        <v/>
      </c>
      <c r="M871" s="12" t="str">
        <f>IF(依頼票!W884="","",依頼票!W884)</f>
        <v/>
      </c>
      <c r="N871" s="44" t="str">
        <f>IF(依頼票!AB884="","",依頼票!AB884)</f>
        <v/>
      </c>
      <c r="O871" s="44" t="str">
        <f>IF(依頼票!AF884="","",依頼票!AF884)</f>
        <v/>
      </c>
      <c r="P871" s="44" t="str">
        <f>IF(依頼票!AJ884="","",依頼票!AJ884)</f>
        <v/>
      </c>
      <c r="Q871" s="15" t="str">
        <f>IF(I871="","",VLOOKUP(依頼票!$F$11,データ規則!$C$1:$E$4,2,FALSE))</f>
        <v/>
      </c>
      <c r="R871" s="15" t="str">
        <f>IF(Q871="","",VLOOKUP(依頼票!$F$11,データ規則!$C$1:$E$4,3,FALSE))</f>
        <v/>
      </c>
    </row>
    <row r="872" spans="1:18">
      <c r="A872" s="15" t="str">
        <f>IF(依頼票!G885="","",依頼票!$F$3)</f>
        <v/>
      </c>
      <c r="B872" s="15" t="str">
        <f>IF(依頼票!G885="","",依頼票!$F$4)</f>
        <v/>
      </c>
      <c r="C872" s="15" t="str">
        <f>IF(依頼票!G885="","",依頼票!$F$5)</f>
        <v/>
      </c>
      <c r="D872" s="15" t="str">
        <f>IF(依頼票!G885="","",依頼票!$F$6)</f>
        <v/>
      </c>
      <c r="E872" s="15" t="str">
        <f>IF(依頼票!G885="","",依頼票!$F$7)</f>
        <v/>
      </c>
      <c r="F872" s="15" t="str">
        <f>IF(依頼票!G885="","",依頼票!$F$8)</f>
        <v/>
      </c>
      <c r="G872" s="12" t="str">
        <f>IF(依頼票!G885="","",IF(依頼票!$F$9="有",依頼票!$F$10&amp;依頼票!$G$10&amp;依頼票!$H$10&amp;依頼票!$I$10&amp;依頼票!$J$10,IF(依頼票!$F$9="無","再請求なし","")))</f>
        <v/>
      </c>
      <c r="H872" s="12" t="str">
        <f>IF(依頼票!G885="","",依頼票!$F$11)</f>
        <v/>
      </c>
      <c r="I872" s="14" t="str">
        <f>IF(依頼票!C885="","",依頼票!A885)</f>
        <v/>
      </c>
      <c r="J872" s="12" t="str">
        <f>IF(依頼票!G885="","",依頼票!B885&amp;依頼票!C885&amp;(IF(依頼票!E885&lt;10,".0"&amp;依頼票!E885,"."&amp;依頼票!E885)))</f>
        <v/>
      </c>
      <c r="K872" s="13" t="str">
        <f>IF(依頼票!G885="","",依頼票!G885)</f>
        <v/>
      </c>
      <c r="L872" s="12" t="str">
        <f>IF(依頼票!Q885="","",依頼票!Q885)</f>
        <v/>
      </c>
      <c r="M872" s="12" t="str">
        <f>IF(依頼票!W885="","",依頼票!W885)</f>
        <v/>
      </c>
      <c r="N872" s="44" t="str">
        <f>IF(依頼票!AB885="","",依頼票!AB885)</f>
        <v/>
      </c>
      <c r="O872" s="44" t="str">
        <f>IF(依頼票!AF885="","",依頼票!AF885)</f>
        <v/>
      </c>
      <c r="P872" s="44" t="str">
        <f>IF(依頼票!AJ885="","",依頼票!AJ885)</f>
        <v/>
      </c>
      <c r="Q872" s="15" t="str">
        <f>IF(I872="","",VLOOKUP(依頼票!$F$11,データ規則!$C$1:$E$4,2,FALSE))</f>
        <v/>
      </c>
      <c r="R872" s="15" t="str">
        <f>IF(Q872="","",VLOOKUP(依頼票!$F$11,データ規則!$C$1:$E$4,3,FALSE))</f>
        <v/>
      </c>
    </row>
    <row r="873" spans="1:18">
      <c r="A873" s="15" t="str">
        <f>IF(依頼票!G886="","",依頼票!$F$3)</f>
        <v/>
      </c>
      <c r="B873" s="15" t="str">
        <f>IF(依頼票!G886="","",依頼票!$F$4)</f>
        <v/>
      </c>
      <c r="C873" s="15" t="str">
        <f>IF(依頼票!G886="","",依頼票!$F$5)</f>
        <v/>
      </c>
      <c r="D873" s="15" t="str">
        <f>IF(依頼票!G886="","",依頼票!$F$6)</f>
        <v/>
      </c>
      <c r="E873" s="15" t="str">
        <f>IF(依頼票!G886="","",依頼票!$F$7)</f>
        <v/>
      </c>
      <c r="F873" s="15" t="str">
        <f>IF(依頼票!G886="","",依頼票!$F$8)</f>
        <v/>
      </c>
      <c r="G873" s="12" t="str">
        <f>IF(依頼票!G886="","",IF(依頼票!$F$9="有",依頼票!$F$10&amp;依頼票!$G$10&amp;依頼票!$H$10&amp;依頼票!$I$10&amp;依頼票!$J$10,IF(依頼票!$F$9="無","再請求なし","")))</f>
        <v/>
      </c>
      <c r="H873" s="12" t="str">
        <f>IF(依頼票!G886="","",依頼票!$F$11)</f>
        <v/>
      </c>
      <c r="I873" s="14" t="str">
        <f>IF(依頼票!C886="","",依頼票!A886)</f>
        <v/>
      </c>
      <c r="J873" s="12" t="str">
        <f>IF(依頼票!G886="","",依頼票!B886&amp;依頼票!C886&amp;(IF(依頼票!E886&lt;10,".0"&amp;依頼票!E886,"."&amp;依頼票!E886)))</f>
        <v/>
      </c>
      <c r="K873" s="13" t="str">
        <f>IF(依頼票!G886="","",依頼票!G886)</f>
        <v/>
      </c>
      <c r="L873" s="12" t="str">
        <f>IF(依頼票!Q886="","",依頼票!Q886)</f>
        <v/>
      </c>
      <c r="M873" s="12" t="str">
        <f>IF(依頼票!W886="","",依頼票!W886)</f>
        <v/>
      </c>
      <c r="N873" s="44" t="str">
        <f>IF(依頼票!AB886="","",依頼票!AB886)</f>
        <v/>
      </c>
      <c r="O873" s="44" t="str">
        <f>IF(依頼票!AF886="","",依頼票!AF886)</f>
        <v/>
      </c>
      <c r="P873" s="44" t="str">
        <f>IF(依頼票!AJ886="","",依頼票!AJ886)</f>
        <v/>
      </c>
      <c r="Q873" s="15" t="str">
        <f>IF(I873="","",VLOOKUP(依頼票!$F$11,データ規則!$C$1:$E$4,2,FALSE))</f>
        <v/>
      </c>
      <c r="R873" s="15" t="str">
        <f>IF(Q873="","",VLOOKUP(依頼票!$F$11,データ規則!$C$1:$E$4,3,FALSE))</f>
        <v/>
      </c>
    </row>
    <row r="874" spans="1:18">
      <c r="A874" s="15" t="str">
        <f>IF(依頼票!G887="","",依頼票!$F$3)</f>
        <v/>
      </c>
      <c r="B874" s="15" t="str">
        <f>IF(依頼票!G887="","",依頼票!$F$4)</f>
        <v/>
      </c>
      <c r="C874" s="15" t="str">
        <f>IF(依頼票!G887="","",依頼票!$F$5)</f>
        <v/>
      </c>
      <c r="D874" s="15" t="str">
        <f>IF(依頼票!G887="","",依頼票!$F$6)</f>
        <v/>
      </c>
      <c r="E874" s="15" t="str">
        <f>IF(依頼票!G887="","",依頼票!$F$7)</f>
        <v/>
      </c>
      <c r="F874" s="15" t="str">
        <f>IF(依頼票!G887="","",依頼票!$F$8)</f>
        <v/>
      </c>
      <c r="G874" s="12" t="str">
        <f>IF(依頼票!G887="","",IF(依頼票!$F$9="有",依頼票!$F$10&amp;依頼票!$G$10&amp;依頼票!$H$10&amp;依頼票!$I$10&amp;依頼票!$J$10,IF(依頼票!$F$9="無","再請求なし","")))</f>
        <v/>
      </c>
      <c r="H874" s="12" t="str">
        <f>IF(依頼票!G887="","",依頼票!$F$11)</f>
        <v/>
      </c>
      <c r="I874" s="14" t="str">
        <f>IF(依頼票!C887="","",依頼票!A887)</f>
        <v/>
      </c>
      <c r="J874" s="12" t="str">
        <f>IF(依頼票!G887="","",依頼票!B887&amp;依頼票!C887&amp;(IF(依頼票!E887&lt;10,".0"&amp;依頼票!E887,"."&amp;依頼票!E887)))</f>
        <v/>
      </c>
      <c r="K874" s="13" t="str">
        <f>IF(依頼票!G887="","",依頼票!G887)</f>
        <v/>
      </c>
      <c r="L874" s="12" t="str">
        <f>IF(依頼票!Q887="","",依頼票!Q887)</f>
        <v/>
      </c>
      <c r="M874" s="12" t="str">
        <f>IF(依頼票!W887="","",依頼票!W887)</f>
        <v/>
      </c>
      <c r="N874" s="44" t="str">
        <f>IF(依頼票!AB887="","",依頼票!AB887)</f>
        <v/>
      </c>
      <c r="O874" s="44" t="str">
        <f>IF(依頼票!AF887="","",依頼票!AF887)</f>
        <v/>
      </c>
      <c r="P874" s="44" t="str">
        <f>IF(依頼票!AJ887="","",依頼票!AJ887)</f>
        <v/>
      </c>
      <c r="Q874" s="15" t="str">
        <f>IF(I874="","",VLOOKUP(依頼票!$F$11,データ規則!$C$1:$E$4,2,FALSE))</f>
        <v/>
      </c>
      <c r="R874" s="15" t="str">
        <f>IF(Q874="","",VLOOKUP(依頼票!$F$11,データ規則!$C$1:$E$4,3,FALSE))</f>
        <v/>
      </c>
    </row>
    <row r="875" spans="1:18">
      <c r="A875" s="15" t="str">
        <f>IF(依頼票!G888="","",依頼票!$F$3)</f>
        <v/>
      </c>
      <c r="B875" s="15" t="str">
        <f>IF(依頼票!G888="","",依頼票!$F$4)</f>
        <v/>
      </c>
      <c r="C875" s="15" t="str">
        <f>IF(依頼票!G888="","",依頼票!$F$5)</f>
        <v/>
      </c>
      <c r="D875" s="15" t="str">
        <f>IF(依頼票!G888="","",依頼票!$F$6)</f>
        <v/>
      </c>
      <c r="E875" s="15" t="str">
        <f>IF(依頼票!G888="","",依頼票!$F$7)</f>
        <v/>
      </c>
      <c r="F875" s="15" t="str">
        <f>IF(依頼票!G888="","",依頼票!$F$8)</f>
        <v/>
      </c>
      <c r="G875" s="12" t="str">
        <f>IF(依頼票!G888="","",IF(依頼票!$F$9="有",依頼票!$F$10&amp;依頼票!$G$10&amp;依頼票!$H$10&amp;依頼票!$I$10&amp;依頼票!$J$10,IF(依頼票!$F$9="無","再請求なし","")))</f>
        <v/>
      </c>
      <c r="H875" s="12" t="str">
        <f>IF(依頼票!G888="","",依頼票!$F$11)</f>
        <v/>
      </c>
      <c r="I875" s="14" t="str">
        <f>IF(依頼票!C888="","",依頼票!A888)</f>
        <v/>
      </c>
      <c r="J875" s="12" t="str">
        <f>IF(依頼票!G888="","",依頼票!B888&amp;依頼票!C888&amp;(IF(依頼票!E888&lt;10,".0"&amp;依頼票!E888,"."&amp;依頼票!E888)))</f>
        <v/>
      </c>
      <c r="K875" s="13" t="str">
        <f>IF(依頼票!G888="","",依頼票!G888)</f>
        <v/>
      </c>
      <c r="L875" s="12" t="str">
        <f>IF(依頼票!Q888="","",依頼票!Q888)</f>
        <v/>
      </c>
      <c r="M875" s="12" t="str">
        <f>IF(依頼票!W888="","",依頼票!W888)</f>
        <v/>
      </c>
      <c r="N875" s="44" t="str">
        <f>IF(依頼票!AB888="","",依頼票!AB888)</f>
        <v/>
      </c>
      <c r="O875" s="44" t="str">
        <f>IF(依頼票!AF888="","",依頼票!AF888)</f>
        <v/>
      </c>
      <c r="P875" s="44" t="str">
        <f>IF(依頼票!AJ888="","",依頼票!AJ888)</f>
        <v/>
      </c>
      <c r="Q875" s="15" t="str">
        <f>IF(I875="","",VLOOKUP(依頼票!$F$11,データ規則!$C$1:$E$4,2,FALSE))</f>
        <v/>
      </c>
      <c r="R875" s="15" t="str">
        <f>IF(Q875="","",VLOOKUP(依頼票!$F$11,データ規則!$C$1:$E$4,3,FALSE))</f>
        <v/>
      </c>
    </row>
    <row r="876" spans="1:18">
      <c r="A876" s="15" t="str">
        <f>IF(依頼票!G889="","",依頼票!$F$3)</f>
        <v/>
      </c>
      <c r="B876" s="15" t="str">
        <f>IF(依頼票!G889="","",依頼票!$F$4)</f>
        <v/>
      </c>
      <c r="C876" s="15" t="str">
        <f>IF(依頼票!G889="","",依頼票!$F$5)</f>
        <v/>
      </c>
      <c r="D876" s="15" t="str">
        <f>IF(依頼票!G889="","",依頼票!$F$6)</f>
        <v/>
      </c>
      <c r="E876" s="15" t="str">
        <f>IF(依頼票!G889="","",依頼票!$F$7)</f>
        <v/>
      </c>
      <c r="F876" s="15" t="str">
        <f>IF(依頼票!G889="","",依頼票!$F$8)</f>
        <v/>
      </c>
      <c r="G876" s="12" t="str">
        <f>IF(依頼票!G889="","",IF(依頼票!$F$9="有",依頼票!$F$10&amp;依頼票!$G$10&amp;依頼票!$H$10&amp;依頼票!$I$10&amp;依頼票!$J$10,IF(依頼票!$F$9="無","再請求なし","")))</f>
        <v/>
      </c>
      <c r="H876" s="12" t="str">
        <f>IF(依頼票!G889="","",依頼票!$F$11)</f>
        <v/>
      </c>
      <c r="I876" s="14" t="str">
        <f>IF(依頼票!C889="","",依頼票!A889)</f>
        <v/>
      </c>
      <c r="J876" s="12" t="str">
        <f>IF(依頼票!G889="","",依頼票!B889&amp;依頼票!C889&amp;(IF(依頼票!E889&lt;10,".0"&amp;依頼票!E889,"."&amp;依頼票!E889)))</f>
        <v/>
      </c>
      <c r="K876" s="13" t="str">
        <f>IF(依頼票!G889="","",依頼票!G889)</f>
        <v/>
      </c>
      <c r="L876" s="12" t="str">
        <f>IF(依頼票!Q889="","",依頼票!Q889)</f>
        <v/>
      </c>
      <c r="M876" s="12" t="str">
        <f>IF(依頼票!W889="","",依頼票!W889)</f>
        <v/>
      </c>
      <c r="N876" s="44" t="str">
        <f>IF(依頼票!AB889="","",依頼票!AB889)</f>
        <v/>
      </c>
      <c r="O876" s="44" t="str">
        <f>IF(依頼票!AF889="","",依頼票!AF889)</f>
        <v/>
      </c>
      <c r="P876" s="44" t="str">
        <f>IF(依頼票!AJ889="","",依頼票!AJ889)</f>
        <v/>
      </c>
      <c r="Q876" s="15" t="str">
        <f>IF(I876="","",VLOOKUP(依頼票!$F$11,データ規則!$C$1:$E$4,2,FALSE))</f>
        <v/>
      </c>
      <c r="R876" s="15" t="str">
        <f>IF(Q876="","",VLOOKUP(依頼票!$F$11,データ規則!$C$1:$E$4,3,FALSE))</f>
        <v/>
      </c>
    </row>
    <row r="877" spans="1:18">
      <c r="A877" s="15" t="str">
        <f>IF(依頼票!G890="","",依頼票!$F$3)</f>
        <v/>
      </c>
      <c r="B877" s="15" t="str">
        <f>IF(依頼票!G890="","",依頼票!$F$4)</f>
        <v/>
      </c>
      <c r="C877" s="15" t="str">
        <f>IF(依頼票!G890="","",依頼票!$F$5)</f>
        <v/>
      </c>
      <c r="D877" s="15" t="str">
        <f>IF(依頼票!G890="","",依頼票!$F$6)</f>
        <v/>
      </c>
      <c r="E877" s="15" t="str">
        <f>IF(依頼票!G890="","",依頼票!$F$7)</f>
        <v/>
      </c>
      <c r="F877" s="15" t="str">
        <f>IF(依頼票!G890="","",依頼票!$F$8)</f>
        <v/>
      </c>
      <c r="G877" s="12" t="str">
        <f>IF(依頼票!G890="","",IF(依頼票!$F$9="有",依頼票!$F$10&amp;依頼票!$G$10&amp;依頼票!$H$10&amp;依頼票!$I$10&amp;依頼票!$J$10,IF(依頼票!$F$9="無","再請求なし","")))</f>
        <v/>
      </c>
      <c r="H877" s="12" t="str">
        <f>IF(依頼票!G890="","",依頼票!$F$11)</f>
        <v/>
      </c>
      <c r="I877" s="14" t="str">
        <f>IF(依頼票!C890="","",依頼票!A890)</f>
        <v/>
      </c>
      <c r="J877" s="12" t="str">
        <f>IF(依頼票!G890="","",依頼票!B890&amp;依頼票!C890&amp;(IF(依頼票!E890&lt;10,".0"&amp;依頼票!E890,"."&amp;依頼票!E890)))</f>
        <v/>
      </c>
      <c r="K877" s="13" t="str">
        <f>IF(依頼票!G890="","",依頼票!G890)</f>
        <v/>
      </c>
      <c r="L877" s="12" t="str">
        <f>IF(依頼票!Q890="","",依頼票!Q890)</f>
        <v/>
      </c>
      <c r="M877" s="12" t="str">
        <f>IF(依頼票!W890="","",依頼票!W890)</f>
        <v/>
      </c>
      <c r="N877" s="44" t="str">
        <f>IF(依頼票!AB890="","",依頼票!AB890)</f>
        <v/>
      </c>
      <c r="O877" s="44" t="str">
        <f>IF(依頼票!AF890="","",依頼票!AF890)</f>
        <v/>
      </c>
      <c r="P877" s="44" t="str">
        <f>IF(依頼票!AJ890="","",依頼票!AJ890)</f>
        <v/>
      </c>
      <c r="Q877" s="15" t="str">
        <f>IF(I877="","",VLOOKUP(依頼票!$F$11,データ規則!$C$1:$E$4,2,FALSE))</f>
        <v/>
      </c>
      <c r="R877" s="15" t="str">
        <f>IF(Q877="","",VLOOKUP(依頼票!$F$11,データ規則!$C$1:$E$4,3,FALSE))</f>
        <v/>
      </c>
    </row>
    <row r="878" spans="1:18">
      <c r="A878" s="15" t="str">
        <f>IF(依頼票!G891="","",依頼票!$F$3)</f>
        <v/>
      </c>
      <c r="B878" s="15" t="str">
        <f>IF(依頼票!G891="","",依頼票!$F$4)</f>
        <v/>
      </c>
      <c r="C878" s="15" t="str">
        <f>IF(依頼票!G891="","",依頼票!$F$5)</f>
        <v/>
      </c>
      <c r="D878" s="15" t="str">
        <f>IF(依頼票!G891="","",依頼票!$F$6)</f>
        <v/>
      </c>
      <c r="E878" s="15" t="str">
        <f>IF(依頼票!G891="","",依頼票!$F$7)</f>
        <v/>
      </c>
      <c r="F878" s="15" t="str">
        <f>IF(依頼票!G891="","",依頼票!$F$8)</f>
        <v/>
      </c>
      <c r="G878" s="12" t="str">
        <f>IF(依頼票!G891="","",IF(依頼票!$F$9="有",依頼票!$F$10&amp;依頼票!$G$10&amp;依頼票!$H$10&amp;依頼票!$I$10&amp;依頼票!$J$10,IF(依頼票!$F$9="無","再請求なし","")))</f>
        <v/>
      </c>
      <c r="H878" s="12" t="str">
        <f>IF(依頼票!G891="","",依頼票!$F$11)</f>
        <v/>
      </c>
      <c r="I878" s="14" t="str">
        <f>IF(依頼票!C891="","",依頼票!A891)</f>
        <v/>
      </c>
      <c r="J878" s="12" t="str">
        <f>IF(依頼票!G891="","",依頼票!B891&amp;依頼票!C891&amp;(IF(依頼票!E891&lt;10,".0"&amp;依頼票!E891,"."&amp;依頼票!E891)))</f>
        <v/>
      </c>
      <c r="K878" s="13" t="str">
        <f>IF(依頼票!G891="","",依頼票!G891)</f>
        <v/>
      </c>
      <c r="L878" s="12" t="str">
        <f>IF(依頼票!Q891="","",依頼票!Q891)</f>
        <v/>
      </c>
      <c r="M878" s="12" t="str">
        <f>IF(依頼票!W891="","",依頼票!W891)</f>
        <v/>
      </c>
      <c r="N878" s="44" t="str">
        <f>IF(依頼票!AB891="","",依頼票!AB891)</f>
        <v/>
      </c>
      <c r="O878" s="44" t="str">
        <f>IF(依頼票!AF891="","",依頼票!AF891)</f>
        <v/>
      </c>
      <c r="P878" s="44" t="str">
        <f>IF(依頼票!AJ891="","",依頼票!AJ891)</f>
        <v/>
      </c>
      <c r="Q878" s="15" t="str">
        <f>IF(I878="","",VLOOKUP(依頼票!$F$11,データ規則!$C$1:$E$4,2,FALSE))</f>
        <v/>
      </c>
      <c r="R878" s="15" t="str">
        <f>IF(Q878="","",VLOOKUP(依頼票!$F$11,データ規則!$C$1:$E$4,3,FALSE))</f>
        <v/>
      </c>
    </row>
    <row r="879" spans="1:18">
      <c r="A879" s="15" t="str">
        <f>IF(依頼票!G892="","",依頼票!$F$3)</f>
        <v/>
      </c>
      <c r="B879" s="15" t="str">
        <f>IF(依頼票!G892="","",依頼票!$F$4)</f>
        <v/>
      </c>
      <c r="C879" s="15" t="str">
        <f>IF(依頼票!G892="","",依頼票!$F$5)</f>
        <v/>
      </c>
      <c r="D879" s="15" t="str">
        <f>IF(依頼票!G892="","",依頼票!$F$6)</f>
        <v/>
      </c>
      <c r="E879" s="15" t="str">
        <f>IF(依頼票!G892="","",依頼票!$F$7)</f>
        <v/>
      </c>
      <c r="F879" s="15" t="str">
        <f>IF(依頼票!G892="","",依頼票!$F$8)</f>
        <v/>
      </c>
      <c r="G879" s="12" t="str">
        <f>IF(依頼票!G892="","",IF(依頼票!$F$9="有",依頼票!$F$10&amp;依頼票!$G$10&amp;依頼票!$H$10&amp;依頼票!$I$10&amp;依頼票!$J$10,IF(依頼票!$F$9="無","再請求なし","")))</f>
        <v/>
      </c>
      <c r="H879" s="12" t="str">
        <f>IF(依頼票!G892="","",依頼票!$F$11)</f>
        <v/>
      </c>
      <c r="I879" s="14" t="str">
        <f>IF(依頼票!C892="","",依頼票!A892)</f>
        <v/>
      </c>
      <c r="J879" s="12" t="str">
        <f>IF(依頼票!G892="","",依頼票!B892&amp;依頼票!C892&amp;(IF(依頼票!E892&lt;10,".0"&amp;依頼票!E892,"."&amp;依頼票!E892)))</f>
        <v/>
      </c>
      <c r="K879" s="13" t="str">
        <f>IF(依頼票!G892="","",依頼票!G892)</f>
        <v/>
      </c>
      <c r="L879" s="12" t="str">
        <f>IF(依頼票!Q892="","",依頼票!Q892)</f>
        <v/>
      </c>
      <c r="M879" s="12" t="str">
        <f>IF(依頼票!W892="","",依頼票!W892)</f>
        <v/>
      </c>
      <c r="N879" s="44" t="str">
        <f>IF(依頼票!AB892="","",依頼票!AB892)</f>
        <v/>
      </c>
      <c r="O879" s="44" t="str">
        <f>IF(依頼票!AF892="","",依頼票!AF892)</f>
        <v/>
      </c>
      <c r="P879" s="44" t="str">
        <f>IF(依頼票!AJ892="","",依頼票!AJ892)</f>
        <v/>
      </c>
      <c r="Q879" s="15" t="str">
        <f>IF(I879="","",VLOOKUP(依頼票!$F$11,データ規則!$C$1:$E$4,2,FALSE))</f>
        <v/>
      </c>
      <c r="R879" s="15" t="str">
        <f>IF(Q879="","",VLOOKUP(依頼票!$F$11,データ規則!$C$1:$E$4,3,FALSE))</f>
        <v/>
      </c>
    </row>
    <row r="880" spans="1:18">
      <c r="A880" s="15" t="str">
        <f>IF(依頼票!G893="","",依頼票!$F$3)</f>
        <v/>
      </c>
      <c r="B880" s="15" t="str">
        <f>IF(依頼票!G893="","",依頼票!$F$4)</f>
        <v/>
      </c>
      <c r="C880" s="15" t="str">
        <f>IF(依頼票!G893="","",依頼票!$F$5)</f>
        <v/>
      </c>
      <c r="D880" s="15" t="str">
        <f>IF(依頼票!G893="","",依頼票!$F$6)</f>
        <v/>
      </c>
      <c r="E880" s="15" t="str">
        <f>IF(依頼票!G893="","",依頼票!$F$7)</f>
        <v/>
      </c>
      <c r="F880" s="15" t="str">
        <f>IF(依頼票!G893="","",依頼票!$F$8)</f>
        <v/>
      </c>
      <c r="G880" s="12" t="str">
        <f>IF(依頼票!G893="","",IF(依頼票!$F$9="有",依頼票!$F$10&amp;依頼票!$G$10&amp;依頼票!$H$10&amp;依頼票!$I$10&amp;依頼票!$J$10,IF(依頼票!$F$9="無","再請求なし","")))</f>
        <v/>
      </c>
      <c r="H880" s="12" t="str">
        <f>IF(依頼票!G893="","",依頼票!$F$11)</f>
        <v/>
      </c>
      <c r="I880" s="14" t="str">
        <f>IF(依頼票!C893="","",依頼票!A893)</f>
        <v/>
      </c>
      <c r="J880" s="12" t="str">
        <f>IF(依頼票!G893="","",依頼票!B893&amp;依頼票!C893&amp;(IF(依頼票!E893&lt;10,".0"&amp;依頼票!E893,"."&amp;依頼票!E893)))</f>
        <v/>
      </c>
      <c r="K880" s="13" t="str">
        <f>IF(依頼票!G893="","",依頼票!G893)</f>
        <v/>
      </c>
      <c r="L880" s="12" t="str">
        <f>IF(依頼票!Q893="","",依頼票!Q893)</f>
        <v/>
      </c>
      <c r="M880" s="12" t="str">
        <f>IF(依頼票!W893="","",依頼票!W893)</f>
        <v/>
      </c>
      <c r="N880" s="44" t="str">
        <f>IF(依頼票!AB893="","",依頼票!AB893)</f>
        <v/>
      </c>
      <c r="O880" s="44" t="str">
        <f>IF(依頼票!AF893="","",依頼票!AF893)</f>
        <v/>
      </c>
      <c r="P880" s="44" t="str">
        <f>IF(依頼票!AJ893="","",依頼票!AJ893)</f>
        <v/>
      </c>
      <c r="Q880" s="15" t="str">
        <f>IF(I880="","",VLOOKUP(依頼票!$F$11,データ規則!$C$1:$E$4,2,FALSE))</f>
        <v/>
      </c>
      <c r="R880" s="15" t="str">
        <f>IF(Q880="","",VLOOKUP(依頼票!$F$11,データ規則!$C$1:$E$4,3,FALSE))</f>
        <v/>
      </c>
    </row>
    <row r="881" spans="1:18">
      <c r="A881" s="15" t="str">
        <f>IF(依頼票!G894="","",依頼票!$F$3)</f>
        <v/>
      </c>
      <c r="B881" s="15" t="str">
        <f>IF(依頼票!G894="","",依頼票!$F$4)</f>
        <v/>
      </c>
      <c r="C881" s="15" t="str">
        <f>IF(依頼票!G894="","",依頼票!$F$5)</f>
        <v/>
      </c>
      <c r="D881" s="15" t="str">
        <f>IF(依頼票!G894="","",依頼票!$F$6)</f>
        <v/>
      </c>
      <c r="E881" s="15" t="str">
        <f>IF(依頼票!G894="","",依頼票!$F$7)</f>
        <v/>
      </c>
      <c r="F881" s="15" t="str">
        <f>IF(依頼票!G894="","",依頼票!$F$8)</f>
        <v/>
      </c>
      <c r="G881" s="12" t="str">
        <f>IF(依頼票!G894="","",IF(依頼票!$F$9="有",依頼票!$F$10&amp;依頼票!$G$10&amp;依頼票!$H$10&amp;依頼票!$I$10&amp;依頼票!$J$10,IF(依頼票!$F$9="無","再請求なし","")))</f>
        <v/>
      </c>
      <c r="H881" s="12" t="str">
        <f>IF(依頼票!G894="","",依頼票!$F$11)</f>
        <v/>
      </c>
      <c r="I881" s="14" t="str">
        <f>IF(依頼票!C894="","",依頼票!A894)</f>
        <v/>
      </c>
      <c r="J881" s="12" t="str">
        <f>IF(依頼票!G894="","",依頼票!B894&amp;依頼票!C894&amp;(IF(依頼票!E894&lt;10,".0"&amp;依頼票!E894,"."&amp;依頼票!E894)))</f>
        <v/>
      </c>
      <c r="K881" s="13" t="str">
        <f>IF(依頼票!G894="","",依頼票!G894)</f>
        <v/>
      </c>
      <c r="L881" s="12" t="str">
        <f>IF(依頼票!Q894="","",依頼票!Q894)</f>
        <v/>
      </c>
      <c r="M881" s="12" t="str">
        <f>IF(依頼票!W894="","",依頼票!W894)</f>
        <v/>
      </c>
      <c r="N881" s="44" t="str">
        <f>IF(依頼票!AB894="","",依頼票!AB894)</f>
        <v/>
      </c>
      <c r="O881" s="44" t="str">
        <f>IF(依頼票!AF894="","",依頼票!AF894)</f>
        <v/>
      </c>
      <c r="P881" s="44" t="str">
        <f>IF(依頼票!AJ894="","",依頼票!AJ894)</f>
        <v/>
      </c>
      <c r="Q881" s="15" t="str">
        <f>IF(I881="","",VLOOKUP(依頼票!$F$11,データ規則!$C$1:$E$4,2,FALSE))</f>
        <v/>
      </c>
      <c r="R881" s="15" t="str">
        <f>IF(Q881="","",VLOOKUP(依頼票!$F$11,データ規則!$C$1:$E$4,3,FALSE))</f>
        <v/>
      </c>
    </row>
    <row r="882" spans="1:18">
      <c r="A882" s="15" t="str">
        <f>IF(依頼票!G895="","",依頼票!$F$3)</f>
        <v/>
      </c>
      <c r="B882" s="15" t="str">
        <f>IF(依頼票!G895="","",依頼票!$F$4)</f>
        <v/>
      </c>
      <c r="C882" s="15" t="str">
        <f>IF(依頼票!G895="","",依頼票!$F$5)</f>
        <v/>
      </c>
      <c r="D882" s="15" t="str">
        <f>IF(依頼票!G895="","",依頼票!$F$6)</f>
        <v/>
      </c>
      <c r="E882" s="15" t="str">
        <f>IF(依頼票!G895="","",依頼票!$F$7)</f>
        <v/>
      </c>
      <c r="F882" s="15" t="str">
        <f>IF(依頼票!G895="","",依頼票!$F$8)</f>
        <v/>
      </c>
      <c r="G882" s="12" t="str">
        <f>IF(依頼票!G895="","",IF(依頼票!$F$9="有",依頼票!$F$10&amp;依頼票!$G$10&amp;依頼票!$H$10&amp;依頼票!$I$10&amp;依頼票!$J$10,IF(依頼票!$F$9="無","再請求なし","")))</f>
        <v/>
      </c>
      <c r="H882" s="12" t="str">
        <f>IF(依頼票!G895="","",依頼票!$F$11)</f>
        <v/>
      </c>
      <c r="I882" s="14" t="str">
        <f>IF(依頼票!C895="","",依頼票!A895)</f>
        <v/>
      </c>
      <c r="J882" s="12" t="str">
        <f>IF(依頼票!G895="","",依頼票!B895&amp;依頼票!C895&amp;(IF(依頼票!E895&lt;10,".0"&amp;依頼票!E895,"."&amp;依頼票!E895)))</f>
        <v/>
      </c>
      <c r="K882" s="13" t="str">
        <f>IF(依頼票!G895="","",依頼票!G895)</f>
        <v/>
      </c>
      <c r="L882" s="12" t="str">
        <f>IF(依頼票!Q895="","",依頼票!Q895)</f>
        <v/>
      </c>
      <c r="M882" s="12" t="str">
        <f>IF(依頼票!W895="","",依頼票!W895)</f>
        <v/>
      </c>
      <c r="N882" s="44" t="str">
        <f>IF(依頼票!AB895="","",依頼票!AB895)</f>
        <v/>
      </c>
      <c r="O882" s="44" t="str">
        <f>IF(依頼票!AF895="","",依頼票!AF895)</f>
        <v/>
      </c>
      <c r="P882" s="44" t="str">
        <f>IF(依頼票!AJ895="","",依頼票!AJ895)</f>
        <v/>
      </c>
      <c r="Q882" s="15" t="str">
        <f>IF(I882="","",VLOOKUP(依頼票!$F$11,データ規則!$C$1:$E$4,2,FALSE))</f>
        <v/>
      </c>
      <c r="R882" s="15" t="str">
        <f>IF(Q882="","",VLOOKUP(依頼票!$F$11,データ規則!$C$1:$E$4,3,FALSE))</f>
        <v/>
      </c>
    </row>
    <row r="883" spans="1:18">
      <c r="A883" s="15" t="str">
        <f>IF(依頼票!G896="","",依頼票!$F$3)</f>
        <v/>
      </c>
      <c r="B883" s="15" t="str">
        <f>IF(依頼票!G896="","",依頼票!$F$4)</f>
        <v/>
      </c>
      <c r="C883" s="15" t="str">
        <f>IF(依頼票!G896="","",依頼票!$F$5)</f>
        <v/>
      </c>
      <c r="D883" s="15" t="str">
        <f>IF(依頼票!G896="","",依頼票!$F$6)</f>
        <v/>
      </c>
      <c r="E883" s="15" t="str">
        <f>IF(依頼票!G896="","",依頼票!$F$7)</f>
        <v/>
      </c>
      <c r="F883" s="15" t="str">
        <f>IF(依頼票!G896="","",依頼票!$F$8)</f>
        <v/>
      </c>
      <c r="G883" s="12" t="str">
        <f>IF(依頼票!G896="","",IF(依頼票!$F$9="有",依頼票!$F$10&amp;依頼票!$G$10&amp;依頼票!$H$10&amp;依頼票!$I$10&amp;依頼票!$J$10,IF(依頼票!$F$9="無","再請求なし","")))</f>
        <v/>
      </c>
      <c r="H883" s="12" t="str">
        <f>IF(依頼票!G896="","",依頼票!$F$11)</f>
        <v/>
      </c>
      <c r="I883" s="14" t="str">
        <f>IF(依頼票!C896="","",依頼票!A896)</f>
        <v/>
      </c>
      <c r="J883" s="12" t="str">
        <f>IF(依頼票!G896="","",依頼票!B896&amp;依頼票!C896&amp;(IF(依頼票!E896&lt;10,".0"&amp;依頼票!E896,"."&amp;依頼票!E896)))</f>
        <v/>
      </c>
      <c r="K883" s="13" t="str">
        <f>IF(依頼票!G896="","",依頼票!G896)</f>
        <v/>
      </c>
      <c r="L883" s="12" t="str">
        <f>IF(依頼票!Q896="","",依頼票!Q896)</f>
        <v/>
      </c>
      <c r="M883" s="12" t="str">
        <f>IF(依頼票!W896="","",依頼票!W896)</f>
        <v/>
      </c>
      <c r="N883" s="44" t="str">
        <f>IF(依頼票!AB896="","",依頼票!AB896)</f>
        <v/>
      </c>
      <c r="O883" s="44" t="str">
        <f>IF(依頼票!AF896="","",依頼票!AF896)</f>
        <v/>
      </c>
      <c r="P883" s="44" t="str">
        <f>IF(依頼票!AJ896="","",依頼票!AJ896)</f>
        <v/>
      </c>
      <c r="Q883" s="15" t="str">
        <f>IF(I883="","",VLOOKUP(依頼票!$F$11,データ規則!$C$1:$E$4,2,FALSE))</f>
        <v/>
      </c>
      <c r="R883" s="15" t="str">
        <f>IF(Q883="","",VLOOKUP(依頼票!$F$11,データ規則!$C$1:$E$4,3,FALSE))</f>
        <v/>
      </c>
    </row>
    <row r="884" spans="1:18">
      <c r="A884" s="15" t="str">
        <f>IF(依頼票!G897="","",依頼票!$F$3)</f>
        <v/>
      </c>
      <c r="B884" s="15" t="str">
        <f>IF(依頼票!G897="","",依頼票!$F$4)</f>
        <v/>
      </c>
      <c r="C884" s="15" t="str">
        <f>IF(依頼票!G897="","",依頼票!$F$5)</f>
        <v/>
      </c>
      <c r="D884" s="15" t="str">
        <f>IF(依頼票!G897="","",依頼票!$F$6)</f>
        <v/>
      </c>
      <c r="E884" s="15" t="str">
        <f>IF(依頼票!G897="","",依頼票!$F$7)</f>
        <v/>
      </c>
      <c r="F884" s="15" t="str">
        <f>IF(依頼票!G897="","",依頼票!$F$8)</f>
        <v/>
      </c>
      <c r="G884" s="12" t="str">
        <f>IF(依頼票!G897="","",IF(依頼票!$F$9="有",依頼票!$F$10&amp;依頼票!$G$10&amp;依頼票!$H$10&amp;依頼票!$I$10&amp;依頼票!$J$10,IF(依頼票!$F$9="無","再請求なし","")))</f>
        <v/>
      </c>
      <c r="H884" s="12" t="str">
        <f>IF(依頼票!G897="","",依頼票!$F$11)</f>
        <v/>
      </c>
      <c r="I884" s="14" t="str">
        <f>IF(依頼票!C897="","",依頼票!A897)</f>
        <v/>
      </c>
      <c r="J884" s="12" t="str">
        <f>IF(依頼票!G897="","",依頼票!B897&amp;依頼票!C897&amp;(IF(依頼票!E897&lt;10,".0"&amp;依頼票!E897,"."&amp;依頼票!E897)))</f>
        <v/>
      </c>
      <c r="K884" s="13" t="str">
        <f>IF(依頼票!G897="","",依頼票!G897)</f>
        <v/>
      </c>
      <c r="L884" s="12" t="str">
        <f>IF(依頼票!Q897="","",依頼票!Q897)</f>
        <v/>
      </c>
      <c r="M884" s="12" t="str">
        <f>IF(依頼票!W897="","",依頼票!W897)</f>
        <v/>
      </c>
      <c r="N884" s="44" t="str">
        <f>IF(依頼票!AB897="","",依頼票!AB897)</f>
        <v/>
      </c>
      <c r="O884" s="44" t="str">
        <f>IF(依頼票!AF897="","",依頼票!AF897)</f>
        <v/>
      </c>
      <c r="P884" s="44" t="str">
        <f>IF(依頼票!AJ897="","",依頼票!AJ897)</f>
        <v/>
      </c>
      <c r="Q884" s="15" t="str">
        <f>IF(I884="","",VLOOKUP(依頼票!$F$11,データ規則!$C$1:$E$4,2,FALSE))</f>
        <v/>
      </c>
      <c r="R884" s="15" t="str">
        <f>IF(Q884="","",VLOOKUP(依頼票!$F$11,データ規則!$C$1:$E$4,3,FALSE))</f>
        <v/>
      </c>
    </row>
    <row r="885" spans="1:18">
      <c r="A885" s="15" t="str">
        <f>IF(依頼票!G898="","",依頼票!$F$3)</f>
        <v/>
      </c>
      <c r="B885" s="15" t="str">
        <f>IF(依頼票!G898="","",依頼票!$F$4)</f>
        <v/>
      </c>
      <c r="C885" s="15" t="str">
        <f>IF(依頼票!G898="","",依頼票!$F$5)</f>
        <v/>
      </c>
      <c r="D885" s="15" t="str">
        <f>IF(依頼票!G898="","",依頼票!$F$6)</f>
        <v/>
      </c>
      <c r="E885" s="15" t="str">
        <f>IF(依頼票!G898="","",依頼票!$F$7)</f>
        <v/>
      </c>
      <c r="F885" s="15" t="str">
        <f>IF(依頼票!G898="","",依頼票!$F$8)</f>
        <v/>
      </c>
      <c r="G885" s="12" t="str">
        <f>IF(依頼票!G898="","",IF(依頼票!$F$9="有",依頼票!$F$10&amp;依頼票!$G$10&amp;依頼票!$H$10&amp;依頼票!$I$10&amp;依頼票!$J$10,IF(依頼票!$F$9="無","再請求なし","")))</f>
        <v/>
      </c>
      <c r="H885" s="12" t="str">
        <f>IF(依頼票!G898="","",依頼票!$F$11)</f>
        <v/>
      </c>
      <c r="I885" s="14" t="str">
        <f>IF(依頼票!C898="","",依頼票!A898)</f>
        <v/>
      </c>
      <c r="J885" s="12" t="str">
        <f>IF(依頼票!G898="","",依頼票!B898&amp;依頼票!C898&amp;(IF(依頼票!E898&lt;10,".0"&amp;依頼票!E898,"."&amp;依頼票!E898)))</f>
        <v/>
      </c>
      <c r="K885" s="13" t="str">
        <f>IF(依頼票!G898="","",依頼票!G898)</f>
        <v/>
      </c>
      <c r="L885" s="12" t="str">
        <f>IF(依頼票!Q898="","",依頼票!Q898)</f>
        <v/>
      </c>
      <c r="M885" s="12" t="str">
        <f>IF(依頼票!W898="","",依頼票!W898)</f>
        <v/>
      </c>
      <c r="N885" s="44" t="str">
        <f>IF(依頼票!AB898="","",依頼票!AB898)</f>
        <v/>
      </c>
      <c r="O885" s="44" t="str">
        <f>IF(依頼票!AF898="","",依頼票!AF898)</f>
        <v/>
      </c>
      <c r="P885" s="44" t="str">
        <f>IF(依頼票!AJ898="","",依頼票!AJ898)</f>
        <v/>
      </c>
      <c r="Q885" s="15" t="str">
        <f>IF(I885="","",VLOOKUP(依頼票!$F$11,データ規則!$C$1:$E$4,2,FALSE))</f>
        <v/>
      </c>
      <c r="R885" s="15" t="str">
        <f>IF(Q885="","",VLOOKUP(依頼票!$F$11,データ規則!$C$1:$E$4,3,FALSE))</f>
        <v/>
      </c>
    </row>
    <row r="886" spans="1:18">
      <c r="A886" s="15" t="str">
        <f>IF(依頼票!G899="","",依頼票!$F$3)</f>
        <v/>
      </c>
      <c r="B886" s="15" t="str">
        <f>IF(依頼票!G899="","",依頼票!$F$4)</f>
        <v/>
      </c>
      <c r="C886" s="15" t="str">
        <f>IF(依頼票!G899="","",依頼票!$F$5)</f>
        <v/>
      </c>
      <c r="D886" s="15" t="str">
        <f>IF(依頼票!G899="","",依頼票!$F$6)</f>
        <v/>
      </c>
      <c r="E886" s="15" t="str">
        <f>IF(依頼票!G899="","",依頼票!$F$7)</f>
        <v/>
      </c>
      <c r="F886" s="15" t="str">
        <f>IF(依頼票!G899="","",依頼票!$F$8)</f>
        <v/>
      </c>
      <c r="G886" s="12" t="str">
        <f>IF(依頼票!G899="","",IF(依頼票!$F$9="有",依頼票!$F$10&amp;依頼票!$G$10&amp;依頼票!$H$10&amp;依頼票!$I$10&amp;依頼票!$J$10,IF(依頼票!$F$9="無","再請求なし","")))</f>
        <v/>
      </c>
      <c r="H886" s="12" t="str">
        <f>IF(依頼票!G899="","",依頼票!$F$11)</f>
        <v/>
      </c>
      <c r="I886" s="14" t="str">
        <f>IF(依頼票!C899="","",依頼票!A899)</f>
        <v/>
      </c>
      <c r="J886" s="12" t="str">
        <f>IF(依頼票!G899="","",依頼票!B899&amp;依頼票!C899&amp;(IF(依頼票!E899&lt;10,".0"&amp;依頼票!E899,"."&amp;依頼票!E899)))</f>
        <v/>
      </c>
      <c r="K886" s="13" t="str">
        <f>IF(依頼票!G899="","",依頼票!G899)</f>
        <v/>
      </c>
      <c r="L886" s="12" t="str">
        <f>IF(依頼票!Q899="","",依頼票!Q899)</f>
        <v/>
      </c>
      <c r="M886" s="12" t="str">
        <f>IF(依頼票!W899="","",依頼票!W899)</f>
        <v/>
      </c>
      <c r="N886" s="44" t="str">
        <f>IF(依頼票!AB899="","",依頼票!AB899)</f>
        <v/>
      </c>
      <c r="O886" s="44" t="str">
        <f>IF(依頼票!AF899="","",依頼票!AF899)</f>
        <v/>
      </c>
      <c r="P886" s="44" t="str">
        <f>IF(依頼票!AJ899="","",依頼票!AJ899)</f>
        <v/>
      </c>
      <c r="Q886" s="15" t="str">
        <f>IF(I886="","",VLOOKUP(依頼票!$F$11,データ規則!$C$1:$E$4,2,FALSE))</f>
        <v/>
      </c>
      <c r="R886" s="15" t="str">
        <f>IF(Q886="","",VLOOKUP(依頼票!$F$11,データ規則!$C$1:$E$4,3,FALSE))</f>
        <v/>
      </c>
    </row>
    <row r="887" spans="1:18">
      <c r="A887" s="15" t="str">
        <f>IF(依頼票!G900="","",依頼票!$F$3)</f>
        <v/>
      </c>
      <c r="B887" s="15" t="str">
        <f>IF(依頼票!G900="","",依頼票!$F$4)</f>
        <v/>
      </c>
      <c r="C887" s="15" t="str">
        <f>IF(依頼票!G900="","",依頼票!$F$5)</f>
        <v/>
      </c>
      <c r="D887" s="15" t="str">
        <f>IF(依頼票!G900="","",依頼票!$F$6)</f>
        <v/>
      </c>
      <c r="E887" s="15" t="str">
        <f>IF(依頼票!G900="","",依頼票!$F$7)</f>
        <v/>
      </c>
      <c r="F887" s="15" t="str">
        <f>IF(依頼票!G900="","",依頼票!$F$8)</f>
        <v/>
      </c>
      <c r="G887" s="12" t="str">
        <f>IF(依頼票!G900="","",IF(依頼票!$F$9="有",依頼票!$F$10&amp;依頼票!$G$10&amp;依頼票!$H$10&amp;依頼票!$I$10&amp;依頼票!$J$10,IF(依頼票!$F$9="無","再請求なし","")))</f>
        <v/>
      </c>
      <c r="H887" s="12" t="str">
        <f>IF(依頼票!G900="","",依頼票!$F$11)</f>
        <v/>
      </c>
      <c r="I887" s="14" t="str">
        <f>IF(依頼票!C900="","",依頼票!A900)</f>
        <v/>
      </c>
      <c r="J887" s="12" t="str">
        <f>IF(依頼票!G900="","",依頼票!B900&amp;依頼票!C900&amp;(IF(依頼票!E900&lt;10,".0"&amp;依頼票!E900,"."&amp;依頼票!E900)))</f>
        <v/>
      </c>
      <c r="K887" s="13" t="str">
        <f>IF(依頼票!G900="","",依頼票!G900)</f>
        <v/>
      </c>
      <c r="L887" s="12" t="str">
        <f>IF(依頼票!Q900="","",依頼票!Q900)</f>
        <v/>
      </c>
      <c r="M887" s="12" t="str">
        <f>IF(依頼票!W900="","",依頼票!W900)</f>
        <v/>
      </c>
      <c r="N887" s="44" t="str">
        <f>IF(依頼票!AB900="","",依頼票!AB900)</f>
        <v/>
      </c>
      <c r="O887" s="44" t="str">
        <f>IF(依頼票!AF900="","",依頼票!AF900)</f>
        <v/>
      </c>
      <c r="P887" s="44" t="str">
        <f>IF(依頼票!AJ900="","",依頼票!AJ900)</f>
        <v/>
      </c>
      <c r="Q887" s="15" t="str">
        <f>IF(I887="","",VLOOKUP(依頼票!$F$11,データ規則!$C$1:$E$4,2,FALSE))</f>
        <v/>
      </c>
      <c r="R887" s="15" t="str">
        <f>IF(Q887="","",VLOOKUP(依頼票!$F$11,データ規則!$C$1:$E$4,3,FALSE))</f>
        <v/>
      </c>
    </row>
    <row r="888" spans="1:18">
      <c r="A888" s="15" t="str">
        <f>IF(依頼票!G901="","",依頼票!$F$3)</f>
        <v/>
      </c>
      <c r="B888" s="15" t="str">
        <f>IF(依頼票!G901="","",依頼票!$F$4)</f>
        <v/>
      </c>
      <c r="C888" s="15" t="str">
        <f>IF(依頼票!G901="","",依頼票!$F$5)</f>
        <v/>
      </c>
      <c r="D888" s="15" t="str">
        <f>IF(依頼票!G901="","",依頼票!$F$6)</f>
        <v/>
      </c>
      <c r="E888" s="15" t="str">
        <f>IF(依頼票!G901="","",依頼票!$F$7)</f>
        <v/>
      </c>
      <c r="F888" s="15" t="str">
        <f>IF(依頼票!G901="","",依頼票!$F$8)</f>
        <v/>
      </c>
      <c r="G888" s="12" t="str">
        <f>IF(依頼票!G901="","",IF(依頼票!$F$9="有",依頼票!$F$10&amp;依頼票!$G$10&amp;依頼票!$H$10&amp;依頼票!$I$10&amp;依頼票!$J$10,IF(依頼票!$F$9="無","再請求なし","")))</f>
        <v/>
      </c>
      <c r="H888" s="12" t="str">
        <f>IF(依頼票!G901="","",依頼票!$F$11)</f>
        <v/>
      </c>
      <c r="I888" s="14" t="str">
        <f>IF(依頼票!C901="","",依頼票!A901)</f>
        <v/>
      </c>
      <c r="J888" s="12" t="str">
        <f>IF(依頼票!G901="","",依頼票!B901&amp;依頼票!C901&amp;(IF(依頼票!E901&lt;10,".0"&amp;依頼票!E901,"."&amp;依頼票!E901)))</f>
        <v/>
      </c>
      <c r="K888" s="13" t="str">
        <f>IF(依頼票!G901="","",依頼票!G901)</f>
        <v/>
      </c>
      <c r="L888" s="12" t="str">
        <f>IF(依頼票!Q901="","",依頼票!Q901)</f>
        <v/>
      </c>
      <c r="M888" s="12" t="str">
        <f>IF(依頼票!W901="","",依頼票!W901)</f>
        <v/>
      </c>
      <c r="N888" s="44" t="str">
        <f>IF(依頼票!AB901="","",依頼票!AB901)</f>
        <v/>
      </c>
      <c r="O888" s="44" t="str">
        <f>IF(依頼票!AF901="","",依頼票!AF901)</f>
        <v/>
      </c>
      <c r="P888" s="44" t="str">
        <f>IF(依頼票!AJ901="","",依頼票!AJ901)</f>
        <v/>
      </c>
      <c r="Q888" s="15" t="str">
        <f>IF(I888="","",VLOOKUP(依頼票!$F$11,データ規則!$C$1:$E$4,2,FALSE))</f>
        <v/>
      </c>
      <c r="R888" s="15" t="str">
        <f>IF(Q888="","",VLOOKUP(依頼票!$F$11,データ規則!$C$1:$E$4,3,FALSE))</f>
        <v/>
      </c>
    </row>
    <row r="889" spans="1:18">
      <c r="A889" s="15" t="str">
        <f>IF(依頼票!G902="","",依頼票!$F$3)</f>
        <v/>
      </c>
      <c r="B889" s="15" t="str">
        <f>IF(依頼票!G902="","",依頼票!$F$4)</f>
        <v/>
      </c>
      <c r="C889" s="15" t="str">
        <f>IF(依頼票!G902="","",依頼票!$F$5)</f>
        <v/>
      </c>
      <c r="D889" s="15" t="str">
        <f>IF(依頼票!G902="","",依頼票!$F$6)</f>
        <v/>
      </c>
      <c r="E889" s="15" t="str">
        <f>IF(依頼票!G902="","",依頼票!$F$7)</f>
        <v/>
      </c>
      <c r="F889" s="15" t="str">
        <f>IF(依頼票!G902="","",依頼票!$F$8)</f>
        <v/>
      </c>
      <c r="G889" s="12" t="str">
        <f>IF(依頼票!G902="","",IF(依頼票!$F$9="有",依頼票!$F$10&amp;依頼票!$G$10&amp;依頼票!$H$10&amp;依頼票!$I$10&amp;依頼票!$J$10,IF(依頼票!$F$9="無","再請求なし","")))</f>
        <v/>
      </c>
      <c r="H889" s="12" t="str">
        <f>IF(依頼票!G902="","",依頼票!$F$11)</f>
        <v/>
      </c>
      <c r="I889" s="14" t="str">
        <f>IF(依頼票!C902="","",依頼票!A902)</f>
        <v/>
      </c>
      <c r="J889" s="12" t="str">
        <f>IF(依頼票!G902="","",依頼票!B902&amp;依頼票!C902&amp;(IF(依頼票!E902&lt;10,".0"&amp;依頼票!E902,"."&amp;依頼票!E902)))</f>
        <v/>
      </c>
      <c r="K889" s="13" t="str">
        <f>IF(依頼票!G902="","",依頼票!G902)</f>
        <v/>
      </c>
      <c r="L889" s="12" t="str">
        <f>IF(依頼票!Q902="","",依頼票!Q902)</f>
        <v/>
      </c>
      <c r="M889" s="12" t="str">
        <f>IF(依頼票!W902="","",依頼票!W902)</f>
        <v/>
      </c>
      <c r="N889" s="44" t="str">
        <f>IF(依頼票!AB902="","",依頼票!AB902)</f>
        <v/>
      </c>
      <c r="O889" s="44" t="str">
        <f>IF(依頼票!AF902="","",依頼票!AF902)</f>
        <v/>
      </c>
      <c r="P889" s="44" t="str">
        <f>IF(依頼票!AJ902="","",依頼票!AJ902)</f>
        <v/>
      </c>
      <c r="Q889" s="15" t="str">
        <f>IF(I889="","",VLOOKUP(依頼票!$F$11,データ規則!$C$1:$E$4,2,FALSE))</f>
        <v/>
      </c>
      <c r="R889" s="15" t="str">
        <f>IF(Q889="","",VLOOKUP(依頼票!$F$11,データ規則!$C$1:$E$4,3,FALSE))</f>
        <v/>
      </c>
    </row>
    <row r="890" spans="1:18">
      <c r="A890" s="15" t="str">
        <f>IF(依頼票!G903="","",依頼票!$F$3)</f>
        <v/>
      </c>
      <c r="B890" s="15" t="str">
        <f>IF(依頼票!G903="","",依頼票!$F$4)</f>
        <v/>
      </c>
      <c r="C890" s="15" t="str">
        <f>IF(依頼票!G903="","",依頼票!$F$5)</f>
        <v/>
      </c>
      <c r="D890" s="15" t="str">
        <f>IF(依頼票!G903="","",依頼票!$F$6)</f>
        <v/>
      </c>
      <c r="E890" s="15" t="str">
        <f>IF(依頼票!G903="","",依頼票!$F$7)</f>
        <v/>
      </c>
      <c r="F890" s="15" t="str">
        <f>IF(依頼票!G903="","",依頼票!$F$8)</f>
        <v/>
      </c>
      <c r="G890" s="12" t="str">
        <f>IF(依頼票!G903="","",IF(依頼票!$F$9="有",依頼票!$F$10&amp;依頼票!$G$10&amp;依頼票!$H$10&amp;依頼票!$I$10&amp;依頼票!$J$10,IF(依頼票!$F$9="無","再請求なし","")))</f>
        <v/>
      </c>
      <c r="H890" s="12" t="str">
        <f>IF(依頼票!G903="","",依頼票!$F$11)</f>
        <v/>
      </c>
      <c r="I890" s="14" t="str">
        <f>IF(依頼票!C903="","",依頼票!A903)</f>
        <v/>
      </c>
      <c r="J890" s="12" t="str">
        <f>IF(依頼票!G903="","",依頼票!B903&amp;依頼票!C903&amp;(IF(依頼票!E903&lt;10,".0"&amp;依頼票!E903,"."&amp;依頼票!E903)))</f>
        <v/>
      </c>
      <c r="K890" s="13" t="str">
        <f>IF(依頼票!G903="","",依頼票!G903)</f>
        <v/>
      </c>
      <c r="L890" s="12" t="str">
        <f>IF(依頼票!Q903="","",依頼票!Q903)</f>
        <v/>
      </c>
      <c r="M890" s="12" t="str">
        <f>IF(依頼票!W903="","",依頼票!W903)</f>
        <v/>
      </c>
      <c r="N890" s="44" t="str">
        <f>IF(依頼票!AB903="","",依頼票!AB903)</f>
        <v/>
      </c>
      <c r="O890" s="44" t="str">
        <f>IF(依頼票!AF903="","",依頼票!AF903)</f>
        <v/>
      </c>
      <c r="P890" s="44" t="str">
        <f>IF(依頼票!AJ903="","",依頼票!AJ903)</f>
        <v/>
      </c>
      <c r="Q890" s="15" t="str">
        <f>IF(I890="","",VLOOKUP(依頼票!$F$11,データ規則!$C$1:$E$4,2,FALSE))</f>
        <v/>
      </c>
      <c r="R890" s="15" t="str">
        <f>IF(Q890="","",VLOOKUP(依頼票!$F$11,データ規則!$C$1:$E$4,3,FALSE))</f>
        <v/>
      </c>
    </row>
    <row r="891" spans="1:18">
      <c r="A891" s="15" t="str">
        <f>IF(依頼票!G904="","",依頼票!$F$3)</f>
        <v/>
      </c>
      <c r="B891" s="15" t="str">
        <f>IF(依頼票!G904="","",依頼票!$F$4)</f>
        <v/>
      </c>
      <c r="C891" s="15" t="str">
        <f>IF(依頼票!G904="","",依頼票!$F$5)</f>
        <v/>
      </c>
      <c r="D891" s="15" t="str">
        <f>IF(依頼票!G904="","",依頼票!$F$6)</f>
        <v/>
      </c>
      <c r="E891" s="15" t="str">
        <f>IF(依頼票!G904="","",依頼票!$F$7)</f>
        <v/>
      </c>
      <c r="F891" s="15" t="str">
        <f>IF(依頼票!G904="","",依頼票!$F$8)</f>
        <v/>
      </c>
      <c r="G891" s="12" t="str">
        <f>IF(依頼票!G904="","",IF(依頼票!$F$9="有",依頼票!$F$10&amp;依頼票!$G$10&amp;依頼票!$H$10&amp;依頼票!$I$10&amp;依頼票!$J$10,IF(依頼票!$F$9="無","再請求なし","")))</f>
        <v/>
      </c>
      <c r="H891" s="12" t="str">
        <f>IF(依頼票!G904="","",依頼票!$F$11)</f>
        <v/>
      </c>
      <c r="I891" s="14" t="str">
        <f>IF(依頼票!C904="","",依頼票!A904)</f>
        <v/>
      </c>
      <c r="J891" s="12" t="str">
        <f>IF(依頼票!G904="","",依頼票!B904&amp;依頼票!C904&amp;(IF(依頼票!E904&lt;10,".0"&amp;依頼票!E904,"."&amp;依頼票!E904)))</f>
        <v/>
      </c>
      <c r="K891" s="13" t="str">
        <f>IF(依頼票!G904="","",依頼票!G904)</f>
        <v/>
      </c>
      <c r="L891" s="12" t="str">
        <f>IF(依頼票!Q904="","",依頼票!Q904)</f>
        <v/>
      </c>
      <c r="M891" s="12" t="str">
        <f>IF(依頼票!W904="","",依頼票!W904)</f>
        <v/>
      </c>
      <c r="N891" s="44" t="str">
        <f>IF(依頼票!AB904="","",依頼票!AB904)</f>
        <v/>
      </c>
      <c r="O891" s="44" t="str">
        <f>IF(依頼票!AF904="","",依頼票!AF904)</f>
        <v/>
      </c>
      <c r="P891" s="44" t="str">
        <f>IF(依頼票!AJ904="","",依頼票!AJ904)</f>
        <v/>
      </c>
      <c r="Q891" s="15" t="str">
        <f>IF(I891="","",VLOOKUP(依頼票!$F$11,データ規則!$C$1:$E$4,2,FALSE))</f>
        <v/>
      </c>
      <c r="R891" s="15" t="str">
        <f>IF(Q891="","",VLOOKUP(依頼票!$F$11,データ規則!$C$1:$E$4,3,FALSE))</f>
        <v/>
      </c>
    </row>
    <row r="892" spans="1:18">
      <c r="A892" s="15" t="str">
        <f>IF(依頼票!G905="","",依頼票!$F$3)</f>
        <v/>
      </c>
      <c r="B892" s="15" t="str">
        <f>IF(依頼票!G905="","",依頼票!$F$4)</f>
        <v/>
      </c>
      <c r="C892" s="15" t="str">
        <f>IF(依頼票!G905="","",依頼票!$F$5)</f>
        <v/>
      </c>
      <c r="D892" s="15" t="str">
        <f>IF(依頼票!G905="","",依頼票!$F$6)</f>
        <v/>
      </c>
      <c r="E892" s="15" t="str">
        <f>IF(依頼票!G905="","",依頼票!$F$7)</f>
        <v/>
      </c>
      <c r="F892" s="15" t="str">
        <f>IF(依頼票!G905="","",依頼票!$F$8)</f>
        <v/>
      </c>
      <c r="G892" s="12" t="str">
        <f>IF(依頼票!G905="","",IF(依頼票!$F$9="有",依頼票!$F$10&amp;依頼票!$G$10&amp;依頼票!$H$10&amp;依頼票!$I$10&amp;依頼票!$J$10,IF(依頼票!$F$9="無","再請求なし","")))</f>
        <v/>
      </c>
      <c r="H892" s="12" t="str">
        <f>IF(依頼票!G905="","",依頼票!$F$11)</f>
        <v/>
      </c>
      <c r="I892" s="14" t="str">
        <f>IF(依頼票!C905="","",依頼票!A905)</f>
        <v/>
      </c>
      <c r="J892" s="12" t="str">
        <f>IF(依頼票!G905="","",依頼票!B905&amp;依頼票!C905&amp;(IF(依頼票!E905&lt;10,".0"&amp;依頼票!E905,"."&amp;依頼票!E905)))</f>
        <v/>
      </c>
      <c r="K892" s="13" t="str">
        <f>IF(依頼票!G905="","",依頼票!G905)</f>
        <v/>
      </c>
      <c r="L892" s="12" t="str">
        <f>IF(依頼票!Q905="","",依頼票!Q905)</f>
        <v/>
      </c>
      <c r="M892" s="12" t="str">
        <f>IF(依頼票!W905="","",依頼票!W905)</f>
        <v/>
      </c>
      <c r="N892" s="44" t="str">
        <f>IF(依頼票!AB905="","",依頼票!AB905)</f>
        <v/>
      </c>
      <c r="O892" s="44" t="str">
        <f>IF(依頼票!AF905="","",依頼票!AF905)</f>
        <v/>
      </c>
      <c r="P892" s="44" t="str">
        <f>IF(依頼票!AJ905="","",依頼票!AJ905)</f>
        <v/>
      </c>
      <c r="Q892" s="15" t="str">
        <f>IF(I892="","",VLOOKUP(依頼票!$F$11,データ規則!$C$1:$E$4,2,FALSE))</f>
        <v/>
      </c>
      <c r="R892" s="15" t="str">
        <f>IF(Q892="","",VLOOKUP(依頼票!$F$11,データ規則!$C$1:$E$4,3,FALSE))</f>
        <v/>
      </c>
    </row>
    <row r="893" spans="1:18">
      <c r="A893" s="15" t="str">
        <f>IF(依頼票!G906="","",依頼票!$F$3)</f>
        <v/>
      </c>
      <c r="B893" s="15" t="str">
        <f>IF(依頼票!G906="","",依頼票!$F$4)</f>
        <v/>
      </c>
      <c r="C893" s="15" t="str">
        <f>IF(依頼票!G906="","",依頼票!$F$5)</f>
        <v/>
      </c>
      <c r="D893" s="15" t="str">
        <f>IF(依頼票!G906="","",依頼票!$F$6)</f>
        <v/>
      </c>
      <c r="E893" s="15" t="str">
        <f>IF(依頼票!G906="","",依頼票!$F$7)</f>
        <v/>
      </c>
      <c r="F893" s="15" t="str">
        <f>IF(依頼票!G906="","",依頼票!$F$8)</f>
        <v/>
      </c>
      <c r="G893" s="12" t="str">
        <f>IF(依頼票!G906="","",IF(依頼票!$F$9="有",依頼票!$F$10&amp;依頼票!$G$10&amp;依頼票!$H$10&amp;依頼票!$I$10&amp;依頼票!$J$10,IF(依頼票!$F$9="無","再請求なし","")))</f>
        <v/>
      </c>
      <c r="H893" s="12" t="str">
        <f>IF(依頼票!G906="","",依頼票!$F$11)</f>
        <v/>
      </c>
      <c r="I893" s="14" t="str">
        <f>IF(依頼票!C906="","",依頼票!A906)</f>
        <v/>
      </c>
      <c r="J893" s="12" t="str">
        <f>IF(依頼票!G906="","",依頼票!B906&amp;依頼票!C906&amp;(IF(依頼票!E906&lt;10,".0"&amp;依頼票!E906,"."&amp;依頼票!E906)))</f>
        <v/>
      </c>
      <c r="K893" s="13" t="str">
        <f>IF(依頼票!G906="","",依頼票!G906)</f>
        <v/>
      </c>
      <c r="L893" s="12" t="str">
        <f>IF(依頼票!Q906="","",依頼票!Q906)</f>
        <v/>
      </c>
      <c r="M893" s="12" t="str">
        <f>IF(依頼票!W906="","",依頼票!W906)</f>
        <v/>
      </c>
      <c r="N893" s="44" t="str">
        <f>IF(依頼票!AB906="","",依頼票!AB906)</f>
        <v/>
      </c>
      <c r="O893" s="44" t="str">
        <f>IF(依頼票!AF906="","",依頼票!AF906)</f>
        <v/>
      </c>
      <c r="P893" s="44" t="str">
        <f>IF(依頼票!AJ906="","",依頼票!AJ906)</f>
        <v/>
      </c>
      <c r="Q893" s="15" t="str">
        <f>IF(I893="","",VLOOKUP(依頼票!$F$11,データ規則!$C$1:$E$4,2,FALSE))</f>
        <v/>
      </c>
      <c r="R893" s="15" t="str">
        <f>IF(Q893="","",VLOOKUP(依頼票!$F$11,データ規則!$C$1:$E$4,3,FALSE))</f>
        <v/>
      </c>
    </row>
    <row r="894" spans="1:18">
      <c r="A894" s="15" t="str">
        <f>IF(依頼票!G907="","",依頼票!$F$3)</f>
        <v/>
      </c>
      <c r="B894" s="15" t="str">
        <f>IF(依頼票!G907="","",依頼票!$F$4)</f>
        <v/>
      </c>
      <c r="C894" s="15" t="str">
        <f>IF(依頼票!G907="","",依頼票!$F$5)</f>
        <v/>
      </c>
      <c r="D894" s="15" t="str">
        <f>IF(依頼票!G907="","",依頼票!$F$6)</f>
        <v/>
      </c>
      <c r="E894" s="15" t="str">
        <f>IF(依頼票!G907="","",依頼票!$F$7)</f>
        <v/>
      </c>
      <c r="F894" s="15" t="str">
        <f>IF(依頼票!G907="","",依頼票!$F$8)</f>
        <v/>
      </c>
      <c r="G894" s="12" t="str">
        <f>IF(依頼票!G907="","",IF(依頼票!$F$9="有",依頼票!$F$10&amp;依頼票!$G$10&amp;依頼票!$H$10&amp;依頼票!$I$10&amp;依頼票!$J$10,IF(依頼票!$F$9="無","再請求なし","")))</f>
        <v/>
      </c>
      <c r="H894" s="12" t="str">
        <f>IF(依頼票!G907="","",依頼票!$F$11)</f>
        <v/>
      </c>
      <c r="I894" s="14" t="str">
        <f>IF(依頼票!C907="","",依頼票!A907)</f>
        <v/>
      </c>
      <c r="J894" s="12" t="str">
        <f>IF(依頼票!G907="","",依頼票!B907&amp;依頼票!C907&amp;(IF(依頼票!E907&lt;10,".0"&amp;依頼票!E907,"."&amp;依頼票!E907)))</f>
        <v/>
      </c>
      <c r="K894" s="13" t="str">
        <f>IF(依頼票!G907="","",依頼票!G907)</f>
        <v/>
      </c>
      <c r="L894" s="12" t="str">
        <f>IF(依頼票!Q907="","",依頼票!Q907)</f>
        <v/>
      </c>
      <c r="M894" s="12" t="str">
        <f>IF(依頼票!W907="","",依頼票!W907)</f>
        <v/>
      </c>
      <c r="N894" s="44" t="str">
        <f>IF(依頼票!AB907="","",依頼票!AB907)</f>
        <v/>
      </c>
      <c r="O894" s="44" t="str">
        <f>IF(依頼票!AF907="","",依頼票!AF907)</f>
        <v/>
      </c>
      <c r="P894" s="44" t="str">
        <f>IF(依頼票!AJ907="","",依頼票!AJ907)</f>
        <v/>
      </c>
      <c r="Q894" s="15" t="str">
        <f>IF(I894="","",VLOOKUP(依頼票!$F$11,データ規則!$C$1:$E$4,2,FALSE))</f>
        <v/>
      </c>
      <c r="R894" s="15" t="str">
        <f>IF(Q894="","",VLOOKUP(依頼票!$F$11,データ規則!$C$1:$E$4,3,FALSE))</f>
        <v/>
      </c>
    </row>
    <row r="895" spans="1:18">
      <c r="A895" s="15" t="str">
        <f>IF(依頼票!G908="","",依頼票!$F$3)</f>
        <v/>
      </c>
      <c r="B895" s="15" t="str">
        <f>IF(依頼票!G908="","",依頼票!$F$4)</f>
        <v/>
      </c>
      <c r="C895" s="15" t="str">
        <f>IF(依頼票!G908="","",依頼票!$F$5)</f>
        <v/>
      </c>
      <c r="D895" s="15" t="str">
        <f>IF(依頼票!G908="","",依頼票!$F$6)</f>
        <v/>
      </c>
      <c r="E895" s="15" t="str">
        <f>IF(依頼票!G908="","",依頼票!$F$7)</f>
        <v/>
      </c>
      <c r="F895" s="15" t="str">
        <f>IF(依頼票!G908="","",依頼票!$F$8)</f>
        <v/>
      </c>
      <c r="G895" s="12" t="str">
        <f>IF(依頼票!G908="","",IF(依頼票!$F$9="有",依頼票!$F$10&amp;依頼票!$G$10&amp;依頼票!$H$10&amp;依頼票!$I$10&amp;依頼票!$J$10,IF(依頼票!$F$9="無","再請求なし","")))</f>
        <v/>
      </c>
      <c r="H895" s="12" t="str">
        <f>IF(依頼票!G908="","",依頼票!$F$11)</f>
        <v/>
      </c>
      <c r="I895" s="14" t="str">
        <f>IF(依頼票!C908="","",依頼票!A908)</f>
        <v/>
      </c>
      <c r="J895" s="12" t="str">
        <f>IF(依頼票!G908="","",依頼票!B908&amp;依頼票!C908&amp;(IF(依頼票!E908&lt;10,".0"&amp;依頼票!E908,"."&amp;依頼票!E908)))</f>
        <v/>
      </c>
      <c r="K895" s="13" t="str">
        <f>IF(依頼票!G908="","",依頼票!G908)</f>
        <v/>
      </c>
      <c r="L895" s="12" t="str">
        <f>IF(依頼票!Q908="","",依頼票!Q908)</f>
        <v/>
      </c>
      <c r="M895" s="12" t="str">
        <f>IF(依頼票!W908="","",依頼票!W908)</f>
        <v/>
      </c>
      <c r="N895" s="44" t="str">
        <f>IF(依頼票!AB908="","",依頼票!AB908)</f>
        <v/>
      </c>
      <c r="O895" s="44" t="str">
        <f>IF(依頼票!AF908="","",依頼票!AF908)</f>
        <v/>
      </c>
      <c r="P895" s="44" t="str">
        <f>IF(依頼票!AJ908="","",依頼票!AJ908)</f>
        <v/>
      </c>
      <c r="Q895" s="15" t="str">
        <f>IF(I895="","",VLOOKUP(依頼票!$F$11,データ規則!$C$1:$E$4,2,FALSE))</f>
        <v/>
      </c>
      <c r="R895" s="15" t="str">
        <f>IF(Q895="","",VLOOKUP(依頼票!$F$11,データ規則!$C$1:$E$4,3,FALSE))</f>
        <v/>
      </c>
    </row>
    <row r="896" spans="1:18">
      <c r="A896" s="15" t="str">
        <f>IF(依頼票!G909="","",依頼票!$F$3)</f>
        <v/>
      </c>
      <c r="B896" s="15" t="str">
        <f>IF(依頼票!G909="","",依頼票!$F$4)</f>
        <v/>
      </c>
      <c r="C896" s="15" t="str">
        <f>IF(依頼票!G909="","",依頼票!$F$5)</f>
        <v/>
      </c>
      <c r="D896" s="15" t="str">
        <f>IF(依頼票!G909="","",依頼票!$F$6)</f>
        <v/>
      </c>
      <c r="E896" s="15" t="str">
        <f>IF(依頼票!G909="","",依頼票!$F$7)</f>
        <v/>
      </c>
      <c r="F896" s="15" t="str">
        <f>IF(依頼票!G909="","",依頼票!$F$8)</f>
        <v/>
      </c>
      <c r="G896" s="12" t="str">
        <f>IF(依頼票!G909="","",IF(依頼票!$F$9="有",依頼票!$F$10&amp;依頼票!$G$10&amp;依頼票!$H$10&amp;依頼票!$I$10&amp;依頼票!$J$10,IF(依頼票!$F$9="無","再請求なし","")))</f>
        <v/>
      </c>
      <c r="H896" s="12" t="str">
        <f>IF(依頼票!G909="","",依頼票!$F$11)</f>
        <v/>
      </c>
      <c r="I896" s="14" t="str">
        <f>IF(依頼票!C909="","",依頼票!A909)</f>
        <v/>
      </c>
      <c r="J896" s="12" t="str">
        <f>IF(依頼票!G909="","",依頼票!B909&amp;依頼票!C909&amp;(IF(依頼票!E909&lt;10,".0"&amp;依頼票!E909,"."&amp;依頼票!E909)))</f>
        <v/>
      </c>
      <c r="K896" s="13" t="str">
        <f>IF(依頼票!G909="","",依頼票!G909)</f>
        <v/>
      </c>
      <c r="L896" s="12" t="str">
        <f>IF(依頼票!Q909="","",依頼票!Q909)</f>
        <v/>
      </c>
      <c r="M896" s="12" t="str">
        <f>IF(依頼票!W909="","",依頼票!W909)</f>
        <v/>
      </c>
      <c r="N896" s="44" t="str">
        <f>IF(依頼票!AB909="","",依頼票!AB909)</f>
        <v/>
      </c>
      <c r="O896" s="44" t="str">
        <f>IF(依頼票!AF909="","",依頼票!AF909)</f>
        <v/>
      </c>
      <c r="P896" s="44" t="str">
        <f>IF(依頼票!AJ909="","",依頼票!AJ909)</f>
        <v/>
      </c>
      <c r="Q896" s="15" t="str">
        <f>IF(I896="","",VLOOKUP(依頼票!$F$11,データ規則!$C$1:$E$4,2,FALSE))</f>
        <v/>
      </c>
      <c r="R896" s="15" t="str">
        <f>IF(Q896="","",VLOOKUP(依頼票!$F$11,データ規則!$C$1:$E$4,3,FALSE))</f>
        <v/>
      </c>
    </row>
    <row r="897" spans="1:18">
      <c r="A897" s="15" t="str">
        <f>IF(依頼票!G910="","",依頼票!$F$3)</f>
        <v/>
      </c>
      <c r="B897" s="15" t="str">
        <f>IF(依頼票!G910="","",依頼票!$F$4)</f>
        <v/>
      </c>
      <c r="C897" s="15" t="str">
        <f>IF(依頼票!G910="","",依頼票!$F$5)</f>
        <v/>
      </c>
      <c r="D897" s="15" t="str">
        <f>IF(依頼票!G910="","",依頼票!$F$6)</f>
        <v/>
      </c>
      <c r="E897" s="15" t="str">
        <f>IF(依頼票!G910="","",依頼票!$F$7)</f>
        <v/>
      </c>
      <c r="F897" s="15" t="str">
        <f>IF(依頼票!G910="","",依頼票!$F$8)</f>
        <v/>
      </c>
      <c r="G897" s="12" t="str">
        <f>IF(依頼票!G910="","",IF(依頼票!$F$9="有",依頼票!$F$10&amp;依頼票!$G$10&amp;依頼票!$H$10&amp;依頼票!$I$10&amp;依頼票!$J$10,IF(依頼票!$F$9="無","再請求なし","")))</f>
        <v/>
      </c>
      <c r="H897" s="12" t="str">
        <f>IF(依頼票!G910="","",依頼票!$F$11)</f>
        <v/>
      </c>
      <c r="I897" s="14" t="str">
        <f>IF(依頼票!C910="","",依頼票!A910)</f>
        <v/>
      </c>
      <c r="J897" s="12" t="str">
        <f>IF(依頼票!G910="","",依頼票!B910&amp;依頼票!C910&amp;(IF(依頼票!E910&lt;10,".0"&amp;依頼票!E910,"."&amp;依頼票!E910)))</f>
        <v/>
      </c>
      <c r="K897" s="13" t="str">
        <f>IF(依頼票!G910="","",依頼票!G910)</f>
        <v/>
      </c>
      <c r="L897" s="12" t="str">
        <f>IF(依頼票!Q910="","",依頼票!Q910)</f>
        <v/>
      </c>
      <c r="M897" s="12" t="str">
        <f>IF(依頼票!W910="","",依頼票!W910)</f>
        <v/>
      </c>
      <c r="N897" s="44" t="str">
        <f>IF(依頼票!AB910="","",依頼票!AB910)</f>
        <v/>
      </c>
      <c r="O897" s="44" t="str">
        <f>IF(依頼票!AF910="","",依頼票!AF910)</f>
        <v/>
      </c>
      <c r="P897" s="44" t="str">
        <f>IF(依頼票!AJ910="","",依頼票!AJ910)</f>
        <v/>
      </c>
      <c r="Q897" s="15" t="str">
        <f>IF(I897="","",VLOOKUP(依頼票!$F$11,データ規則!$C$1:$E$4,2,FALSE))</f>
        <v/>
      </c>
      <c r="R897" s="15" t="str">
        <f>IF(Q897="","",VLOOKUP(依頼票!$F$11,データ規則!$C$1:$E$4,3,FALSE))</f>
        <v/>
      </c>
    </row>
    <row r="898" spans="1:18">
      <c r="A898" s="15" t="str">
        <f>IF(依頼票!G911="","",依頼票!$F$3)</f>
        <v/>
      </c>
      <c r="B898" s="15" t="str">
        <f>IF(依頼票!G911="","",依頼票!$F$4)</f>
        <v/>
      </c>
      <c r="C898" s="15" t="str">
        <f>IF(依頼票!G911="","",依頼票!$F$5)</f>
        <v/>
      </c>
      <c r="D898" s="15" t="str">
        <f>IF(依頼票!G911="","",依頼票!$F$6)</f>
        <v/>
      </c>
      <c r="E898" s="15" t="str">
        <f>IF(依頼票!G911="","",依頼票!$F$7)</f>
        <v/>
      </c>
      <c r="F898" s="15" t="str">
        <f>IF(依頼票!G911="","",依頼票!$F$8)</f>
        <v/>
      </c>
      <c r="G898" s="12" t="str">
        <f>IF(依頼票!G911="","",IF(依頼票!$F$9="有",依頼票!$F$10&amp;依頼票!$G$10&amp;依頼票!$H$10&amp;依頼票!$I$10&amp;依頼票!$J$10,IF(依頼票!$F$9="無","再請求なし","")))</f>
        <v/>
      </c>
      <c r="H898" s="12" t="str">
        <f>IF(依頼票!G911="","",依頼票!$F$11)</f>
        <v/>
      </c>
      <c r="I898" s="14" t="str">
        <f>IF(依頼票!C911="","",依頼票!A911)</f>
        <v/>
      </c>
      <c r="J898" s="12" t="str">
        <f>IF(依頼票!G911="","",依頼票!B911&amp;依頼票!C911&amp;(IF(依頼票!E911&lt;10,".0"&amp;依頼票!E911,"."&amp;依頼票!E911)))</f>
        <v/>
      </c>
      <c r="K898" s="13" t="str">
        <f>IF(依頼票!G911="","",依頼票!G911)</f>
        <v/>
      </c>
      <c r="L898" s="12" t="str">
        <f>IF(依頼票!Q911="","",依頼票!Q911)</f>
        <v/>
      </c>
      <c r="M898" s="12" t="str">
        <f>IF(依頼票!W911="","",依頼票!W911)</f>
        <v/>
      </c>
      <c r="N898" s="44" t="str">
        <f>IF(依頼票!AB911="","",依頼票!AB911)</f>
        <v/>
      </c>
      <c r="O898" s="44" t="str">
        <f>IF(依頼票!AF911="","",依頼票!AF911)</f>
        <v/>
      </c>
      <c r="P898" s="44" t="str">
        <f>IF(依頼票!AJ911="","",依頼票!AJ911)</f>
        <v/>
      </c>
      <c r="Q898" s="15" t="str">
        <f>IF(I898="","",VLOOKUP(依頼票!$F$11,データ規則!$C$1:$E$4,2,FALSE))</f>
        <v/>
      </c>
      <c r="R898" s="15" t="str">
        <f>IF(Q898="","",VLOOKUP(依頼票!$F$11,データ規則!$C$1:$E$4,3,FALSE))</f>
        <v/>
      </c>
    </row>
    <row r="899" spans="1:18">
      <c r="A899" s="15" t="str">
        <f>IF(依頼票!G912="","",依頼票!$F$3)</f>
        <v/>
      </c>
      <c r="B899" s="15" t="str">
        <f>IF(依頼票!G912="","",依頼票!$F$4)</f>
        <v/>
      </c>
      <c r="C899" s="15" t="str">
        <f>IF(依頼票!G912="","",依頼票!$F$5)</f>
        <v/>
      </c>
      <c r="D899" s="15" t="str">
        <f>IF(依頼票!G912="","",依頼票!$F$6)</f>
        <v/>
      </c>
      <c r="E899" s="15" t="str">
        <f>IF(依頼票!G912="","",依頼票!$F$7)</f>
        <v/>
      </c>
      <c r="F899" s="15" t="str">
        <f>IF(依頼票!G912="","",依頼票!$F$8)</f>
        <v/>
      </c>
      <c r="G899" s="12" t="str">
        <f>IF(依頼票!G912="","",IF(依頼票!$F$9="有",依頼票!$F$10&amp;依頼票!$G$10&amp;依頼票!$H$10&amp;依頼票!$I$10&amp;依頼票!$J$10,IF(依頼票!$F$9="無","再請求なし","")))</f>
        <v/>
      </c>
      <c r="H899" s="12" t="str">
        <f>IF(依頼票!G912="","",依頼票!$F$11)</f>
        <v/>
      </c>
      <c r="I899" s="14" t="str">
        <f>IF(依頼票!C912="","",依頼票!A912)</f>
        <v/>
      </c>
      <c r="J899" s="12" t="str">
        <f>IF(依頼票!G912="","",依頼票!B912&amp;依頼票!C912&amp;(IF(依頼票!E912&lt;10,".0"&amp;依頼票!E912,"."&amp;依頼票!E912)))</f>
        <v/>
      </c>
      <c r="K899" s="13" t="str">
        <f>IF(依頼票!G912="","",依頼票!G912)</f>
        <v/>
      </c>
      <c r="L899" s="12" t="str">
        <f>IF(依頼票!Q912="","",依頼票!Q912)</f>
        <v/>
      </c>
      <c r="M899" s="12" t="str">
        <f>IF(依頼票!W912="","",依頼票!W912)</f>
        <v/>
      </c>
      <c r="N899" s="44" t="str">
        <f>IF(依頼票!AB912="","",依頼票!AB912)</f>
        <v/>
      </c>
      <c r="O899" s="44" t="str">
        <f>IF(依頼票!AF912="","",依頼票!AF912)</f>
        <v/>
      </c>
      <c r="P899" s="44" t="str">
        <f>IF(依頼票!AJ912="","",依頼票!AJ912)</f>
        <v/>
      </c>
      <c r="Q899" s="15" t="str">
        <f>IF(I899="","",VLOOKUP(依頼票!$F$11,データ規則!$C$1:$E$4,2,FALSE))</f>
        <v/>
      </c>
      <c r="R899" s="15" t="str">
        <f>IF(Q899="","",VLOOKUP(依頼票!$F$11,データ規則!$C$1:$E$4,3,FALSE))</f>
        <v/>
      </c>
    </row>
    <row r="900" spans="1:18">
      <c r="A900" s="15" t="str">
        <f>IF(依頼票!G913="","",依頼票!$F$3)</f>
        <v/>
      </c>
      <c r="B900" s="15" t="str">
        <f>IF(依頼票!G913="","",依頼票!$F$4)</f>
        <v/>
      </c>
      <c r="C900" s="15" t="str">
        <f>IF(依頼票!G913="","",依頼票!$F$5)</f>
        <v/>
      </c>
      <c r="D900" s="15" t="str">
        <f>IF(依頼票!G913="","",依頼票!$F$6)</f>
        <v/>
      </c>
      <c r="E900" s="15" t="str">
        <f>IF(依頼票!G913="","",依頼票!$F$7)</f>
        <v/>
      </c>
      <c r="F900" s="15" t="str">
        <f>IF(依頼票!G913="","",依頼票!$F$8)</f>
        <v/>
      </c>
      <c r="G900" s="12" t="str">
        <f>IF(依頼票!G913="","",IF(依頼票!$F$9="有",依頼票!$F$10&amp;依頼票!$G$10&amp;依頼票!$H$10&amp;依頼票!$I$10&amp;依頼票!$J$10,IF(依頼票!$F$9="無","再請求なし","")))</f>
        <v/>
      </c>
      <c r="H900" s="12" t="str">
        <f>IF(依頼票!G913="","",依頼票!$F$11)</f>
        <v/>
      </c>
      <c r="I900" s="14" t="str">
        <f>IF(依頼票!C913="","",依頼票!A913)</f>
        <v/>
      </c>
      <c r="J900" s="12" t="str">
        <f>IF(依頼票!G913="","",依頼票!B913&amp;依頼票!C913&amp;(IF(依頼票!E913&lt;10,".0"&amp;依頼票!E913,"."&amp;依頼票!E913)))</f>
        <v/>
      </c>
      <c r="K900" s="13" t="str">
        <f>IF(依頼票!G913="","",依頼票!G913)</f>
        <v/>
      </c>
      <c r="L900" s="12" t="str">
        <f>IF(依頼票!Q913="","",依頼票!Q913)</f>
        <v/>
      </c>
      <c r="M900" s="12" t="str">
        <f>IF(依頼票!W913="","",依頼票!W913)</f>
        <v/>
      </c>
      <c r="N900" s="44" t="str">
        <f>IF(依頼票!AB913="","",依頼票!AB913)</f>
        <v/>
      </c>
      <c r="O900" s="44" t="str">
        <f>IF(依頼票!AF913="","",依頼票!AF913)</f>
        <v/>
      </c>
      <c r="P900" s="44" t="str">
        <f>IF(依頼票!AJ913="","",依頼票!AJ913)</f>
        <v/>
      </c>
      <c r="Q900" s="15" t="str">
        <f>IF(I900="","",VLOOKUP(依頼票!$F$11,データ規則!$C$1:$E$4,2,FALSE))</f>
        <v/>
      </c>
      <c r="R900" s="15" t="str">
        <f>IF(Q900="","",VLOOKUP(依頼票!$F$11,データ規則!$C$1:$E$4,3,FALSE))</f>
        <v/>
      </c>
    </row>
    <row r="901" spans="1:18">
      <c r="A901" s="15" t="str">
        <f>IF(依頼票!G914="","",依頼票!$F$3)</f>
        <v/>
      </c>
      <c r="B901" s="15" t="str">
        <f>IF(依頼票!G914="","",依頼票!$F$4)</f>
        <v/>
      </c>
      <c r="C901" s="15" t="str">
        <f>IF(依頼票!G914="","",依頼票!$F$5)</f>
        <v/>
      </c>
      <c r="D901" s="15" t="str">
        <f>IF(依頼票!G914="","",依頼票!$F$6)</f>
        <v/>
      </c>
      <c r="E901" s="15" t="str">
        <f>IF(依頼票!G914="","",依頼票!$F$7)</f>
        <v/>
      </c>
      <c r="F901" s="15" t="str">
        <f>IF(依頼票!G914="","",依頼票!$F$8)</f>
        <v/>
      </c>
      <c r="G901" s="12" t="str">
        <f>IF(依頼票!G914="","",IF(依頼票!$F$9="有",依頼票!$F$10&amp;依頼票!$G$10&amp;依頼票!$H$10&amp;依頼票!$I$10&amp;依頼票!$J$10,IF(依頼票!$F$9="無","再請求なし","")))</f>
        <v/>
      </c>
      <c r="H901" s="12" t="str">
        <f>IF(依頼票!G914="","",依頼票!$F$11)</f>
        <v/>
      </c>
      <c r="I901" s="14" t="str">
        <f>IF(依頼票!C914="","",依頼票!A914)</f>
        <v/>
      </c>
      <c r="J901" s="12" t="str">
        <f>IF(依頼票!G914="","",依頼票!B914&amp;依頼票!C914&amp;(IF(依頼票!E914&lt;10,".0"&amp;依頼票!E914,"."&amp;依頼票!E914)))</f>
        <v/>
      </c>
      <c r="K901" s="13" t="str">
        <f>IF(依頼票!G914="","",依頼票!G914)</f>
        <v/>
      </c>
      <c r="L901" s="12" t="str">
        <f>IF(依頼票!Q914="","",依頼票!Q914)</f>
        <v/>
      </c>
      <c r="M901" s="12" t="str">
        <f>IF(依頼票!W914="","",依頼票!W914)</f>
        <v/>
      </c>
      <c r="N901" s="44" t="str">
        <f>IF(依頼票!AB914="","",依頼票!AB914)</f>
        <v/>
      </c>
      <c r="O901" s="44" t="str">
        <f>IF(依頼票!AF914="","",依頼票!AF914)</f>
        <v/>
      </c>
      <c r="P901" s="44" t="str">
        <f>IF(依頼票!AJ914="","",依頼票!AJ914)</f>
        <v/>
      </c>
      <c r="Q901" s="15" t="str">
        <f>IF(I901="","",VLOOKUP(依頼票!$F$11,データ規則!$C$1:$E$4,2,FALSE))</f>
        <v/>
      </c>
      <c r="R901" s="15" t="str">
        <f>IF(Q901="","",VLOOKUP(依頼票!$F$11,データ規則!$C$1:$E$4,3,FALSE))</f>
        <v/>
      </c>
    </row>
    <row r="902" spans="1:18">
      <c r="A902" s="15" t="str">
        <f>IF(依頼票!G915="","",依頼票!$F$3)</f>
        <v/>
      </c>
      <c r="B902" s="15" t="str">
        <f>IF(依頼票!G915="","",依頼票!$F$4)</f>
        <v/>
      </c>
      <c r="C902" s="15" t="str">
        <f>IF(依頼票!G915="","",依頼票!$F$5)</f>
        <v/>
      </c>
      <c r="D902" s="15" t="str">
        <f>IF(依頼票!G915="","",依頼票!$F$6)</f>
        <v/>
      </c>
      <c r="E902" s="15" t="str">
        <f>IF(依頼票!G915="","",依頼票!$F$7)</f>
        <v/>
      </c>
      <c r="F902" s="15" t="str">
        <f>IF(依頼票!G915="","",依頼票!$F$8)</f>
        <v/>
      </c>
      <c r="G902" s="12" t="str">
        <f>IF(依頼票!G915="","",IF(依頼票!$F$9="有",依頼票!$F$10&amp;依頼票!$G$10&amp;依頼票!$H$10&amp;依頼票!$I$10&amp;依頼票!$J$10,IF(依頼票!$F$9="無","再請求なし","")))</f>
        <v/>
      </c>
      <c r="H902" s="12" t="str">
        <f>IF(依頼票!G915="","",依頼票!$F$11)</f>
        <v/>
      </c>
      <c r="I902" s="14" t="str">
        <f>IF(依頼票!C915="","",依頼票!A915)</f>
        <v/>
      </c>
      <c r="J902" s="12" t="str">
        <f>IF(依頼票!G915="","",依頼票!B915&amp;依頼票!C915&amp;(IF(依頼票!E915&lt;10,".0"&amp;依頼票!E915,"."&amp;依頼票!E915)))</f>
        <v/>
      </c>
      <c r="K902" s="13" t="str">
        <f>IF(依頼票!G915="","",依頼票!G915)</f>
        <v/>
      </c>
      <c r="L902" s="12" t="str">
        <f>IF(依頼票!Q915="","",依頼票!Q915)</f>
        <v/>
      </c>
      <c r="M902" s="12" t="str">
        <f>IF(依頼票!W915="","",依頼票!W915)</f>
        <v/>
      </c>
      <c r="N902" s="44" t="str">
        <f>IF(依頼票!AB915="","",依頼票!AB915)</f>
        <v/>
      </c>
      <c r="O902" s="44" t="str">
        <f>IF(依頼票!AF915="","",依頼票!AF915)</f>
        <v/>
      </c>
      <c r="P902" s="44" t="str">
        <f>IF(依頼票!AJ915="","",依頼票!AJ915)</f>
        <v/>
      </c>
      <c r="Q902" s="15" t="str">
        <f>IF(I902="","",VLOOKUP(依頼票!$F$11,データ規則!$C$1:$E$4,2,FALSE))</f>
        <v/>
      </c>
      <c r="R902" s="15" t="str">
        <f>IF(Q902="","",VLOOKUP(依頼票!$F$11,データ規則!$C$1:$E$4,3,FALSE))</f>
        <v/>
      </c>
    </row>
    <row r="903" spans="1:18">
      <c r="A903" s="15" t="str">
        <f>IF(依頼票!G916="","",依頼票!$F$3)</f>
        <v/>
      </c>
      <c r="B903" s="15" t="str">
        <f>IF(依頼票!G916="","",依頼票!$F$4)</f>
        <v/>
      </c>
      <c r="C903" s="15" t="str">
        <f>IF(依頼票!G916="","",依頼票!$F$5)</f>
        <v/>
      </c>
      <c r="D903" s="15" t="str">
        <f>IF(依頼票!G916="","",依頼票!$F$6)</f>
        <v/>
      </c>
      <c r="E903" s="15" t="str">
        <f>IF(依頼票!G916="","",依頼票!$F$7)</f>
        <v/>
      </c>
      <c r="F903" s="15" t="str">
        <f>IF(依頼票!G916="","",依頼票!$F$8)</f>
        <v/>
      </c>
      <c r="G903" s="12" t="str">
        <f>IF(依頼票!G916="","",IF(依頼票!$F$9="有",依頼票!$F$10&amp;依頼票!$G$10&amp;依頼票!$H$10&amp;依頼票!$I$10&amp;依頼票!$J$10,IF(依頼票!$F$9="無","再請求なし","")))</f>
        <v/>
      </c>
      <c r="H903" s="12" t="str">
        <f>IF(依頼票!G916="","",依頼票!$F$11)</f>
        <v/>
      </c>
      <c r="I903" s="14" t="str">
        <f>IF(依頼票!C916="","",依頼票!A916)</f>
        <v/>
      </c>
      <c r="J903" s="12" t="str">
        <f>IF(依頼票!G916="","",依頼票!B916&amp;依頼票!C916&amp;(IF(依頼票!E916&lt;10,".0"&amp;依頼票!E916,"."&amp;依頼票!E916)))</f>
        <v/>
      </c>
      <c r="K903" s="13" t="str">
        <f>IF(依頼票!G916="","",依頼票!G916)</f>
        <v/>
      </c>
      <c r="L903" s="12" t="str">
        <f>IF(依頼票!Q916="","",依頼票!Q916)</f>
        <v/>
      </c>
      <c r="M903" s="12" t="str">
        <f>IF(依頼票!W916="","",依頼票!W916)</f>
        <v/>
      </c>
      <c r="N903" s="44" t="str">
        <f>IF(依頼票!AB916="","",依頼票!AB916)</f>
        <v/>
      </c>
      <c r="O903" s="44" t="str">
        <f>IF(依頼票!AF916="","",依頼票!AF916)</f>
        <v/>
      </c>
      <c r="P903" s="44" t="str">
        <f>IF(依頼票!AJ916="","",依頼票!AJ916)</f>
        <v/>
      </c>
      <c r="Q903" s="15" t="str">
        <f>IF(I903="","",VLOOKUP(依頼票!$F$11,データ規則!$C$1:$E$4,2,FALSE))</f>
        <v/>
      </c>
      <c r="R903" s="15" t="str">
        <f>IF(Q903="","",VLOOKUP(依頼票!$F$11,データ規則!$C$1:$E$4,3,FALSE))</f>
        <v/>
      </c>
    </row>
    <row r="904" spans="1:18">
      <c r="A904" s="15" t="str">
        <f>IF(依頼票!G917="","",依頼票!$F$3)</f>
        <v/>
      </c>
      <c r="B904" s="15" t="str">
        <f>IF(依頼票!G917="","",依頼票!$F$4)</f>
        <v/>
      </c>
      <c r="C904" s="15" t="str">
        <f>IF(依頼票!G917="","",依頼票!$F$5)</f>
        <v/>
      </c>
      <c r="D904" s="15" t="str">
        <f>IF(依頼票!G917="","",依頼票!$F$6)</f>
        <v/>
      </c>
      <c r="E904" s="15" t="str">
        <f>IF(依頼票!G917="","",依頼票!$F$7)</f>
        <v/>
      </c>
      <c r="F904" s="15" t="str">
        <f>IF(依頼票!G917="","",依頼票!$F$8)</f>
        <v/>
      </c>
      <c r="G904" s="12" t="str">
        <f>IF(依頼票!G917="","",IF(依頼票!$F$9="有",依頼票!$F$10&amp;依頼票!$G$10&amp;依頼票!$H$10&amp;依頼票!$I$10&amp;依頼票!$J$10,IF(依頼票!$F$9="無","再請求なし","")))</f>
        <v/>
      </c>
      <c r="H904" s="12" t="str">
        <f>IF(依頼票!G917="","",依頼票!$F$11)</f>
        <v/>
      </c>
      <c r="I904" s="14" t="str">
        <f>IF(依頼票!C917="","",依頼票!A917)</f>
        <v/>
      </c>
      <c r="J904" s="12" t="str">
        <f>IF(依頼票!G917="","",依頼票!B917&amp;依頼票!C917&amp;(IF(依頼票!E917&lt;10,".0"&amp;依頼票!E917,"."&amp;依頼票!E917)))</f>
        <v/>
      </c>
      <c r="K904" s="13" t="str">
        <f>IF(依頼票!G917="","",依頼票!G917)</f>
        <v/>
      </c>
      <c r="L904" s="12" t="str">
        <f>IF(依頼票!Q917="","",依頼票!Q917)</f>
        <v/>
      </c>
      <c r="M904" s="12" t="str">
        <f>IF(依頼票!W917="","",依頼票!W917)</f>
        <v/>
      </c>
      <c r="N904" s="44" t="str">
        <f>IF(依頼票!AB917="","",依頼票!AB917)</f>
        <v/>
      </c>
      <c r="O904" s="44" t="str">
        <f>IF(依頼票!AF917="","",依頼票!AF917)</f>
        <v/>
      </c>
      <c r="P904" s="44" t="str">
        <f>IF(依頼票!AJ917="","",依頼票!AJ917)</f>
        <v/>
      </c>
      <c r="Q904" s="15" t="str">
        <f>IF(I904="","",VLOOKUP(依頼票!$F$11,データ規則!$C$1:$E$4,2,FALSE))</f>
        <v/>
      </c>
      <c r="R904" s="15" t="str">
        <f>IF(Q904="","",VLOOKUP(依頼票!$F$11,データ規則!$C$1:$E$4,3,FALSE))</f>
        <v/>
      </c>
    </row>
    <row r="905" spans="1:18">
      <c r="A905" s="15" t="str">
        <f>IF(依頼票!G918="","",依頼票!$F$3)</f>
        <v/>
      </c>
      <c r="B905" s="15" t="str">
        <f>IF(依頼票!G918="","",依頼票!$F$4)</f>
        <v/>
      </c>
      <c r="C905" s="15" t="str">
        <f>IF(依頼票!G918="","",依頼票!$F$5)</f>
        <v/>
      </c>
      <c r="D905" s="15" t="str">
        <f>IF(依頼票!G918="","",依頼票!$F$6)</f>
        <v/>
      </c>
      <c r="E905" s="15" t="str">
        <f>IF(依頼票!G918="","",依頼票!$F$7)</f>
        <v/>
      </c>
      <c r="F905" s="15" t="str">
        <f>IF(依頼票!G918="","",依頼票!$F$8)</f>
        <v/>
      </c>
      <c r="G905" s="12" t="str">
        <f>IF(依頼票!G918="","",IF(依頼票!$F$9="有",依頼票!$F$10&amp;依頼票!$G$10&amp;依頼票!$H$10&amp;依頼票!$I$10&amp;依頼票!$J$10,IF(依頼票!$F$9="無","再請求なし","")))</f>
        <v/>
      </c>
      <c r="H905" s="12" t="str">
        <f>IF(依頼票!G918="","",依頼票!$F$11)</f>
        <v/>
      </c>
      <c r="I905" s="14" t="str">
        <f>IF(依頼票!C918="","",依頼票!A918)</f>
        <v/>
      </c>
      <c r="J905" s="12" t="str">
        <f>IF(依頼票!G918="","",依頼票!B918&amp;依頼票!C918&amp;(IF(依頼票!E918&lt;10,".0"&amp;依頼票!E918,"."&amp;依頼票!E918)))</f>
        <v/>
      </c>
      <c r="K905" s="13" t="str">
        <f>IF(依頼票!G918="","",依頼票!G918)</f>
        <v/>
      </c>
      <c r="L905" s="12" t="str">
        <f>IF(依頼票!Q918="","",依頼票!Q918)</f>
        <v/>
      </c>
      <c r="M905" s="12" t="str">
        <f>IF(依頼票!W918="","",依頼票!W918)</f>
        <v/>
      </c>
      <c r="N905" s="44" t="str">
        <f>IF(依頼票!AB918="","",依頼票!AB918)</f>
        <v/>
      </c>
      <c r="O905" s="44" t="str">
        <f>IF(依頼票!AF918="","",依頼票!AF918)</f>
        <v/>
      </c>
      <c r="P905" s="44" t="str">
        <f>IF(依頼票!AJ918="","",依頼票!AJ918)</f>
        <v/>
      </c>
      <c r="Q905" s="15" t="str">
        <f>IF(I905="","",VLOOKUP(依頼票!$F$11,データ規則!$C$1:$E$4,2,FALSE))</f>
        <v/>
      </c>
      <c r="R905" s="15" t="str">
        <f>IF(Q905="","",VLOOKUP(依頼票!$F$11,データ規則!$C$1:$E$4,3,FALSE))</f>
        <v/>
      </c>
    </row>
    <row r="906" spans="1:18">
      <c r="A906" s="15" t="str">
        <f>IF(依頼票!G919="","",依頼票!$F$3)</f>
        <v/>
      </c>
      <c r="B906" s="15" t="str">
        <f>IF(依頼票!G919="","",依頼票!$F$4)</f>
        <v/>
      </c>
      <c r="C906" s="15" t="str">
        <f>IF(依頼票!G919="","",依頼票!$F$5)</f>
        <v/>
      </c>
      <c r="D906" s="15" t="str">
        <f>IF(依頼票!G919="","",依頼票!$F$6)</f>
        <v/>
      </c>
      <c r="E906" s="15" t="str">
        <f>IF(依頼票!G919="","",依頼票!$F$7)</f>
        <v/>
      </c>
      <c r="F906" s="15" t="str">
        <f>IF(依頼票!G919="","",依頼票!$F$8)</f>
        <v/>
      </c>
      <c r="G906" s="12" t="str">
        <f>IF(依頼票!G919="","",IF(依頼票!$F$9="有",依頼票!$F$10&amp;依頼票!$G$10&amp;依頼票!$H$10&amp;依頼票!$I$10&amp;依頼票!$J$10,IF(依頼票!$F$9="無","再請求なし","")))</f>
        <v/>
      </c>
      <c r="H906" s="12" t="str">
        <f>IF(依頼票!G919="","",依頼票!$F$11)</f>
        <v/>
      </c>
      <c r="I906" s="14" t="str">
        <f>IF(依頼票!C919="","",依頼票!A919)</f>
        <v/>
      </c>
      <c r="J906" s="12" t="str">
        <f>IF(依頼票!G919="","",依頼票!B919&amp;依頼票!C919&amp;(IF(依頼票!E919&lt;10,".0"&amp;依頼票!E919,"."&amp;依頼票!E919)))</f>
        <v/>
      </c>
      <c r="K906" s="13" t="str">
        <f>IF(依頼票!G919="","",依頼票!G919)</f>
        <v/>
      </c>
      <c r="L906" s="12" t="str">
        <f>IF(依頼票!Q919="","",依頼票!Q919)</f>
        <v/>
      </c>
      <c r="M906" s="12" t="str">
        <f>IF(依頼票!W919="","",依頼票!W919)</f>
        <v/>
      </c>
      <c r="N906" s="44" t="str">
        <f>IF(依頼票!AB919="","",依頼票!AB919)</f>
        <v/>
      </c>
      <c r="O906" s="44" t="str">
        <f>IF(依頼票!AF919="","",依頼票!AF919)</f>
        <v/>
      </c>
      <c r="P906" s="44" t="str">
        <f>IF(依頼票!AJ919="","",依頼票!AJ919)</f>
        <v/>
      </c>
      <c r="Q906" s="15" t="str">
        <f>IF(I906="","",VLOOKUP(依頼票!$F$11,データ規則!$C$1:$E$4,2,FALSE))</f>
        <v/>
      </c>
      <c r="R906" s="15" t="str">
        <f>IF(Q906="","",VLOOKUP(依頼票!$F$11,データ規則!$C$1:$E$4,3,FALSE))</f>
        <v/>
      </c>
    </row>
    <row r="907" spans="1:18">
      <c r="A907" s="15" t="str">
        <f>IF(依頼票!G920="","",依頼票!$F$3)</f>
        <v/>
      </c>
      <c r="B907" s="15" t="str">
        <f>IF(依頼票!G920="","",依頼票!$F$4)</f>
        <v/>
      </c>
      <c r="C907" s="15" t="str">
        <f>IF(依頼票!G920="","",依頼票!$F$5)</f>
        <v/>
      </c>
      <c r="D907" s="15" t="str">
        <f>IF(依頼票!G920="","",依頼票!$F$6)</f>
        <v/>
      </c>
      <c r="E907" s="15" t="str">
        <f>IF(依頼票!G920="","",依頼票!$F$7)</f>
        <v/>
      </c>
      <c r="F907" s="15" t="str">
        <f>IF(依頼票!G920="","",依頼票!$F$8)</f>
        <v/>
      </c>
      <c r="G907" s="12" t="str">
        <f>IF(依頼票!G920="","",IF(依頼票!$F$9="有",依頼票!$F$10&amp;依頼票!$G$10&amp;依頼票!$H$10&amp;依頼票!$I$10&amp;依頼票!$J$10,IF(依頼票!$F$9="無","再請求なし","")))</f>
        <v/>
      </c>
      <c r="H907" s="12" t="str">
        <f>IF(依頼票!G920="","",依頼票!$F$11)</f>
        <v/>
      </c>
      <c r="I907" s="14" t="str">
        <f>IF(依頼票!C920="","",依頼票!A920)</f>
        <v/>
      </c>
      <c r="J907" s="12" t="str">
        <f>IF(依頼票!G920="","",依頼票!B920&amp;依頼票!C920&amp;(IF(依頼票!E920&lt;10,".0"&amp;依頼票!E920,"."&amp;依頼票!E920)))</f>
        <v/>
      </c>
      <c r="K907" s="13" t="str">
        <f>IF(依頼票!G920="","",依頼票!G920)</f>
        <v/>
      </c>
      <c r="L907" s="12" t="str">
        <f>IF(依頼票!Q920="","",依頼票!Q920)</f>
        <v/>
      </c>
      <c r="M907" s="12" t="str">
        <f>IF(依頼票!W920="","",依頼票!W920)</f>
        <v/>
      </c>
      <c r="N907" s="44" t="str">
        <f>IF(依頼票!AB920="","",依頼票!AB920)</f>
        <v/>
      </c>
      <c r="O907" s="44" t="str">
        <f>IF(依頼票!AF920="","",依頼票!AF920)</f>
        <v/>
      </c>
      <c r="P907" s="44" t="str">
        <f>IF(依頼票!AJ920="","",依頼票!AJ920)</f>
        <v/>
      </c>
      <c r="Q907" s="15" t="str">
        <f>IF(I907="","",VLOOKUP(依頼票!$F$11,データ規則!$C$1:$E$4,2,FALSE))</f>
        <v/>
      </c>
      <c r="R907" s="15" t="str">
        <f>IF(Q907="","",VLOOKUP(依頼票!$F$11,データ規則!$C$1:$E$4,3,FALSE))</f>
        <v/>
      </c>
    </row>
    <row r="908" spans="1:18">
      <c r="A908" s="15" t="str">
        <f>IF(依頼票!G921="","",依頼票!$F$3)</f>
        <v/>
      </c>
      <c r="B908" s="15" t="str">
        <f>IF(依頼票!G921="","",依頼票!$F$4)</f>
        <v/>
      </c>
      <c r="C908" s="15" t="str">
        <f>IF(依頼票!G921="","",依頼票!$F$5)</f>
        <v/>
      </c>
      <c r="D908" s="15" t="str">
        <f>IF(依頼票!G921="","",依頼票!$F$6)</f>
        <v/>
      </c>
      <c r="E908" s="15" t="str">
        <f>IF(依頼票!G921="","",依頼票!$F$7)</f>
        <v/>
      </c>
      <c r="F908" s="15" t="str">
        <f>IF(依頼票!G921="","",依頼票!$F$8)</f>
        <v/>
      </c>
      <c r="G908" s="12" t="str">
        <f>IF(依頼票!G921="","",IF(依頼票!$F$9="有",依頼票!$F$10&amp;依頼票!$G$10&amp;依頼票!$H$10&amp;依頼票!$I$10&amp;依頼票!$J$10,IF(依頼票!$F$9="無","再請求なし","")))</f>
        <v/>
      </c>
      <c r="H908" s="12" t="str">
        <f>IF(依頼票!G921="","",依頼票!$F$11)</f>
        <v/>
      </c>
      <c r="I908" s="14" t="str">
        <f>IF(依頼票!C921="","",依頼票!A921)</f>
        <v/>
      </c>
      <c r="J908" s="12" t="str">
        <f>IF(依頼票!G921="","",依頼票!B921&amp;依頼票!C921&amp;(IF(依頼票!E921&lt;10,".0"&amp;依頼票!E921,"."&amp;依頼票!E921)))</f>
        <v/>
      </c>
      <c r="K908" s="13" t="str">
        <f>IF(依頼票!G921="","",依頼票!G921)</f>
        <v/>
      </c>
      <c r="L908" s="12" t="str">
        <f>IF(依頼票!Q921="","",依頼票!Q921)</f>
        <v/>
      </c>
      <c r="M908" s="12" t="str">
        <f>IF(依頼票!W921="","",依頼票!W921)</f>
        <v/>
      </c>
      <c r="N908" s="44" t="str">
        <f>IF(依頼票!AB921="","",依頼票!AB921)</f>
        <v/>
      </c>
      <c r="O908" s="44" t="str">
        <f>IF(依頼票!AF921="","",依頼票!AF921)</f>
        <v/>
      </c>
      <c r="P908" s="44" t="str">
        <f>IF(依頼票!AJ921="","",依頼票!AJ921)</f>
        <v/>
      </c>
      <c r="Q908" s="15" t="str">
        <f>IF(I908="","",VLOOKUP(依頼票!$F$11,データ規則!$C$1:$E$4,2,FALSE))</f>
        <v/>
      </c>
      <c r="R908" s="15" t="str">
        <f>IF(Q908="","",VLOOKUP(依頼票!$F$11,データ規則!$C$1:$E$4,3,FALSE))</f>
        <v/>
      </c>
    </row>
    <row r="909" spans="1:18">
      <c r="A909" s="15" t="str">
        <f>IF(依頼票!G922="","",依頼票!$F$3)</f>
        <v/>
      </c>
      <c r="B909" s="15" t="str">
        <f>IF(依頼票!G922="","",依頼票!$F$4)</f>
        <v/>
      </c>
      <c r="C909" s="15" t="str">
        <f>IF(依頼票!G922="","",依頼票!$F$5)</f>
        <v/>
      </c>
      <c r="D909" s="15" t="str">
        <f>IF(依頼票!G922="","",依頼票!$F$6)</f>
        <v/>
      </c>
      <c r="E909" s="15" t="str">
        <f>IF(依頼票!G922="","",依頼票!$F$7)</f>
        <v/>
      </c>
      <c r="F909" s="15" t="str">
        <f>IF(依頼票!G922="","",依頼票!$F$8)</f>
        <v/>
      </c>
      <c r="G909" s="12" t="str">
        <f>IF(依頼票!G922="","",IF(依頼票!$F$9="有",依頼票!$F$10&amp;依頼票!$G$10&amp;依頼票!$H$10&amp;依頼票!$I$10&amp;依頼票!$J$10,IF(依頼票!$F$9="無","再請求なし","")))</f>
        <v/>
      </c>
      <c r="H909" s="12" t="str">
        <f>IF(依頼票!G922="","",依頼票!$F$11)</f>
        <v/>
      </c>
      <c r="I909" s="14" t="str">
        <f>IF(依頼票!C922="","",依頼票!A922)</f>
        <v/>
      </c>
      <c r="J909" s="12" t="str">
        <f>IF(依頼票!G922="","",依頼票!B922&amp;依頼票!C922&amp;(IF(依頼票!E922&lt;10,".0"&amp;依頼票!E922,"."&amp;依頼票!E922)))</f>
        <v/>
      </c>
      <c r="K909" s="13" t="str">
        <f>IF(依頼票!G922="","",依頼票!G922)</f>
        <v/>
      </c>
      <c r="L909" s="12" t="str">
        <f>IF(依頼票!Q922="","",依頼票!Q922)</f>
        <v/>
      </c>
      <c r="M909" s="12" t="str">
        <f>IF(依頼票!W922="","",依頼票!W922)</f>
        <v/>
      </c>
      <c r="N909" s="44" t="str">
        <f>IF(依頼票!AB922="","",依頼票!AB922)</f>
        <v/>
      </c>
      <c r="O909" s="44" t="str">
        <f>IF(依頼票!AF922="","",依頼票!AF922)</f>
        <v/>
      </c>
      <c r="P909" s="44" t="str">
        <f>IF(依頼票!AJ922="","",依頼票!AJ922)</f>
        <v/>
      </c>
      <c r="Q909" s="15" t="str">
        <f>IF(I909="","",VLOOKUP(依頼票!$F$11,データ規則!$C$1:$E$4,2,FALSE))</f>
        <v/>
      </c>
      <c r="R909" s="15" t="str">
        <f>IF(Q909="","",VLOOKUP(依頼票!$F$11,データ規則!$C$1:$E$4,3,FALSE))</f>
        <v/>
      </c>
    </row>
    <row r="910" spans="1:18">
      <c r="A910" s="15" t="str">
        <f>IF(依頼票!G923="","",依頼票!$F$3)</f>
        <v/>
      </c>
      <c r="B910" s="15" t="str">
        <f>IF(依頼票!G923="","",依頼票!$F$4)</f>
        <v/>
      </c>
      <c r="C910" s="15" t="str">
        <f>IF(依頼票!G923="","",依頼票!$F$5)</f>
        <v/>
      </c>
      <c r="D910" s="15" t="str">
        <f>IF(依頼票!G923="","",依頼票!$F$6)</f>
        <v/>
      </c>
      <c r="E910" s="15" t="str">
        <f>IF(依頼票!G923="","",依頼票!$F$7)</f>
        <v/>
      </c>
      <c r="F910" s="15" t="str">
        <f>IF(依頼票!G923="","",依頼票!$F$8)</f>
        <v/>
      </c>
      <c r="G910" s="12" t="str">
        <f>IF(依頼票!G923="","",IF(依頼票!$F$9="有",依頼票!$F$10&amp;依頼票!$G$10&amp;依頼票!$H$10&amp;依頼票!$I$10&amp;依頼票!$J$10,IF(依頼票!$F$9="無","再請求なし","")))</f>
        <v/>
      </c>
      <c r="H910" s="12" t="str">
        <f>IF(依頼票!G923="","",依頼票!$F$11)</f>
        <v/>
      </c>
      <c r="I910" s="14" t="str">
        <f>IF(依頼票!C923="","",依頼票!A923)</f>
        <v/>
      </c>
      <c r="J910" s="12" t="str">
        <f>IF(依頼票!G923="","",依頼票!B923&amp;依頼票!C923&amp;(IF(依頼票!E923&lt;10,".0"&amp;依頼票!E923,"."&amp;依頼票!E923)))</f>
        <v/>
      </c>
      <c r="K910" s="13" t="str">
        <f>IF(依頼票!G923="","",依頼票!G923)</f>
        <v/>
      </c>
      <c r="L910" s="12" t="str">
        <f>IF(依頼票!Q923="","",依頼票!Q923)</f>
        <v/>
      </c>
      <c r="M910" s="12" t="str">
        <f>IF(依頼票!W923="","",依頼票!W923)</f>
        <v/>
      </c>
      <c r="N910" s="44" t="str">
        <f>IF(依頼票!AB923="","",依頼票!AB923)</f>
        <v/>
      </c>
      <c r="O910" s="44" t="str">
        <f>IF(依頼票!AF923="","",依頼票!AF923)</f>
        <v/>
      </c>
      <c r="P910" s="44" t="str">
        <f>IF(依頼票!AJ923="","",依頼票!AJ923)</f>
        <v/>
      </c>
      <c r="Q910" s="15" t="str">
        <f>IF(I910="","",VLOOKUP(依頼票!$F$11,データ規則!$C$1:$E$4,2,FALSE))</f>
        <v/>
      </c>
      <c r="R910" s="15" t="str">
        <f>IF(Q910="","",VLOOKUP(依頼票!$F$11,データ規則!$C$1:$E$4,3,FALSE))</f>
        <v/>
      </c>
    </row>
    <row r="911" spans="1:18">
      <c r="A911" s="15" t="str">
        <f>IF(依頼票!G924="","",依頼票!$F$3)</f>
        <v/>
      </c>
      <c r="B911" s="15" t="str">
        <f>IF(依頼票!G924="","",依頼票!$F$4)</f>
        <v/>
      </c>
      <c r="C911" s="15" t="str">
        <f>IF(依頼票!G924="","",依頼票!$F$5)</f>
        <v/>
      </c>
      <c r="D911" s="15" t="str">
        <f>IF(依頼票!G924="","",依頼票!$F$6)</f>
        <v/>
      </c>
      <c r="E911" s="15" t="str">
        <f>IF(依頼票!G924="","",依頼票!$F$7)</f>
        <v/>
      </c>
      <c r="F911" s="15" t="str">
        <f>IF(依頼票!G924="","",依頼票!$F$8)</f>
        <v/>
      </c>
      <c r="G911" s="12" t="str">
        <f>IF(依頼票!G924="","",IF(依頼票!$F$9="有",依頼票!$F$10&amp;依頼票!$G$10&amp;依頼票!$H$10&amp;依頼票!$I$10&amp;依頼票!$J$10,IF(依頼票!$F$9="無","再請求なし","")))</f>
        <v/>
      </c>
      <c r="H911" s="12" t="str">
        <f>IF(依頼票!G924="","",依頼票!$F$11)</f>
        <v/>
      </c>
      <c r="I911" s="14" t="str">
        <f>IF(依頼票!C924="","",依頼票!A924)</f>
        <v/>
      </c>
      <c r="J911" s="12" t="str">
        <f>IF(依頼票!G924="","",依頼票!B924&amp;依頼票!C924&amp;(IF(依頼票!E924&lt;10,".0"&amp;依頼票!E924,"."&amp;依頼票!E924)))</f>
        <v/>
      </c>
      <c r="K911" s="13" t="str">
        <f>IF(依頼票!G924="","",依頼票!G924)</f>
        <v/>
      </c>
      <c r="L911" s="12" t="str">
        <f>IF(依頼票!Q924="","",依頼票!Q924)</f>
        <v/>
      </c>
      <c r="M911" s="12" t="str">
        <f>IF(依頼票!W924="","",依頼票!W924)</f>
        <v/>
      </c>
      <c r="N911" s="44" t="str">
        <f>IF(依頼票!AB924="","",依頼票!AB924)</f>
        <v/>
      </c>
      <c r="O911" s="44" t="str">
        <f>IF(依頼票!AF924="","",依頼票!AF924)</f>
        <v/>
      </c>
      <c r="P911" s="44" t="str">
        <f>IF(依頼票!AJ924="","",依頼票!AJ924)</f>
        <v/>
      </c>
      <c r="Q911" s="15" t="str">
        <f>IF(I911="","",VLOOKUP(依頼票!$F$11,データ規則!$C$1:$E$4,2,FALSE))</f>
        <v/>
      </c>
      <c r="R911" s="15" t="str">
        <f>IF(Q911="","",VLOOKUP(依頼票!$F$11,データ規則!$C$1:$E$4,3,FALSE))</f>
        <v/>
      </c>
    </row>
    <row r="912" spans="1:18">
      <c r="A912" s="15" t="str">
        <f>IF(依頼票!G925="","",依頼票!$F$3)</f>
        <v/>
      </c>
      <c r="B912" s="15" t="str">
        <f>IF(依頼票!G925="","",依頼票!$F$4)</f>
        <v/>
      </c>
      <c r="C912" s="15" t="str">
        <f>IF(依頼票!G925="","",依頼票!$F$5)</f>
        <v/>
      </c>
      <c r="D912" s="15" t="str">
        <f>IF(依頼票!G925="","",依頼票!$F$6)</f>
        <v/>
      </c>
      <c r="E912" s="15" t="str">
        <f>IF(依頼票!G925="","",依頼票!$F$7)</f>
        <v/>
      </c>
      <c r="F912" s="15" t="str">
        <f>IF(依頼票!G925="","",依頼票!$F$8)</f>
        <v/>
      </c>
      <c r="G912" s="12" t="str">
        <f>IF(依頼票!G925="","",IF(依頼票!$F$9="有",依頼票!$F$10&amp;依頼票!$G$10&amp;依頼票!$H$10&amp;依頼票!$I$10&amp;依頼票!$J$10,IF(依頼票!$F$9="無","再請求なし","")))</f>
        <v/>
      </c>
      <c r="H912" s="12" t="str">
        <f>IF(依頼票!G925="","",依頼票!$F$11)</f>
        <v/>
      </c>
      <c r="I912" s="14" t="str">
        <f>IF(依頼票!C925="","",依頼票!A925)</f>
        <v/>
      </c>
      <c r="J912" s="12" t="str">
        <f>IF(依頼票!G925="","",依頼票!B925&amp;依頼票!C925&amp;(IF(依頼票!E925&lt;10,".0"&amp;依頼票!E925,"."&amp;依頼票!E925)))</f>
        <v/>
      </c>
      <c r="K912" s="13" t="str">
        <f>IF(依頼票!G925="","",依頼票!G925)</f>
        <v/>
      </c>
      <c r="L912" s="12" t="str">
        <f>IF(依頼票!Q925="","",依頼票!Q925)</f>
        <v/>
      </c>
      <c r="M912" s="12" t="str">
        <f>IF(依頼票!W925="","",依頼票!W925)</f>
        <v/>
      </c>
      <c r="N912" s="44" t="str">
        <f>IF(依頼票!AB925="","",依頼票!AB925)</f>
        <v/>
      </c>
      <c r="O912" s="44" t="str">
        <f>IF(依頼票!AF925="","",依頼票!AF925)</f>
        <v/>
      </c>
      <c r="P912" s="44" t="str">
        <f>IF(依頼票!AJ925="","",依頼票!AJ925)</f>
        <v/>
      </c>
      <c r="Q912" s="15" t="str">
        <f>IF(I912="","",VLOOKUP(依頼票!$F$11,データ規則!$C$1:$E$4,2,FALSE))</f>
        <v/>
      </c>
      <c r="R912" s="15" t="str">
        <f>IF(Q912="","",VLOOKUP(依頼票!$F$11,データ規則!$C$1:$E$4,3,FALSE))</f>
        <v/>
      </c>
    </row>
    <row r="913" spans="1:18">
      <c r="A913" s="15" t="str">
        <f>IF(依頼票!G926="","",依頼票!$F$3)</f>
        <v/>
      </c>
      <c r="B913" s="15" t="str">
        <f>IF(依頼票!G926="","",依頼票!$F$4)</f>
        <v/>
      </c>
      <c r="C913" s="15" t="str">
        <f>IF(依頼票!G926="","",依頼票!$F$5)</f>
        <v/>
      </c>
      <c r="D913" s="15" t="str">
        <f>IF(依頼票!G926="","",依頼票!$F$6)</f>
        <v/>
      </c>
      <c r="E913" s="15" t="str">
        <f>IF(依頼票!G926="","",依頼票!$F$7)</f>
        <v/>
      </c>
      <c r="F913" s="15" t="str">
        <f>IF(依頼票!G926="","",依頼票!$F$8)</f>
        <v/>
      </c>
      <c r="G913" s="12" t="str">
        <f>IF(依頼票!G926="","",IF(依頼票!$F$9="有",依頼票!$F$10&amp;依頼票!$G$10&amp;依頼票!$H$10&amp;依頼票!$I$10&amp;依頼票!$J$10,IF(依頼票!$F$9="無","再請求なし","")))</f>
        <v/>
      </c>
      <c r="H913" s="12" t="str">
        <f>IF(依頼票!G926="","",依頼票!$F$11)</f>
        <v/>
      </c>
      <c r="I913" s="14" t="str">
        <f>IF(依頼票!C926="","",依頼票!A926)</f>
        <v/>
      </c>
      <c r="J913" s="12" t="str">
        <f>IF(依頼票!G926="","",依頼票!B926&amp;依頼票!C926&amp;(IF(依頼票!E926&lt;10,".0"&amp;依頼票!E926,"."&amp;依頼票!E926)))</f>
        <v/>
      </c>
      <c r="K913" s="13" t="str">
        <f>IF(依頼票!G926="","",依頼票!G926)</f>
        <v/>
      </c>
      <c r="L913" s="12" t="str">
        <f>IF(依頼票!Q926="","",依頼票!Q926)</f>
        <v/>
      </c>
      <c r="M913" s="12" t="str">
        <f>IF(依頼票!W926="","",依頼票!W926)</f>
        <v/>
      </c>
      <c r="N913" s="44" t="str">
        <f>IF(依頼票!AB926="","",依頼票!AB926)</f>
        <v/>
      </c>
      <c r="O913" s="44" t="str">
        <f>IF(依頼票!AF926="","",依頼票!AF926)</f>
        <v/>
      </c>
      <c r="P913" s="44" t="str">
        <f>IF(依頼票!AJ926="","",依頼票!AJ926)</f>
        <v/>
      </c>
      <c r="Q913" s="15" t="str">
        <f>IF(I913="","",VLOOKUP(依頼票!$F$11,データ規則!$C$1:$E$4,2,FALSE))</f>
        <v/>
      </c>
      <c r="R913" s="15" t="str">
        <f>IF(Q913="","",VLOOKUP(依頼票!$F$11,データ規則!$C$1:$E$4,3,FALSE))</f>
        <v/>
      </c>
    </row>
    <row r="914" spans="1:18">
      <c r="A914" s="15" t="str">
        <f>IF(依頼票!G927="","",依頼票!$F$3)</f>
        <v/>
      </c>
      <c r="B914" s="15" t="str">
        <f>IF(依頼票!G927="","",依頼票!$F$4)</f>
        <v/>
      </c>
      <c r="C914" s="15" t="str">
        <f>IF(依頼票!G927="","",依頼票!$F$5)</f>
        <v/>
      </c>
      <c r="D914" s="15" t="str">
        <f>IF(依頼票!G927="","",依頼票!$F$6)</f>
        <v/>
      </c>
      <c r="E914" s="15" t="str">
        <f>IF(依頼票!G927="","",依頼票!$F$7)</f>
        <v/>
      </c>
      <c r="F914" s="15" t="str">
        <f>IF(依頼票!G927="","",依頼票!$F$8)</f>
        <v/>
      </c>
      <c r="G914" s="12" t="str">
        <f>IF(依頼票!G927="","",IF(依頼票!$F$9="有",依頼票!$F$10&amp;依頼票!$G$10&amp;依頼票!$H$10&amp;依頼票!$I$10&amp;依頼票!$J$10,IF(依頼票!$F$9="無","再請求なし","")))</f>
        <v/>
      </c>
      <c r="H914" s="12" t="str">
        <f>IF(依頼票!G927="","",依頼票!$F$11)</f>
        <v/>
      </c>
      <c r="I914" s="14" t="str">
        <f>IF(依頼票!C927="","",依頼票!A927)</f>
        <v/>
      </c>
      <c r="J914" s="12" t="str">
        <f>IF(依頼票!G927="","",依頼票!B927&amp;依頼票!C927&amp;(IF(依頼票!E927&lt;10,".0"&amp;依頼票!E927,"."&amp;依頼票!E927)))</f>
        <v/>
      </c>
      <c r="K914" s="13" t="str">
        <f>IF(依頼票!G927="","",依頼票!G927)</f>
        <v/>
      </c>
      <c r="L914" s="12" t="str">
        <f>IF(依頼票!Q927="","",依頼票!Q927)</f>
        <v/>
      </c>
      <c r="M914" s="12" t="str">
        <f>IF(依頼票!W927="","",依頼票!W927)</f>
        <v/>
      </c>
      <c r="N914" s="44" t="str">
        <f>IF(依頼票!AB927="","",依頼票!AB927)</f>
        <v/>
      </c>
      <c r="O914" s="44" t="str">
        <f>IF(依頼票!AF927="","",依頼票!AF927)</f>
        <v/>
      </c>
      <c r="P914" s="44" t="str">
        <f>IF(依頼票!AJ927="","",依頼票!AJ927)</f>
        <v/>
      </c>
      <c r="Q914" s="15" t="str">
        <f>IF(I914="","",VLOOKUP(依頼票!$F$11,データ規則!$C$1:$E$4,2,FALSE))</f>
        <v/>
      </c>
      <c r="R914" s="15" t="str">
        <f>IF(Q914="","",VLOOKUP(依頼票!$F$11,データ規則!$C$1:$E$4,3,FALSE))</f>
        <v/>
      </c>
    </row>
    <row r="915" spans="1:18">
      <c r="A915" s="15" t="str">
        <f>IF(依頼票!G928="","",依頼票!$F$3)</f>
        <v/>
      </c>
      <c r="B915" s="15" t="str">
        <f>IF(依頼票!G928="","",依頼票!$F$4)</f>
        <v/>
      </c>
      <c r="C915" s="15" t="str">
        <f>IF(依頼票!G928="","",依頼票!$F$5)</f>
        <v/>
      </c>
      <c r="D915" s="15" t="str">
        <f>IF(依頼票!G928="","",依頼票!$F$6)</f>
        <v/>
      </c>
      <c r="E915" s="15" t="str">
        <f>IF(依頼票!G928="","",依頼票!$F$7)</f>
        <v/>
      </c>
      <c r="F915" s="15" t="str">
        <f>IF(依頼票!G928="","",依頼票!$F$8)</f>
        <v/>
      </c>
      <c r="G915" s="12" t="str">
        <f>IF(依頼票!G928="","",IF(依頼票!$F$9="有",依頼票!$F$10&amp;依頼票!$G$10&amp;依頼票!$H$10&amp;依頼票!$I$10&amp;依頼票!$J$10,IF(依頼票!$F$9="無","再請求なし","")))</f>
        <v/>
      </c>
      <c r="H915" s="12" t="str">
        <f>IF(依頼票!G928="","",依頼票!$F$11)</f>
        <v/>
      </c>
      <c r="I915" s="14" t="str">
        <f>IF(依頼票!C928="","",依頼票!A928)</f>
        <v/>
      </c>
      <c r="J915" s="12" t="str">
        <f>IF(依頼票!G928="","",依頼票!B928&amp;依頼票!C928&amp;(IF(依頼票!E928&lt;10,".0"&amp;依頼票!E928,"."&amp;依頼票!E928)))</f>
        <v/>
      </c>
      <c r="K915" s="13" t="str">
        <f>IF(依頼票!G928="","",依頼票!G928)</f>
        <v/>
      </c>
      <c r="L915" s="12" t="str">
        <f>IF(依頼票!Q928="","",依頼票!Q928)</f>
        <v/>
      </c>
      <c r="M915" s="12" t="str">
        <f>IF(依頼票!W928="","",依頼票!W928)</f>
        <v/>
      </c>
      <c r="N915" s="44" t="str">
        <f>IF(依頼票!AB928="","",依頼票!AB928)</f>
        <v/>
      </c>
      <c r="O915" s="44" t="str">
        <f>IF(依頼票!AF928="","",依頼票!AF928)</f>
        <v/>
      </c>
      <c r="P915" s="44" t="str">
        <f>IF(依頼票!AJ928="","",依頼票!AJ928)</f>
        <v/>
      </c>
      <c r="Q915" s="15" t="str">
        <f>IF(I915="","",VLOOKUP(依頼票!$F$11,データ規則!$C$1:$E$4,2,FALSE))</f>
        <v/>
      </c>
      <c r="R915" s="15" t="str">
        <f>IF(Q915="","",VLOOKUP(依頼票!$F$11,データ規則!$C$1:$E$4,3,FALSE))</f>
        <v/>
      </c>
    </row>
    <row r="916" spans="1:18">
      <c r="A916" s="15" t="str">
        <f>IF(依頼票!G929="","",依頼票!$F$3)</f>
        <v/>
      </c>
      <c r="B916" s="15" t="str">
        <f>IF(依頼票!G929="","",依頼票!$F$4)</f>
        <v/>
      </c>
      <c r="C916" s="15" t="str">
        <f>IF(依頼票!G929="","",依頼票!$F$5)</f>
        <v/>
      </c>
      <c r="D916" s="15" t="str">
        <f>IF(依頼票!G929="","",依頼票!$F$6)</f>
        <v/>
      </c>
      <c r="E916" s="15" t="str">
        <f>IF(依頼票!G929="","",依頼票!$F$7)</f>
        <v/>
      </c>
      <c r="F916" s="15" t="str">
        <f>IF(依頼票!G929="","",依頼票!$F$8)</f>
        <v/>
      </c>
      <c r="G916" s="12" t="str">
        <f>IF(依頼票!G929="","",IF(依頼票!$F$9="有",依頼票!$F$10&amp;依頼票!$G$10&amp;依頼票!$H$10&amp;依頼票!$I$10&amp;依頼票!$J$10,IF(依頼票!$F$9="無","再請求なし","")))</f>
        <v/>
      </c>
      <c r="H916" s="12" t="str">
        <f>IF(依頼票!G929="","",依頼票!$F$11)</f>
        <v/>
      </c>
      <c r="I916" s="14" t="str">
        <f>IF(依頼票!C929="","",依頼票!A929)</f>
        <v/>
      </c>
      <c r="J916" s="12" t="str">
        <f>IF(依頼票!G929="","",依頼票!B929&amp;依頼票!C929&amp;(IF(依頼票!E929&lt;10,".0"&amp;依頼票!E929,"."&amp;依頼票!E929)))</f>
        <v/>
      </c>
      <c r="K916" s="13" t="str">
        <f>IF(依頼票!G929="","",依頼票!G929)</f>
        <v/>
      </c>
      <c r="L916" s="12" t="str">
        <f>IF(依頼票!Q929="","",依頼票!Q929)</f>
        <v/>
      </c>
      <c r="M916" s="12" t="str">
        <f>IF(依頼票!W929="","",依頼票!W929)</f>
        <v/>
      </c>
      <c r="N916" s="44" t="str">
        <f>IF(依頼票!AB929="","",依頼票!AB929)</f>
        <v/>
      </c>
      <c r="O916" s="44" t="str">
        <f>IF(依頼票!AF929="","",依頼票!AF929)</f>
        <v/>
      </c>
      <c r="P916" s="44" t="str">
        <f>IF(依頼票!AJ929="","",依頼票!AJ929)</f>
        <v/>
      </c>
      <c r="Q916" s="15" t="str">
        <f>IF(I916="","",VLOOKUP(依頼票!$F$11,データ規則!$C$1:$E$4,2,FALSE))</f>
        <v/>
      </c>
      <c r="R916" s="15" t="str">
        <f>IF(Q916="","",VLOOKUP(依頼票!$F$11,データ規則!$C$1:$E$4,3,FALSE))</f>
        <v/>
      </c>
    </row>
    <row r="917" spans="1:18">
      <c r="A917" s="15" t="str">
        <f>IF(依頼票!G930="","",依頼票!$F$3)</f>
        <v/>
      </c>
      <c r="B917" s="15" t="str">
        <f>IF(依頼票!G930="","",依頼票!$F$4)</f>
        <v/>
      </c>
      <c r="C917" s="15" t="str">
        <f>IF(依頼票!G930="","",依頼票!$F$5)</f>
        <v/>
      </c>
      <c r="D917" s="15" t="str">
        <f>IF(依頼票!G930="","",依頼票!$F$6)</f>
        <v/>
      </c>
      <c r="E917" s="15" t="str">
        <f>IF(依頼票!G930="","",依頼票!$F$7)</f>
        <v/>
      </c>
      <c r="F917" s="15" t="str">
        <f>IF(依頼票!G930="","",依頼票!$F$8)</f>
        <v/>
      </c>
      <c r="G917" s="12" t="str">
        <f>IF(依頼票!G930="","",IF(依頼票!$F$9="有",依頼票!$F$10&amp;依頼票!$G$10&amp;依頼票!$H$10&amp;依頼票!$I$10&amp;依頼票!$J$10,IF(依頼票!$F$9="無","再請求なし","")))</f>
        <v/>
      </c>
      <c r="H917" s="12" t="str">
        <f>IF(依頼票!G930="","",依頼票!$F$11)</f>
        <v/>
      </c>
      <c r="I917" s="14" t="str">
        <f>IF(依頼票!C930="","",依頼票!A930)</f>
        <v/>
      </c>
      <c r="J917" s="12" t="str">
        <f>IF(依頼票!G930="","",依頼票!B930&amp;依頼票!C930&amp;(IF(依頼票!E930&lt;10,".0"&amp;依頼票!E930,"."&amp;依頼票!E930)))</f>
        <v/>
      </c>
      <c r="K917" s="13" t="str">
        <f>IF(依頼票!G930="","",依頼票!G930)</f>
        <v/>
      </c>
      <c r="L917" s="12" t="str">
        <f>IF(依頼票!Q930="","",依頼票!Q930)</f>
        <v/>
      </c>
      <c r="M917" s="12" t="str">
        <f>IF(依頼票!W930="","",依頼票!W930)</f>
        <v/>
      </c>
      <c r="N917" s="44" t="str">
        <f>IF(依頼票!AB930="","",依頼票!AB930)</f>
        <v/>
      </c>
      <c r="O917" s="44" t="str">
        <f>IF(依頼票!AF930="","",依頼票!AF930)</f>
        <v/>
      </c>
      <c r="P917" s="44" t="str">
        <f>IF(依頼票!AJ930="","",依頼票!AJ930)</f>
        <v/>
      </c>
      <c r="Q917" s="15" t="str">
        <f>IF(I917="","",VLOOKUP(依頼票!$F$11,データ規則!$C$1:$E$4,2,FALSE))</f>
        <v/>
      </c>
      <c r="R917" s="15" t="str">
        <f>IF(Q917="","",VLOOKUP(依頼票!$F$11,データ規則!$C$1:$E$4,3,FALSE))</f>
        <v/>
      </c>
    </row>
    <row r="918" spans="1:18">
      <c r="A918" s="15" t="str">
        <f>IF(依頼票!G931="","",依頼票!$F$3)</f>
        <v/>
      </c>
      <c r="B918" s="15" t="str">
        <f>IF(依頼票!G931="","",依頼票!$F$4)</f>
        <v/>
      </c>
      <c r="C918" s="15" t="str">
        <f>IF(依頼票!G931="","",依頼票!$F$5)</f>
        <v/>
      </c>
      <c r="D918" s="15" t="str">
        <f>IF(依頼票!G931="","",依頼票!$F$6)</f>
        <v/>
      </c>
      <c r="E918" s="15" t="str">
        <f>IF(依頼票!G931="","",依頼票!$F$7)</f>
        <v/>
      </c>
      <c r="F918" s="15" t="str">
        <f>IF(依頼票!G931="","",依頼票!$F$8)</f>
        <v/>
      </c>
      <c r="G918" s="12" t="str">
        <f>IF(依頼票!G931="","",IF(依頼票!$F$9="有",依頼票!$F$10&amp;依頼票!$G$10&amp;依頼票!$H$10&amp;依頼票!$I$10&amp;依頼票!$J$10,IF(依頼票!$F$9="無","再請求なし","")))</f>
        <v/>
      </c>
      <c r="H918" s="12" t="str">
        <f>IF(依頼票!G931="","",依頼票!$F$11)</f>
        <v/>
      </c>
      <c r="I918" s="14" t="str">
        <f>IF(依頼票!C931="","",依頼票!A931)</f>
        <v/>
      </c>
      <c r="J918" s="12" t="str">
        <f>IF(依頼票!G931="","",依頼票!B931&amp;依頼票!C931&amp;(IF(依頼票!E931&lt;10,".0"&amp;依頼票!E931,"."&amp;依頼票!E931)))</f>
        <v/>
      </c>
      <c r="K918" s="13" t="str">
        <f>IF(依頼票!G931="","",依頼票!G931)</f>
        <v/>
      </c>
      <c r="L918" s="12" t="str">
        <f>IF(依頼票!Q931="","",依頼票!Q931)</f>
        <v/>
      </c>
      <c r="M918" s="12" t="str">
        <f>IF(依頼票!W931="","",依頼票!W931)</f>
        <v/>
      </c>
      <c r="N918" s="44" t="str">
        <f>IF(依頼票!AB931="","",依頼票!AB931)</f>
        <v/>
      </c>
      <c r="O918" s="44" t="str">
        <f>IF(依頼票!AF931="","",依頼票!AF931)</f>
        <v/>
      </c>
      <c r="P918" s="44" t="str">
        <f>IF(依頼票!AJ931="","",依頼票!AJ931)</f>
        <v/>
      </c>
      <c r="Q918" s="15" t="str">
        <f>IF(I918="","",VLOOKUP(依頼票!$F$11,データ規則!$C$1:$E$4,2,FALSE))</f>
        <v/>
      </c>
      <c r="R918" s="15" t="str">
        <f>IF(Q918="","",VLOOKUP(依頼票!$F$11,データ規則!$C$1:$E$4,3,FALSE))</f>
        <v/>
      </c>
    </row>
    <row r="919" spans="1:18">
      <c r="A919" s="15" t="str">
        <f>IF(依頼票!G932="","",依頼票!$F$3)</f>
        <v/>
      </c>
      <c r="B919" s="15" t="str">
        <f>IF(依頼票!G932="","",依頼票!$F$4)</f>
        <v/>
      </c>
      <c r="C919" s="15" t="str">
        <f>IF(依頼票!G932="","",依頼票!$F$5)</f>
        <v/>
      </c>
      <c r="D919" s="15" t="str">
        <f>IF(依頼票!G932="","",依頼票!$F$6)</f>
        <v/>
      </c>
      <c r="E919" s="15" t="str">
        <f>IF(依頼票!G932="","",依頼票!$F$7)</f>
        <v/>
      </c>
      <c r="F919" s="15" t="str">
        <f>IF(依頼票!G932="","",依頼票!$F$8)</f>
        <v/>
      </c>
      <c r="G919" s="12" t="str">
        <f>IF(依頼票!G932="","",IF(依頼票!$F$9="有",依頼票!$F$10&amp;依頼票!$G$10&amp;依頼票!$H$10&amp;依頼票!$I$10&amp;依頼票!$J$10,IF(依頼票!$F$9="無","再請求なし","")))</f>
        <v/>
      </c>
      <c r="H919" s="12" t="str">
        <f>IF(依頼票!G932="","",依頼票!$F$11)</f>
        <v/>
      </c>
      <c r="I919" s="14" t="str">
        <f>IF(依頼票!C932="","",依頼票!A932)</f>
        <v/>
      </c>
      <c r="J919" s="12" t="str">
        <f>IF(依頼票!G932="","",依頼票!B932&amp;依頼票!C932&amp;(IF(依頼票!E932&lt;10,".0"&amp;依頼票!E932,"."&amp;依頼票!E932)))</f>
        <v/>
      </c>
      <c r="K919" s="13" t="str">
        <f>IF(依頼票!G932="","",依頼票!G932)</f>
        <v/>
      </c>
      <c r="L919" s="12" t="str">
        <f>IF(依頼票!Q932="","",依頼票!Q932)</f>
        <v/>
      </c>
      <c r="M919" s="12" t="str">
        <f>IF(依頼票!W932="","",依頼票!W932)</f>
        <v/>
      </c>
      <c r="N919" s="44" t="str">
        <f>IF(依頼票!AB932="","",依頼票!AB932)</f>
        <v/>
      </c>
      <c r="O919" s="44" t="str">
        <f>IF(依頼票!AF932="","",依頼票!AF932)</f>
        <v/>
      </c>
      <c r="P919" s="44" t="str">
        <f>IF(依頼票!AJ932="","",依頼票!AJ932)</f>
        <v/>
      </c>
      <c r="Q919" s="15" t="str">
        <f>IF(I919="","",VLOOKUP(依頼票!$F$11,データ規則!$C$1:$E$4,2,FALSE))</f>
        <v/>
      </c>
      <c r="R919" s="15" t="str">
        <f>IF(Q919="","",VLOOKUP(依頼票!$F$11,データ規則!$C$1:$E$4,3,FALSE))</f>
        <v/>
      </c>
    </row>
    <row r="920" spans="1:18">
      <c r="A920" s="15" t="str">
        <f>IF(依頼票!G933="","",依頼票!$F$3)</f>
        <v/>
      </c>
      <c r="B920" s="15" t="str">
        <f>IF(依頼票!G933="","",依頼票!$F$4)</f>
        <v/>
      </c>
      <c r="C920" s="15" t="str">
        <f>IF(依頼票!G933="","",依頼票!$F$5)</f>
        <v/>
      </c>
      <c r="D920" s="15" t="str">
        <f>IF(依頼票!G933="","",依頼票!$F$6)</f>
        <v/>
      </c>
      <c r="E920" s="15" t="str">
        <f>IF(依頼票!G933="","",依頼票!$F$7)</f>
        <v/>
      </c>
      <c r="F920" s="15" t="str">
        <f>IF(依頼票!G933="","",依頼票!$F$8)</f>
        <v/>
      </c>
      <c r="G920" s="12" t="str">
        <f>IF(依頼票!G933="","",IF(依頼票!$F$9="有",依頼票!$F$10&amp;依頼票!$G$10&amp;依頼票!$H$10&amp;依頼票!$I$10&amp;依頼票!$J$10,IF(依頼票!$F$9="無","再請求なし","")))</f>
        <v/>
      </c>
      <c r="H920" s="12" t="str">
        <f>IF(依頼票!G933="","",依頼票!$F$11)</f>
        <v/>
      </c>
      <c r="I920" s="14" t="str">
        <f>IF(依頼票!C933="","",依頼票!A933)</f>
        <v/>
      </c>
      <c r="J920" s="12" t="str">
        <f>IF(依頼票!G933="","",依頼票!B933&amp;依頼票!C933&amp;(IF(依頼票!E933&lt;10,".0"&amp;依頼票!E933,"."&amp;依頼票!E933)))</f>
        <v/>
      </c>
      <c r="K920" s="13" t="str">
        <f>IF(依頼票!G933="","",依頼票!G933)</f>
        <v/>
      </c>
      <c r="L920" s="12" t="str">
        <f>IF(依頼票!Q933="","",依頼票!Q933)</f>
        <v/>
      </c>
      <c r="M920" s="12" t="str">
        <f>IF(依頼票!W933="","",依頼票!W933)</f>
        <v/>
      </c>
      <c r="N920" s="44" t="str">
        <f>IF(依頼票!AB933="","",依頼票!AB933)</f>
        <v/>
      </c>
      <c r="O920" s="44" t="str">
        <f>IF(依頼票!AF933="","",依頼票!AF933)</f>
        <v/>
      </c>
      <c r="P920" s="44" t="str">
        <f>IF(依頼票!AJ933="","",依頼票!AJ933)</f>
        <v/>
      </c>
      <c r="Q920" s="15" t="str">
        <f>IF(I920="","",VLOOKUP(依頼票!$F$11,データ規則!$C$1:$E$4,2,FALSE))</f>
        <v/>
      </c>
      <c r="R920" s="15" t="str">
        <f>IF(Q920="","",VLOOKUP(依頼票!$F$11,データ規則!$C$1:$E$4,3,FALSE))</f>
        <v/>
      </c>
    </row>
    <row r="921" spans="1:18">
      <c r="A921" s="15" t="str">
        <f>IF(依頼票!G934="","",依頼票!$F$3)</f>
        <v/>
      </c>
      <c r="B921" s="15" t="str">
        <f>IF(依頼票!G934="","",依頼票!$F$4)</f>
        <v/>
      </c>
      <c r="C921" s="15" t="str">
        <f>IF(依頼票!G934="","",依頼票!$F$5)</f>
        <v/>
      </c>
      <c r="D921" s="15" t="str">
        <f>IF(依頼票!G934="","",依頼票!$F$6)</f>
        <v/>
      </c>
      <c r="E921" s="15" t="str">
        <f>IF(依頼票!G934="","",依頼票!$F$7)</f>
        <v/>
      </c>
      <c r="F921" s="15" t="str">
        <f>IF(依頼票!G934="","",依頼票!$F$8)</f>
        <v/>
      </c>
      <c r="G921" s="12" t="str">
        <f>IF(依頼票!G934="","",IF(依頼票!$F$9="有",依頼票!$F$10&amp;依頼票!$G$10&amp;依頼票!$H$10&amp;依頼票!$I$10&amp;依頼票!$J$10,IF(依頼票!$F$9="無","再請求なし","")))</f>
        <v/>
      </c>
      <c r="H921" s="12" t="str">
        <f>IF(依頼票!G934="","",依頼票!$F$11)</f>
        <v/>
      </c>
      <c r="I921" s="14" t="str">
        <f>IF(依頼票!C934="","",依頼票!A934)</f>
        <v/>
      </c>
      <c r="J921" s="12" t="str">
        <f>IF(依頼票!G934="","",依頼票!B934&amp;依頼票!C934&amp;(IF(依頼票!E934&lt;10,".0"&amp;依頼票!E934,"."&amp;依頼票!E934)))</f>
        <v/>
      </c>
      <c r="K921" s="13" t="str">
        <f>IF(依頼票!G934="","",依頼票!G934)</f>
        <v/>
      </c>
      <c r="L921" s="12" t="str">
        <f>IF(依頼票!Q934="","",依頼票!Q934)</f>
        <v/>
      </c>
      <c r="M921" s="12" t="str">
        <f>IF(依頼票!W934="","",依頼票!W934)</f>
        <v/>
      </c>
      <c r="N921" s="44" t="str">
        <f>IF(依頼票!AB934="","",依頼票!AB934)</f>
        <v/>
      </c>
      <c r="O921" s="44" t="str">
        <f>IF(依頼票!AF934="","",依頼票!AF934)</f>
        <v/>
      </c>
      <c r="P921" s="44" t="str">
        <f>IF(依頼票!AJ934="","",依頼票!AJ934)</f>
        <v/>
      </c>
      <c r="Q921" s="15" t="str">
        <f>IF(I921="","",VLOOKUP(依頼票!$F$11,データ規則!$C$1:$E$4,2,FALSE))</f>
        <v/>
      </c>
      <c r="R921" s="15" t="str">
        <f>IF(Q921="","",VLOOKUP(依頼票!$F$11,データ規則!$C$1:$E$4,3,FALSE))</f>
        <v/>
      </c>
    </row>
    <row r="922" spans="1:18">
      <c r="A922" s="15" t="str">
        <f>IF(依頼票!G935="","",依頼票!$F$3)</f>
        <v/>
      </c>
      <c r="B922" s="15" t="str">
        <f>IF(依頼票!G935="","",依頼票!$F$4)</f>
        <v/>
      </c>
      <c r="C922" s="15" t="str">
        <f>IF(依頼票!G935="","",依頼票!$F$5)</f>
        <v/>
      </c>
      <c r="D922" s="15" t="str">
        <f>IF(依頼票!G935="","",依頼票!$F$6)</f>
        <v/>
      </c>
      <c r="E922" s="15" t="str">
        <f>IF(依頼票!G935="","",依頼票!$F$7)</f>
        <v/>
      </c>
      <c r="F922" s="15" t="str">
        <f>IF(依頼票!G935="","",依頼票!$F$8)</f>
        <v/>
      </c>
      <c r="G922" s="12" t="str">
        <f>IF(依頼票!G935="","",IF(依頼票!$F$9="有",依頼票!$F$10&amp;依頼票!$G$10&amp;依頼票!$H$10&amp;依頼票!$I$10&amp;依頼票!$J$10,IF(依頼票!$F$9="無","再請求なし","")))</f>
        <v/>
      </c>
      <c r="H922" s="12" t="str">
        <f>IF(依頼票!G935="","",依頼票!$F$11)</f>
        <v/>
      </c>
      <c r="I922" s="14" t="str">
        <f>IF(依頼票!C935="","",依頼票!A935)</f>
        <v/>
      </c>
      <c r="J922" s="12" t="str">
        <f>IF(依頼票!G935="","",依頼票!B935&amp;依頼票!C935&amp;(IF(依頼票!E935&lt;10,".0"&amp;依頼票!E935,"."&amp;依頼票!E935)))</f>
        <v/>
      </c>
      <c r="K922" s="13" t="str">
        <f>IF(依頼票!G935="","",依頼票!G935)</f>
        <v/>
      </c>
      <c r="L922" s="12" t="str">
        <f>IF(依頼票!Q935="","",依頼票!Q935)</f>
        <v/>
      </c>
      <c r="M922" s="12" t="str">
        <f>IF(依頼票!W935="","",依頼票!W935)</f>
        <v/>
      </c>
      <c r="N922" s="44" t="str">
        <f>IF(依頼票!AB935="","",依頼票!AB935)</f>
        <v/>
      </c>
      <c r="O922" s="44" t="str">
        <f>IF(依頼票!AF935="","",依頼票!AF935)</f>
        <v/>
      </c>
      <c r="P922" s="44" t="str">
        <f>IF(依頼票!AJ935="","",依頼票!AJ935)</f>
        <v/>
      </c>
      <c r="Q922" s="15" t="str">
        <f>IF(I922="","",VLOOKUP(依頼票!$F$11,データ規則!$C$1:$E$4,2,FALSE))</f>
        <v/>
      </c>
      <c r="R922" s="15" t="str">
        <f>IF(Q922="","",VLOOKUP(依頼票!$F$11,データ規則!$C$1:$E$4,3,FALSE))</f>
        <v/>
      </c>
    </row>
    <row r="923" spans="1:18">
      <c r="A923" s="15" t="str">
        <f>IF(依頼票!G936="","",依頼票!$F$3)</f>
        <v/>
      </c>
      <c r="B923" s="15" t="str">
        <f>IF(依頼票!G936="","",依頼票!$F$4)</f>
        <v/>
      </c>
      <c r="C923" s="15" t="str">
        <f>IF(依頼票!G936="","",依頼票!$F$5)</f>
        <v/>
      </c>
      <c r="D923" s="15" t="str">
        <f>IF(依頼票!G936="","",依頼票!$F$6)</f>
        <v/>
      </c>
      <c r="E923" s="15" t="str">
        <f>IF(依頼票!G936="","",依頼票!$F$7)</f>
        <v/>
      </c>
      <c r="F923" s="15" t="str">
        <f>IF(依頼票!G936="","",依頼票!$F$8)</f>
        <v/>
      </c>
      <c r="G923" s="12" t="str">
        <f>IF(依頼票!G936="","",IF(依頼票!$F$9="有",依頼票!$F$10&amp;依頼票!$G$10&amp;依頼票!$H$10&amp;依頼票!$I$10&amp;依頼票!$J$10,IF(依頼票!$F$9="無","再請求なし","")))</f>
        <v/>
      </c>
      <c r="H923" s="12" t="str">
        <f>IF(依頼票!G936="","",依頼票!$F$11)</f>
        <v/>
      </c>
      <c r="I923" s="14" t="str">
        <f>IF(依頼票!C936="","",依頼票!A936)</f>
        <v/>
      </c>
      <c r="J923" s="12" t="str">
        <f>IF(依頼票!G936="","",依頼票!B936&amp;依頼票!C936&amp;(IF(依頼票!E936&lt;10,".0"&amp;依頼票!E936,"."&amp;依頼票!E936)))</f>
        <v/>
      </c>
      <c r="K923" s="13" t="str">
        <f>IF(依頼票!G936="","",依頼票!G936)</f>
        <v/>
      </c>
      <c r="L923" s="12" t="str">
        <f>IF(依頼票!Q936="","",依頼票!Q936)</f>
        <v/>
      </c>
      <c r="M923" s="12" t="str">
        <f>IF(依頼票!W936="","",依頼票!W936)</f>
        <v/>
      </c>
      <c r="N923" s="44" t="str">
        <f>IF(依頼票!AB936="","",依頼票!AB936)</f>
        <v/>
      </c>
      <c r="O923" s="44" t="str">
        <f>IF(依頼票!AF936="","",依頼票!AF936)</f>
        <v/>
      </c>
      <c r="P923" s="44" t="str">
        <f>IF(依頼票!AJ936="","",依頼票!AJ936)</f>
        <v/>
      </c>
      <c r="Q923" s="15" t="str">
        <f>IF(I923="","",VLOOKUP(依頼票!$F$11,データ規則!$C$1:$E$4,2,FALSE))</f>
        <v/>
      </c>
      <c r="R923" s="15" t="str">
        <f>IF(Q923="","",VLOOKUP(依頼票!$F$11,データ規則!$C$1:$E$4,3,FALSE))</f>
        <v/>
      </c>
    </row>
    <row r="924" spans="1:18">
      <c r="A924" s="15" t="str">
        <f>IF(依頼票!G937="","",依頼票!$F$3)</f>
        <v/>
      </c>
      <c r="B924" s="15" t="str">
        <f>IF(依頼票!G937="","",依頼票!$F$4)</f>
        <v/>
      </c>
      <c r="C924" s="15" t="str">
        <f>IF(依頼票!G937="","",依頼票!$F$5)</f>
        <v/>
      </c>
      <c r="D924" s="15" t="str">
        <f>IF(依頼票!G937="","",依頼票!$F$6)</f>
        <v/>
      </c>
      <c r="E924" s="15" t="str">
        <f>IF(依頼票!G937="","",依頼票!$F$7)</f>
        <v/>
      </c>
      <c r="F924" s="15" t="str">
        <f>IF(依頼票!G937="","",依頼票!$F$8)</f>
        <v/>
      </c>
      <c r="G924" s="12" t="str">
        <f>IF(依頼票!G937="","",IF(依頼票!$F$9="有",依頼票!$F$10&amp;依頼票!$G$10&amp;依頼票!$H$10&amp;依頼票!$I$10&amp;依頼票!$J$10,IF(依頼票!$F$9="無","再請求なし","")))</f>
        <v/>
      </c>
      <c r="H924" s="12" t="str">
        <f>IF(依頼票!G937="","",依頼票!$F$11)</f>
        <v/>
      </c>
      <c r="I924" s="14" t="str">
        <f>IF(依頼票!C937="","",依頼票!A937)</f>
        <v/>
      </c>
      <c r="J924" s="12" t="str">
        <f>IF(依頼票!G937="","",依頼票!B937&amp;依頼票!C937&amp;(IF(依頼票!E937&lt;10,".0"&amp;依頼票!E937,"."&amp;依頼票!E937)))</f>
        <v/>
      </c>
      <c r="K924" s="13" t="str">
        <f>IF(依頼票!G937="","",依頼票!G937)</f>
        <v/>
      </c>
      <c r="L924" s="12" t="str">
        <f>IF(依頼票!Q937="","",依頼票!Q937)</f>
        <v/>
      </c>
      <c r="M924" s="12" t="str">
        <f>IF(依頼票!W937="","",依頼票!W937)</f>
        <v/>
      </c>
      <c r="N924" s="44" t="str">
        <f>IF(依頼票!AB937="","",依頼票!AB937)</f>
        <v/>
      </c>
      <c r="O924" s="44" t="str">
        <f>IF(依頼票!AF937="","",依頼票!AF937)</f>
        <v/>
      </c>
      <c r="P924" s="44" t="str">
        <f>IF(依頼票!AJ937="","",依頼票!AJ937)</f>
        <v/>
      </c>
      <c r="Q924" s="15" t="str">
        <f>IF(I924="","",VLOOKUP(依頼票!$F$11,データ規則!$C$1:$E$4,2,FALSE))</f>
        <v/>
      </c>
      <c r="R924" s="15" t="str">
        <f>IF(Q924="","",VLOOKUP(依頼票!$F$11,データ規則!$C$1:$E$4,3,FALSE))</f>
        <v/>
      </c>
    </row>
    <row r="925" spans="1:18">
      <c r="A925" s="15" t="str">
        <f>IF(依頼票!G938="","",依頼票!$F$3)</f>
        <v/>
      </c>
      <c r="B925" s="15" t="str">
        <f>IF(依頼票!G938="","",依頼票!$F$4)</f>
        <v/>
      </c>
      <c r="C925" s="15" t="str">
        <f>IF(依頼票!G938="","",依頼票!$F$5)</f>
        <v/>
      </c>
      <c r="D925" s="15" t="str">
        <f>IF(依頼票!G938="","",依頼票!$F$6)</f>
        <v/>
      </c>
      <c r="E925" s="15" t="str">
        <f>IF(依頼票!G938="","",依頼票!$F$7)</f>
        <v/>
      </c>
      <c r="F925" s="15" t="str">
        <f>IF(依頼票!G938="","",依頼票!$F$8)</f>
        <v/>
      </c>
      <c r="G925" s="12" t="str">
        <f>IF(依頼票!G938="","",IF(依頼票!$F$9="有",依頼票!$F$10&amp;依頼票!$G$10&amp;依頼票!$H$10&amp;依頼票!$I$10&amp;依頼票!$J$10,IF(依頼票!$F$9="無","再請求なし","")))</f>
        <v/>
      </c>
      <c r="H925" s="12" t="str">
        <f>IF(依頼票!G938="","",依頼票!$F$11)</f>
        <v/>
      </c>
      <c r="I925" s="14" t="str">
        <f>IF(依頼票!C938="","",依頼票!A938)</f>
        <v/>
      </c>
      <c r="J925" s="12" t="str">
        <f>IF(依頼票!G938="","",依頼票!B938&amp;依頼票!C938&amp;(IF(依頼票!E938&lt;10,".0"&amp;依頼票!E938,"."&amp;依頼票!E938)))</f>
        <v/>
      </c>
      <c r="K925" s="13" t="str">
        <f>IF(依頼票!G938="","",依頼票!G938)</f>
        <v/>
      </c>
      <c r="L925" s="12" t="str">
        <f>IF(依頼票!Q938="","",依頼票!Q938)</f>
        <v/>
      </c>
      <c r="M925" s="12" t="str">
        <f>IF(依頼票!W938="","",依頼票!W938)</f>
        <v/>
      </c>
      <c r="N925" s="44" t="str">
        <f>IF(依頼票!AB938="","",依頼票!AB938)</f>
        <v/>
      </c>
      <c r="O925" s="44" t="str">
        <f>IF(依頼票!AF938="","",依頼票!AF938)</f>
        <v/>
      </c>
      <c r="P925" s="44" t="str">
        <f>IF(依頼票!AJ938="","",依頼票!AJ938)</f>
        <v/>
      </c>
      <c r="Q925" s="15" t="str">
        <f>IF(I925="","",VLOOKUP(依頼票!$F$11,データ規則!$C$1:$E$4,2,FALSE))</f>
        <v/>
      </c>
      <c r="R925" s="15" t="str">
        <f>IF(Q925="","",VLOOKUP(依頼票!$F$11,データ規則!$C$1:$E$4,3,FALSE))</f>
        <v/>
      </c>
    </row>
    <row r="926" spans="1:18">
      <c r="A926" s="15" t="str">
        <f>IF(依頼票!G939="","",依頼票!$F$3)</f>
        <v/>
      </c>
      <c r="B926" s="15" t="str">
        <f>IF(依頼票!G939="","",依頼票!$F$4)</f>
        <v/>
      </c>
      <c r="C926" s="15" t="str">
        <f>IF(依頼票!G939="","",依頼票!$F$5)</f>
        <v/>
      </c>
      <c r="D926" s="15" t="str">
        <f>IF(依頼票!G939="","",依頼票!$F$6)</f>
        <v/>
      </c>
      <c r="E926" s="15" t="str">
        <f>IF(依頼票!G939="","",依頼票!$F$7)</f>
        <v/>
      </c>
      <c r="F926" s="15" t="str">
        <f>IF(依頼票!G939="","",依頼票!$F$8)</f>
        <v/>
      </c>
      <c r="G926" s="12" t="str">
        <f>IF(依頼票!G939="","",IF(依頼票!$F$9="有",依頼票!$F$10&amp;依頼票!$G$10&amp;依頼票!$H$10&amp;依頼票!$I$10&amp;依頼票!$J$10,IF(依頼票!$F$9="無","再請求なし","")))</f>
        <v/>
      </c>
      <c r="H926" s="12" t="str">
        <f>IF(依頼票!G939="","",依頼票!$F$11)</f>
        <v/>
      </c>
      <c r="I926" s="14" t="str">
        <f>IF(依頼票!C939="","",依頼票!A939)</f>
        <v/>
      </c>
      <c r="J926" s="12" t="str">
        <f>IF(依頼票!G939="","",依頼票!B939&amp;依頼票!C939&amp;(IF(依頼票!E939&lt;10,".0"&amp;依頼票!E939,"."&amp;依頼票!E939)))</f>
        <v/>
      </c>
      <c r="K926" s="13" t="str">
        <f>IF(依頼票!G939="","",依頼票!G939)</f>
        <v/>
      </c>
      <c r="L926" s="12" t="str">
        <f>IF(依頼票!Q939="","",依頼票!Q939)</f>
        <v/>
      </c>
      <c r="M926" s="12" t="str">
        <f>IF(依頼票!W939="","",依頼票!W939)</f>
        <v/>
      </c>
      <c r="N926" s="44" t="str">
        <f>IF(依頼票!AB939="","",依頼票!AB939)</f>
        <v/>
      </c>
      <c r="O926" s="44" t="str">
        <f>IF(依頼票!AF939="","",依頼票!AF939)</f>
        <v/>
      </c>
      <c r="P926" s="44" t="str">
        <f>IF(依頼票!AJ939="","",依頼票!AJ939)</f>
        <v/>
      </c>
      <c r="Q926" s="15" t="str">
        <f>IF(I926="","",VLOOKUP(依頼票!$F$11,データ規則!$C$1:$E$4,2,FALSE))</f>
        <v/>
      </c>
      <c r="R926" s="15" t="str">
        <f>IF(Q926="","",VLOOKUP(依頼票!$F$11,データ規則!$C$1:$E$4,3,FALSE))</f>
        <v/>
      </c>
    </row>
    <row r="927" spans="1:18">
      <c r="A927" s="15" t="str">
        <f>IF(依頼票!G940="","",依頼票!$F$3)</f>
        <v/>
      </c>
      <c r="B927" s="15" t="str">
        <f>IF(依頼票!G940="","",依頼票!$F$4)</f>
        <v/>
      </c>
      <c r="C927" s="15" t="str">
        <f>IF(依頼票!G940="","",依頼票!$F$5)</f>
        <v/>
      </c>
      <c r="D927" s="15" t="str">
        <f>IF(依頼票!G940="","",依頼票!$F$6)</f>
        <v/>
      </c>
      <c r="E927" s="15" t="str">
        <f>IF(依頼票!G940="","",依頼票!$F$7)</f>
        <v/>
      </c>
      <c r="F927" s="15" t="str">
        <f>IF(依頼票!G940="","",依頼票!$F$8)</f>
        <v/>
      </c>
      <c r="G927" s="12" t="str">
        <f>IF(依頼票!G940="","",IF(依頼票!$F$9="有",依頼票!$F$10&amp;依頼票!$G$10&amp;依頼票!$H$10&amp;依頼票!$I$10&amp;依頼票!$J$10,IF(依頼票!$F$9="無","再請求なし","")))</f>
        <v/>
      </c>
      <c r="H927" s="12" t="str">
        <f>IF(依頼票!G940="","",依頼票!$F$11)</f>
        <v/>
      </c>
      <c r="I927" s="14" t="str">
        <f>IF(依頼票!C940="","",依頼票!A940)</f>
        <v/>
      </c>
      <c r="J927" s="12" t="str">
        <f>IF(依頼票!G940="","",依頼票!B940&amp;依頼票!C940&amp;(IF(依頼票!E940&lt;10,".0"&amp;依頼票!E940,"."&amp;依頼票!E940)))</f>
        <v/>
      </c>
      <c r="K927" s="13" t="str">
        <f>IF(依頼票!G940="","",依頼票!G940)</f>
        <v/>
      </c>
      <c r="L927" s="12" t="str">
        <f>IF(依頼票!Q940="","",依頼票!Q940)</f>
        <v/>
      </c>
      <c r="M927" s="12" t="str">
        <f>IF(依頼票!W940="","",依頼票!W940)</f>
        <v/>
      </c>
      <c r="N927" s="44" t="str">
        <f>IF(依頼票!AB940="","",依頼票!AB940)</f>
        <v/>
      </c>
      <c r="O927" s="44" t="str">
        <f>IF(依頼票!AF940="","",依頼票!AF940)</f>
        <v/>
      </c>
      <c r="P927" s="44" t="str">
        <f>IF(依頼票!AJ940="","",依頼票!AJ940)</f>
        <v/>
      </c>
      <c r="Q927" s="15" t="str">
        <f>IF(I927="","",VLOOKUP(依頼票!$F$11,データ規則!$C$1:$E$4,2,FALSE))</f>
        <v/>
      </c>
      <c r="R927" s="15" t="str">
        <f>IF(Q927="","",VLOOKUP(依頼票!$F$11,データ規則!$C$1:$E$4,3,FALSE))</f>
        <v/>
      </c>
    </row>
    <row r="928" spans="1:18">
      <c r="A928" s="15" t="str">
        <f>IF(依頼票!G941="","",依頼票!$F$3)</f>
        <v/>
      </c>
      <c r="B928" s="15" t="str">
        <f>IF(依頼票!G941="","",依頼票!$F$4)</f>
        <v/>
      </c>
      <c r="C928" s="15" t="str">
        <f>IF(依頼票!G941="","",依頼票!$F$5)</f>
        <v/>
      </c>
      <c r="D928" s="15" t="str">
        <f>IF(依頼票!G941="","",依頼票!$F$6)</f>
        <v/>
      </c>
      <c r="E928" s="15" t="str">
        <f>IF(依頼票!G941="","",依頼票!$F$7)</f>
        <v/>
      </c>
      <c r="F928" s="15" t="str">
        <f>IF(依頼票!G941="","",依頼票!$F$8)</f>
        <v/>
      </c>
      <c r="G928" s="12" t="str">
        <f>IF(依頼票!G941="","",IF(依頼票!$F$9="有",依頼票!$F$10&amp;依頼票!$G$10&amp;依頼票!$H$10&amp;依頼票!$I$10&amp;依頼票!$J$10,IF(依頼票!$F$9="無","再請求なし","")))</f>
        <v/>
      </c>
      <c r="H928" s="12" t="str">
        <f>IF(依頼票!G941="","",依頼票!$F$11)</f>
        <v/>
      </c>
      <c r="I928" s="14" t="str">
        <f>IF(依頼票!C941="","",依頼票!A941)</f>
        <v/>
      </c>
      <c r="J928" s="12" t="str">
        <f>IF(依頼票!G941="","",依頼票!B941&amp;依頼票!C941&amp;(IF(依頼票!E941&lt;10,".0"&amp;依頼票!E941,"."&amp;依頼票!E941)))</f>
        <v/>
      </c>
      <c r="K928" s="13" t="str">
        <f>IF(依頼票!G941="","",依頼票!G941)</f>
        <v/>
      </c>
      <c r="L928" s="12" t="str">
        <f>IF(依頼票!Q941="","",依頼票!Q941)</f>
        <v/>
      </c>
      <c r="M928" s="12" t="str">
        <f>IF(依頼票!W941="","",依頼票!W941)</f>
        <v/>
      </c>
      <c r="N928" s="44" t="str">
        <f>IF(依頼票!AB941="","",依頼票!AB941)</f>
        <v/>
      </c>
      <c r="O928" s="44" t="str">
        <f>IF(依頼票!AF941="","",依頼票!AF941)</f>
        <v/>
      </c>
      <c r="P928" s="44" t="str">
        <f>IF(依頼票!AJ941="","",依頼票!AJ941)</f>
        <v/>
      </c>
      <c r="Q928" s="15" t="str">
        <f>IF(I928="","",VLOOKUP(依頼票!$F$11,データ規則!$C$1:$E$4,2,FALSE))</f>
        <v/>
      </c>
      <c r="R928" s="15" t="str">
        <f>IF(Q928="","",VLOOKUP(依頼票!$F$11,データ規則!$C$1:$E$4,3,FALSE))</f>
        <v/>
      </c>
    </row>
    <row r="929" spans="1:18">
      <c r="A929" s="15" t="str">
        <f>IF(依頼票!G942="","",依頼票!$F$3)</f>
        <v/>
      </c>
      <c r="B929" s="15" t="str">
        <f>IF(依頼票!G942="","",依頼票!$F$4)</f>
        <v/>
      </c>
      <c r="C929" s="15" t="str">
        <f>IF(依頼票!G942="","",依頼票!$F$5)</f>
        <v/>
      </c>
      <c r="D929" s="15" t="str">
        <f>IF(依頼票!G942="","",依頼票!$F$6)</f>
        <v/>
      </c>
      <c r="E929" s="15" t="str">
        <f>IF(依頼票!G942="","",依頼票!$F$7)</f>
        <v/>
      </c>
      <c r="F929" s="15" t="str">
        <f>IF(依頼票!G942="","",依頼票!$F$8)</f>
        <v/>
      </c>
      <c r="G929" s="12" t="str">
        <f>IF(依頼票!G942="","",IF(依頼票!$F$9="有",依頼票!$F$10&amp;依頼票!$G$10&amp;依頼票!$H$10&amp;依頼票!$I$10&amp;依頼票!$J$10,IF(依頼票!$F$9="無","再請求なし","")))</f>
        <v/>
      </c>
      <c r="H929" s="12" t="str">
        <f>IF(依頼票!G942="","",依頼票!$F$11)</f>
        <v/>
      </c>
      <c r="I929" s="14" t="str">
        <f>IF(依頼票!C942="","",依頼票!A942)</f>
        <v/>
      </c>
      <c r="J929" s="12" t="str">
        <f>IF(依頼票!G942="","",依頼票!B942&amp;依頼票!C942&amp;(IF(依頼票!E942&lt;10,".0"&amp;依頼票!E942,"."&amp;依頼票!E942)))</f>
        <v/>
      </c>
      <c r="K929" s="13" t="str">
        <f>IF(依頼票!G942="","",依頼票!G942)</f>
        <v/>
      </c>
      <c r="L929" s="12" t="str">
        <f>IF(依頼票!Q942="","",依頼票!Q942)</f>
        <v/>
      </c>
      <c r="M929" s="12" t="str">
        <f>IF(依頼票!W942="","",依頼票!W942)</f>
        <v/>
      </c>
      <c r="N929" s="44" t="str">
        <f>IF(依頼票!AB942="","",依頼票!AB942)</f>
        <v/>
      </c>
      <c r="O929" s="44" t="str">
        <f>IF(依頼票!AF942="","",依頼票!AF942)</f>
        <v/>
      </c>
      <c r="P929" s="44" t="str">
        <f>IF(依頼票!AJ942="","",依頼票!AJ942)</f>
        <v/>
      </c>
      <c r="Q929" s="15" t="str">
        <f>IF(I929="","",VLOOKUP(依頼票!$F$11,データ規則!$C$1:$E$4,2,FALSE))</f>
        <v/>
      </c>
      <c r="R929" s="15" t="str">
        <f>IF(Q929="","",VLOOKUP(依頼票!$F$11,データ規則!$C$1:$E$4,3,FALSE))</f>
        <v/>
      </c>
    </row>
    <row r="930" spans="1:18">
      <c r="A930" s="15" t="str">
        <f>IF(依頼票!G943="","",依頼票!$F$3)</f>
        <v/>
      </c>
      <c r="B930" s="15" t="str">
        <f>IF(依頼票!G943="","",依頼票!$F$4)</f>
        <v/>
      </c>
      <c r="C930" s="15" t="str">
        <f>IF(依頼票!G943="","",依頼票!$F$5)</f>
        <v/>
      </c>
      <c r="D930" s="15" t="str">
        <f>IF(依頼票!G943="","",依頼票!$F$6)</f>
        <v/>
      </c>
      <c r="E930" s="15" t="str">
        <f>IF(依頼票!G943="","",依頼票!$F$7)</f>
        <v/>
      </c>
      <c r="F930" s="15" t="str">
        <f>IF(依頼票!G943="","",依頼票!$F$8)</f>
        <v/>
      </c>
      <c r="G930" s="12" t="str">
        <f>IF(依頼票!G943="","",IF(依頼票!$F$9="有",依頼票!$F$10&amp;依頼票!$G$10&amp;依頼票!$H$10&amp;依頼票!$I$10&amp;依頼票!$J$10,IF(依頼票!$F$9="無","再請求なし","")))</f>
        <v/>
      </c>
      <c r="H930" s="12" t="str">
        <f>IF(依頼票!G943="","",依頼票!$F$11)</f>
        <v/>
      </c>
      <c r="I930" s="14" t="str">
        <f>IF(依頼票!C943="","",依頼票!A943)</f>
        <v/>
      </c>
      <c r="J930" s="12" t="str">
        <f>IF(依頼票!G943="","",依頼票!B943&amp;依頼票!C943&amp;(IF(依頼票!E943&lt;10,".0"&amp;依頼票!E943,"."&amp;依頼票!E943)))</f>
        <v/>
      </c>
      <c r="K930" s="13" t="str">
        <f>IF(依頼票!G943="","",依頼票!G943)</f>
        <v/>
      </c>
      <c r="L930" s="12" t="str">
        <f>IF(依頼票!Q943="","",依頼票!Q943)</f>
        <v/>
      </c>
      <c r="M930" s="12" t="str">
        <f>IF(依頼票!W943="","",依頼票!W943)</f>
        <v/>
      </c>
      <c r="N930" s="44" t="str">
        <f>IF(依頼票!AB943="","",依頼票!AB943)</f>
        <v/>
      </c>
      <c r="O930" s="44" t="str">
        <f>IF(依頼票!AF943="","",依頼票!AF943)</f>
        <v/>
      </c>
      <c r="P930" s="44" t="str">
        <f>IF(依頼票!AJ943="","",依頼票!AJ943)</f>
        <v/>
      </c>
      <c r="Q930" s="15" t="str">
        <f>IF(I930="","",VLOOKUP(依頼票!$F$11,データ規則!$C$1:$E$4,2,FALSE))</f>
        <v/>
      </c>
      <c r="R930" s="15" t="str">
        <f>IF(Q930="","",VLOOKUP(依頼票!$F$11,データ規則!$C$1:$E$4,3,FALSE))</f>
        <v/>
      </c>
    </row>
    <row r="931" spans="1:18">
      <c r="A931" s="15" t="str">
        <f>IF(依頼票!G944="","",依頼票!$F$3)</f>
        <v/>
      </c>
      <c r="B931" s="15" t="str">
        <f>IF(依頼票!G944="","",依頼票!$F$4)</f>
        <v/>
      </c>
      <c r="C931" s="15" t="str">
        <f>IF(依頼票!G944="","",依頼票!$F$5)</f>
        <v/>
      </c>
      <c r="D931" s="15" t="str">
        <f>IF(依頼票!G944="","",依頼票!$F$6)</f>
        <v/>
      </c>
      <c r="E931" s="15" t="str">
        <f>IF(依頼票!G944="","",依頼票!$F$7)</f>
        <v/>
      </c>
      <c r="F931" s="15" t="str">
        <f>IF(依頼票!G944="","",依頼票!$F$8)</f>
        <v/>
      </c>
      <c r="G931" s="12" t="str">
        <f>IF(依頼票!G944="","",IF(依頼票!$F$9="有",依頼票!$F$10&amp;依頼票!$G$10&amp;依頼票!$H$10&amp;依頼票!$I$10&amp;依頼票!$J$10,IF(依頼票!$F$9="無","再請求なし","")))</f>
        <v/>
      </c>
      <c r="H931" s="12" t="str">
        <f>IF(依頼票!G944="","",依頼票!$F$11)</f>
        <v/>
      </c>
      <c r="I931" s="14" t="str">
        <f>IF(依頼票!C944="","",依頼票!A944)</f>
        <v/>
      </c>
      <c r="J931" s="12" t="str">
        <f>IF(依頼票!G944="","",依頼票!B944&amp;依頼票!C944&amp;(IF(依頼票!E944&lt;10,".0"&amp;依頼票!E944,"."&amp;依頼票!E944)))</f>
        <v/>
      </c>
      <c r="K931" s="13" t="str">
        <f>IF(依頼票!G944="","",依頼票!G944)</f>
        <v/>
      </c>
      <c r="L931" s="12" t="str">
        <f>IF(依頼票!Q944="","",依頼票!Q944)</f>
        <v/>
      </c>
      <c r="M931" s="12" t="str">
        <f>IF(依頼票!W944="","",依頼票!W944)</f>
        <v/>
      </c>
      <c r="N931" s="44" t="str">
        <f>IF(依頼票!AB944="","",依頼票!AB944)</f>
        <v/>
      </c>
      <c r="O931" s="44" t="str">
        <f>IF(依頼票!AF944="","",依頼票!AF944)</f>
        <v/>
      </c>
      <c r="P931" s="44" t="str">
        <f>IF(依頼票!AJ944="","",依頼票!AJ944)</f>
        <v/>
      </c>
      <c r="Q931" s="15" t="str">
        <f>IF(I931="","",VLOOKUP(依頼票!$F$11,データ規則!$C$1:$E$4,2,FALSE))</f>
        <v/>
      </c>
      <c r="R931" s="15" t="str">
        <f>IF(Q931="","",VLOOKUP(依頼票!$F$11,データ規則!$C$1:$E$4,3,FALSE))</f>
        <v/>
      </c>
    </row>
    <row r="932" spans="1:18">
      <c r="A932" s="15" t="str">
        <f>IF(依頼票!G945="","",依頼票!$F$3)</f>
        <v/>
      </c>
      <c r="B932" s="15" t="str">
        <f>IF(依頼票!G945="","",依頼票!$F$4)</f>
        <v/>
      </c>
      <c r="C932" s="15" t="str">
        <f>IF(依頼票!G945="","",依頼票!$F$5)</f>
        <v/>
      </c>
      <c r="D932" s="15" t="str">
        <f>IF(依頼票!G945="","",依頼票!$F$6)</f>
        <v/>
      </c>
      <c r="E932" s="15" t="str">
        <f>IF(依頼票!G945="","",依頼票!$F$7)</f>
        <v/>
      </c>
      <c r="F932" s="15" t="str">
        <f>IF(依頼票!G945="","",依頼票!$F$8)</f>
        <v/>
      </c>
      <c r="G932" s="12" t="str">
        <f>IF(依頼票!G945="","",IF(依頼票!$F$9="有",依頼票!$F$10&amp;依頼票!$G$10&amp;依頼票!$H$10&amp;依頼票!$I$10&amp;依頼票!$J$10,IF(依頼票!$F$9="無","再請求なし","")))</f>
        <v/>
      </c>
      <c r="H932" s="12" t="str">
        <f>IF(依頼票!G945="","",依頼票!$F$11)</f>
        <v/>
      </c>
      <c r="I932" s="14" t="str">
        <f>IF(依頼票!C945="","",依頼票!A945)</f>
        <v/>
      </c>
      <c r="J932" s="12" t="str">
        <f>IF(依頼票!G945="","",依頼票!B945&amp;依頼票!C945&amp;(IF(依頼票!E945&lt;10,".0"&amp;依頼票!E945,"."&amp;依頼票!E945)))</f>
        <v/>
      </c>
      <c r="K932" s="13" t="str">
        <f>IF(依頼票!G945="","",依頼票!G945)</f>
        <v/>
      </c>
      <c r="L932" s="12" t="str">
        <f>IF(依頼票!Q945="","",依頼票!Q945)</f>
        <v/>
      </c>
      <c r="M932" s="12" t="str">
        <f>IF(依頼票!W945="","",依頼票!W945)</f>
        <v/>
      </c>
      <c r="N932" s="44" t="str">
        <f>IF(依頼票!AB945="","",依頼票!AB945)</f>
        <v/>
      </c>
      <c r="O932" s="44" t="str">
        <f>IF(依頼票!AF945="","",依頼票!AF945)</f>
        <v/>
      </c>
      <c r="P932" s="44" t="str">
        <f>IF(依頼票!AJ945="","",依頼票!AJ945)</f>
        <v/>
      </c>
      <c r="Q932" s="15" t="str">
        <f>IF(I932="","",VLOOKUP(依頼票!$F$11,データ規則!$C$1:$E$4,2,FALSE))</f>
        <v/>
      </c>
      <c r="R932" s="15" t="str">
        <f>IF(Q932="","",VLOOKUP(依頼票!$F$11,データ規則!$C$1:$E$4,3,FALSE))</f>
        <v/>
      </c>
    </row>
    <row r="933" spans="1:18">
      <c r="A933" s="15" t="str">
        <f>IF(依頼票!G946="","",依頼票!$F$3)</f>
        <v/>
      </c>
      <c r="B933" s="15" t="str">
        <f>IF(依頼票!G946="","",依頼票!$F$4)</f>
        <v/>
      </c>
      <c r="C933" s="15" t="str">
        <f>IF(依頼票!G946="","",依頼票!$F$5)</f>
        <v/>
      </c>
      <c r="D933" s="15" t="str">
        <f>IF(依頼票!G946="","",依頼票!$F$6)</f>
        <v/>
      </c>
      <c r="E933" s="15" t="str">
        <f>IF(依頼票!G946="","",依頼票!$F$7)</f>
        <v/>
      </c>
      <c r="F933" s="15" t="str">
        <f>IF(依頼票!G946="","",依頼票!$F$8)</f>
        <v/>
      </c>
      <c r="G933" s="12" t="str">
        <f>IF(依頼票!G946="","",IF(依頼票!$F$9="有",依頼票!$F$10&amp;依頼票!$G$10&amp;依頼票!$H$10&amp;依頼票!$I$10&amp;依頼票!$J$10,IF(依頼票!$F$9="無","再請求なし","")))</f>
        <v/>
      </c>
      <c r="H933" s="12" t="str">
        <f>IF(依頼票!G946="","",依頼票!$F$11)</f>
        <v/>
      </c>
      <c r="I933" s="14" t="str">
        <f>IF(依頼票!C946="","",依頼票!A946)</f>
        <v/>
      </c>
      <c r="J933" s="12" t="str">
        <f>IF(依頼票!G946="","",依頼票!B946&amp;依頼票!C946&amp;(IF(依頼票!E946&lt;10,".0"&amp;依頼票!E946,"."&amp;依頼票!E946)))</f>
        <v/>
      </c>
      <c r="K933" s="13" t="str">
        <f>IF(依頼票!G946="","",依頼票!G946)</f>
        <v/>
      </c>
      <c r="L933" s="12" t="str">
        <f>IF(依頼票!Q946="","",依頼票!Q946)</f>
        <v/>
      </c>
      <c r="M933" s="12" t="str">
        <f>IF(依頼票!W946="","",依頼票!W946)</f>
        <v/>
      </c>
      <c r="N933" s="44" t="str">
        <f>IF(依頼票!AB946="","",依頼票!AB946)</f>
        <v/>
      </c>
      <c r="O933" s="44" t="str">
        <f>IF(依頼票!AF946="","",依頼票!AF946)</f>
        <v/>
      </c>
      <c r="P933" s="44" t="str">
        <f>IF(依頼票!AJ946="","",依頼票!AJ946)</f>
        <v/>
      </c>
      <c r="Q933" s="15" t="str">
        <f>IF(I933="","",VLOOKUP(依頼票!$F$11,データ規則!$C$1:$E$4,2,FALSE))</f>
        <v/>
      </c>
      <c r="R933" s="15" t="str">
        <f>IF(Q933="","",VLOOKUP(依頼票!$F$11,データ規則!$C$1:$E$4,3,FALSE))</f>
        <v/>
      </c>
    </row>
    <row r="934" spans="1:18">
      <c r="A934" s="15" t="str">
        <f>IF(依頼票!G947="","",依頼票!$F$3)</f>
        <v/>
      </c>
      <c r="B934" s="15" t="str">
        <f>IF(依頼票!G947="","",依頼票!$F$4)</f>
        <v/>
      </c>
      <c r="C934" s="15" t="str">
        <f>IF(依頼票!G947="","",依頼票!$F$5)</f>
        <v/>
      </c>
      <c r="D934" s="15" t="str">
        <f>IF(依頼票!G947="","",依頼票!$F$6)</f>
        <v/>
      </c>
      <c r="E934" s="15" t="str">
        <f>IF(依頼票!G947="","",依頼票!$F$7)</f>
        <v/>
      </c>
      <c r="F934" s="15" t="str">
        <f>IF(依頼票!G947="","",依頼票!$F$8)</f>
        <v/>
      </c>
      <c r="G934" s="12" t="str">
        <f>IF(依頼票!G947="","",IF(依頼票!$F$9="有",依頼票!$F$10&amp;依頼票!$G$10&amp;依頼票!$H$10&amp;依頼票!$I$10&amp;依頼票!$J$10,IF(依頼票!$F$9="無","再請求なし","")))</f>
        <v/>
      </c>
      <c r="H934" s="12" t="str">
        <f>IF(依頼票!G947="","",依頼票!$F$11)</f>
        <v/>
      </c>
      <c r="I934" s="14" t="str">
        <f>IF(依頼票!C947="","",依頼票!A947)</f>
        <v/>
      </c>
      <c r="J934" s="12" t="str">
        <f>IF(依頼票!G947="","",依頼票!B947&amp;依頼票!C947&amp;(IF(依頼票!E947&lt;10,".0"&amp;依頼票!E947,"."&amp;依頼票!E947)))</f>
        <v/>
      </c>
      <c r="K934" s="13" t="str">
        <f>IF(依頼票!G947="","",依頼票!G947)</f>
        <v/>
      </c>
      <c r="L934" s="12" t="str">
        <f>IF(依頼票!Q947="","",依頼票!Q947)</f>
        <v/>
      </c>
      <c r="M934" s="12" t="str">
        <f>IF(依頼票!W947="","",依頼票!W947)</f>
        <v/>
      </c>
      <c r="N934" s="44" t="str">
        <f>IF(依頼票!AB947="","",依頼票!AB947)</f>
        <v/>
      </c>
      <c r="O934" s="44" t="str">
        <f>IF(依頼票!AF947="","",依頼票!AF947)</f>
        <v/>
      </c>
      <c r="P934" s="44" t="str">
        <f>IF(依頼票!AJ947="","",依頼票!AJ947)</f>
        <v/>
      </c>
      <c r="Q934" s="15" t="str">
        <f>IF(I934="","",VLOOKUP(依頼票!$F$11,データ規則!$C$1:$E$4,2,FALSE))</f>
        <v/>
      </c>
      <c r="R934" s="15" t="str">
        <f>IF(Q934="","",VLOOKUP(依頼票!$F$11,データ規則!$C$1:$E$4,3,FALSE))</f>
        <v/>
      </c>
    </row>
    <row r="935" spans="1:18">
      <c r="A935" s="15" t="str">
        <f>IF(依頼票!G948="","",依頼票!$F$3)</f>
        <v/>
      </c>
      <c r="B935" s="15" t="str">
        <f>IF(依頼票!G948="","",依頼票!$F$4)</f>
        <v/>
      </c>
      <c r="C935" s="15" t="str">
        <f>IF(依頼票!G948="","",依頼票!$F$5)</f>
        <v/>
      </c>
      <c r="D935" s="15" t="str">
        <f>IF(依頼票!G948="","",依頼票!$F$6)</f>
        <v/>
      </c>
      <c r="E935" s="15" t="str">
        <f>IF(依頼票!G948="","",依頼票!$F$7)</f>
        <v/>
      </c>
      <c r="F935" s="15" t="str">
        <f>IF(依頼票!G948="","",依頼票!$F$8)</f>
        <v/>
      </c>
      <c r="G935" s="12" t="str">
        <f>IF(依頼票!G948="","",IF(依頼票!$F$9="有",依頼票!$F$10&amp;依頼票!$G$10&amp;依頼票!$H$10&amp;依頼票!$I$10&amp;依頼票!$J$10,IF(依頼票!$F$9="無","再請求なし","")))</f>
        <v/>
      </c>
      <c r="H935" s="12" t="str">
        <f>IF(依頼票!G948="","",依頼票!$F$11)</f>
        <v/>
      </c>
      <c r="I935" s="14" t="str">
        <f>IF(依頼票!C948="","",依頼票!A948)</f>
        <v/>
      </c>
      <c r="J935" s="12" t="str">
        <f>IF(依頼票!G948="","",依頼票!B948&amp;依頼票!C948&amp;(IF(依頼票!E948&lt;10,".0"&amp;依頼票!E948,"."&amp;依頼票!E948)))</f>
        <v/>
      </c>
      <c r="K935" s="13" t="str">
        <f>IF(依頼票!G948="","",依頼票!G948)</f>
        <v/>
      </c>
      <c r="L935" s="12" t="str">
        <f>IF(依頼票!Q948="","",依頼票!Q948)</f>
        <v/>
      </c>
      <c r="M935" s="12" t="str">
        <f>IF(依頼票!W948="","",依頼票!W948)</f>
        <v/>
      </c>
      <c r="N935" s="44" t="str">
        <f>IF(依頼票!AB948="","",依頼票!AB948)</f>
        <v/>
      </c>
      <c r="O935" s="44" t="str">
        <f>IF(依頼票!AF948="","",依頼票!AF948)</f>
        <v/>
      </c>
      <c r="P935" s="44" t="str">
        <f>IF(依頼票!AJ948="","",依頼票!AJ948)</f>
        <v/>
      </c>
      <c r="Q935" s="15" t="str">
        <f>IF(I935="","",VLOOKUP(依頼票!$F$11,データ規則!$C$1:$E$4,2,FALSE))</f>
        <v/>
      </c>
      <c r="R935" s="15" t="str">
        <f>IF(Q935="","",VLOOKUP(依頼票!$F$11,データ規則!$C$1:$E$4,3,FALSE))</f>
        <v/>
      </c>
    </row>
    <row r="936" spans="1:18">
      <c r="A936" s="15" t="str">
        <f>IF(依頼票!G949="","",依頼票!$F$3)</f>
        <v/>
      </c>
      <c r="B936" s="15" t="str">
        <f>IF(依頼票!G949="","",依頼票!$F$4)</f>
        <v/>
      </c>
      <c r="C936" s="15" t="str">
        <f>IF(依頼票!G949="","",依頼票!$F$5)</f>
        <v/>
      </c>
      <c r="D936" s="15" t="str">
        <f>IF(依頼票!G949="","",依頼票!$F$6)</f>
        <v/>
      </c>
      <c r="E936" s="15" t="str">
        <f>IF(依頼票!G949="","",依頼票!$F$7)</f>
        <v/>
      </c>
      <c r="F936" s="15" t="str">
        <f>IF(依頼票!G949="","",依頼票!$F$8)</f>
        <v/>
      </c>
      <c r="G936" s="12" t="str">
        <f>IF(依頼票!G949="","",IF(依頼票!$F$9="有",依頼票!$F$10&amp;依頼票!$G$10&amp;依頼票!$H$10&amp;依頼票!$I$10&amp;依頼票!$J$10,IF(依頼票!$F$9="無","再請求なし","")))</f>
        <v/>
      </c>
      <c r="H936" s="12" t="str">
        <f>IF(依頼票!G949="","",依頼票!$F$11)</f>
        <v/>
      </c>
      <c r="I936" s="14" t="str">
        <f>IF(依頼票!C949="","",依頼票!A949)</f>
        <v/>
      </c>
      <c r="J936" s="12" t="str">
        <f>IF(依頼票!G949="","",依頼票!B949&amp;依頼票!C949&amp;(IF(依頼票!E949&lt;10,".0"&amp;依頼票!E949,"."&amp;依頼票!E949)))</f>
        <v/>
      </c>
      <c r="K936" s="13" t="str">
        <f>IF(依頼票!G949="","",依頼票!G949)</f>
        <v/>
      </c>
      <c r="L936" s="12" t="str">
        <f>IF(依頼票!Q949="","",依頼票!Q949)</f>
        <v/>
      </c>
      <c r="M936" s="12" t="str">
        <f>IF(依頼票!W949="","",依頼票!W949)</f>
        <v/>
      </c>
      <c r="N936" s="44" t="str">
        <f>IF(依頼票!AB949="","",依頼票!AB949)</f>
        <v/>
      </c>
      <c r="O936" s="44" t="str">
        <f>IF(依頼票!AF949="","",依頼票!AF949)</f>
        <v/>
      </c>
      <c r="P936" s="44" t="str">
        <f>IF(依頼票!AJ949="","",依頼票!AJ949)</f>
        <v/>
      </c>
      <c r="Q936" s="15" t="str">
        <f>IF(I936="","",VLOOKUP(依頼票!$F$11,データ規則!$C$1:$E$4,2,FALSE))</f>
        <v/>
      </c>
      <c r="R936" s="15" t="str">
        <f>IF(Q936="","",VLOOKUP(依頼票!$F$11,データ規則!$C$1:$E$4,3,FALSE))</f>
        <v/>
      </c>
    </row>
    <row r="937" spans="1:18">
      <c r="A937" s="15" t="str">
        <f>IF(依頼票!G950="","",依頼票!$F$3)</f>
        <v/>
      </c>
      <c r="B937" s="15" t="str">
        <f>IF(依頼票!G950="","",依頼票!$F$4)</f>
        <v/>
      </c>
      <c r="C937" s="15" t="str">
        <f>IF(依頼票!G950="","",依頼票!$F$5)</f>
        <v/>
      </c>
      <c r="D937" s="15" t="str">
        <f>IF(依頼票!G950="","",依頼票!$F$6)</f>
        <v/>
      </c>
      <c r="E937" s="15" t="str">
        <f>IF(依頼票!G950="","",依頼票!$F$7)</f>
        <v/>
      </c>
      <c r="F937" s="15" t="str">
        <f>IF(依頼票!G950="","",依頼票!$F$8)</f>
        <v/>
      </c>
      <c r="G937" s="12" t="str">
        <f>IF(依頼票!G950="","",IF(依頼票!$F$9="有",依頼票!$F$10&amp;依頼票!$G$10&amp;依頼票!$H$10&amp;依頼票!$I$10&amp;依頼票!$J$10,IF(依頼票!$F$9="無","再請求なし","")))</f>
        <v/>
      </c>
      <c r="H937" s="12" t="str">
        <f>IF(依頼票!G950="","",依頼票!$F$11)</f>
        <v/>
      </c>
      <c r="I937" s="14" t="str">
        <f>IF(依頼票!C950="","",依頼票!A950)</f>
        <v/>
      </c>
      <c r="J937" s="12" t="str">
        <f>IF(依頼票!G950="","",依頼票!B950&amp;依頼票!C950&amp;(IF(依頼票!E950&lt;10,".0"&amp;依頼票!E950,"."&amp;依頼票!E950)))</f>
        <v/>
      </c>
      <c r="K937" s="13" t="str">
        <f>IF(依頼票!G950="","",依頼票!G950)</f>
        <v/>
      </c>
      <c r="L937" s="12" t="str">
        <f>IF(依頼票!Q950="","",依頼票!Q950)</f>
        <v/>
      </c>
      <c r="M937" s="12" t="str">
        <f>IF(依頼票!W950="","",依頼票!W950)</f>
        <v/>
      </c>
      <c r="N937" s="44" t="str">
        <f>IF(依頼票!AB950="","",依頼票!AB950)</f>
        <v/>
      </c>
      <c r="O937" s="44" t="str">
        <f>IF(依頼票!AF950="","",依頼票!AF950)</f>
        <v/>
      </c>
      <c r="P937" s="44" t="str">
        <f>IF(依頼票!AJ950="","",依頼票!AJ950)</f>
        <v/>
      </c>
      <c r="Q937" s="15" t="str">
        <f>IF(I937="","",VLOOKUP(依頼票!$F$11,データ規則!$C$1:$E$4,2,FALSE))</f>
        <v/>
      </c>
      <c r="R937" s="15" t="str">
        <f>IF(Q937="","",VLOOKUP(依頼票!$F$11,データ規則!$C$1:$E$4,3,FALSE))</f>
        <v/>
      </c>
    </row>
    <row r="938" spans="1:18">
      <c r="A938" s="15" t="str">
        <f>IF(依頼票!G951="","",依頼票!$F$3)</f>
        <v/>
      </c>
      <c r="B938" s="15" t="str">
        <f>IF(依頼票!G951="","",依頼票!$F$4)</f>
        <v/>
      </c>
      <c r="C938" s="15" t="str">
        <f>IF(依頼票!G951="","",依頼票!$F$5)</f>
        <v/>
      </c>
      <c r="D938" s="15" t="str">
        <f>IF(依頼票!G951="","",依頼票!$F$6)</f>
        <v/>
      </c>
      <c r="E938" s="15" t="str">
        <f>IF(依頼票!G951="","",依頼票!$F$7)</f>
        <v/>
      </c>
      <c r="F938" s="15" t="str">
        <f>IF(依頼票!G951="","",依頼票!$F$8)</f>
        <v/>
      </c>
      <c r="G938" s="12" t="str">
        <f>IF(依頼票!G951="","",IF(依頼票!$F$9="有",依頼票!$F$10&amp;依頼票!$G$10&amp;依頼票!$H$10&amp;依頼票!$I$10&amp;依頼票!$J$10,IF(依頼票!$F$9="無","再請求なし","")))</f>
        <v/>
      </c>
      <c r="H938" s="12" t="str">
        <f>IF(依頼票!G951="","",依頼票!$F$11)</f>
        <v/>
      </c>
      <c r="I938" s="14" t="str">
        <f>IF(依頼票!C951="","",依頼票!A951)</f>
        <v/>
      </c>
      <c r="J938" s="12" t="str">
        <f>IF(依頼票!G951="","",依頼票!B951&amp;依頼票!C951&amp;(IF(依頼票!E951&lt;10,".0"&amp;依頼票!E951,"."&amp;依頼票!E951)))</f>
        <v/>
      </c>
      <c r="K938" s="13" t="str">
        <f>IF(依頼票!G951="","",依頼票!G951)</f>
        <v/>
      </c>
      <c r="L938" s="12" t="str">
        <f>IF(依頼票!Q951="","",依頼票!Q951)</f>
        <v/>
      </c>
      <c r="M938" s="12" t="str">
        <f>IF(依頼票!W951="","",依頼票!W951)</f>
        <v/>
      </c>
      <c r="N938" s="44" t="str">
        <f>IF(依頼票!AB951="","",依頼票!AB951)</f>
        <v/>
      </c>
      <c r="O938" s="44" t="str">
        <f>IF(依頼票!AF951="","",依頼票!AF951)</f>
        <v/>
      </c>
      <c r="P938" s="44" t="str">
        <f>IF(依頼票!AJ951="","",依頼票!AJ951)</f>
        <v/>
      </c>
      <c r="Q938" s="15" t="str">
        <f>IF(I938="","",VLOOKUP(依頼票!$F$11,データ規則!$C$1:$E$4,2,FALSE))</f>
        <v/>
      </c>
      <c r="R938" s="15" t="str">
        <f>IF(Q938="","",VLOOKUP(依頼票!$F$11,データ規則!$C$1:$E$4,3,FALSE))</f>
        <v/>
      </c>
    </row>
    <row r="939" spans="1:18">
      <c r="A939" s="15" t="str">
        <f>IF(依頼票!G952="","",依頼票!$F$3)</f>
        <v/>
      </c>
      <c r="B939" s="15" t="str">
        <f>IF(依頼票!G952="","",依頼票!$F$4)</f>
        <v/>
      </c>
      <c r="C939" s="15" t="str">
        <f>IF(依頼票!G952="","",依頼票!$F$5)</f>
        <v/>
      </c>
      <c r="D939" s="15" t="str">
        <f>IF(依頼票!G952="","",依頼票!$F$6)</f>
        <v/>
      </c>
      <c r="E939" s="15" t="str">
        <f>IF(依頼票!G952="","",依頼票!$F$7)</f>
        <v/>
      </c>
      <c r="F939" s="15" t="str">
        <f>IF(依頼票!G952="","",依頼票!$F$8)</f>
        <v/>
      </c>
      <c r="G939" s="12" t="str">
        <f>IF(依頼票!G952="","",IF(依頼票!$F$9="有",依頼票!$F$10&amp;依頼票!$G$10&amp;依頼票!$H$10&amp;依頼票!$I$10&amp;依頼票!$J$10,IF(依頼票!$F$9="無","再請求なし","")))</f>
        <v/>
      </c>
      <c r="H939" s="12" t="str">
        <f>IF(依頼票!G952="","",依頼票!$F$11)</f>
        <v/>
      </c>
      <c r="I939" s="14" t="str">
        <f>IF(依頼票!C952="","",依頼票!A952)</f>
        <v/>
      </c>
      <c r="J939" s="12" t="str">
        <f>IF(依頼票!G952="","",依頼票!B952&amp;依頼票!C952&amp;(IF(依頼票!E952&lt;10,".0"&amp;依頼票!E952,"."&amp;依頼票!E952)))</f>
        <v/>
      </c>
      <c r="K939" s="13" t="str">
        <f>IF(依頼票!G952="","",依頼票!G952)</f>
        <v/>
      </c>
      <c r="L939" s="12" t="str">
        <f>IF(依頼票!Q952="","",依頼票!Q952)</f>
        <v/>
      </c>
      <c r="M939" s="12" t="str">
        <f>IF(依頼票!W952="","",依頼票!W952)</f>
        <v/>
      </c>
      <c r="N939" s="44" t="str">
        <f>IF(依頼票!AB952="","",依頼票!AB952)</f>
        <v/>
      </c>
      <c r="O939" s="44" t="str">
        <f>IF(依頼票!AF952="","",依頼票!AF952)</f>
        <v/>
      </c>
      <c r="P939" s="44" t="str">
        <f>IF(依頼票!AJ952="","",依頼票!AJ952)</f>
        <v/>
      </c>
      <c r="Q939" s="15" t="str">
        <f>IF(I939="","",VLOOKUP(依頼票!$F$11,データ規則!$C$1:$E$4,2,FALSE))</f>
        <v/>
      </c>
      <c r="R939" s="15" t="str">
        <f>IF(Q939="","",VLOOKUP(依頼票!$F$11,データ規則!$C$1:$E$4,3,FALSE))</f>
        <v/>
      </c>
    </row>
    <row r="940" spans="1:18">
      <c r="A940" s="15" t="str">
        <f>IF(依頼票!G953="","",依頼票!$F$3)</f>
        <v/>
      </c>
      <c r="B940" s="15" t="str">
        <f>IF(依頼票!G953="","",依頼票!$F$4)</f>
        <v/>
      </c>
      <c r="C940" s="15" t="str">
        <f>IF(依頼票!G953="","",依頼票!$F$5)</f>
        <v/>
      </c>
      <c r="D940" s="15" t="str">
        <f>IF(依頼票!G953="","",依頼票!$F$6)</f>
        <v/>
      </c>
      <c r="E940" s="15" t="str">
        <f>IF(依頼票!G953="","",依頼票!$F$7)</f>
        <v/>
      </c>
      <c r="F940" s="15" t="str">
        <f>IF(依頼票!G953="","",依頼票!$F$8)</f>
        <v/>
      </c>
      <c r="G940" s="12" t="str">
        <f>IF(依頼票!G953="","",IF(依頼票!$F$9="有",依頼票!$F$10&amp;依頼票!$G$10&amp;依頼票!$H$10&amp;依頼票!$I$10&amp;依頼票!$J$10,IF(依頼票!$F$9="無","再請求なし","")))</f>
        <v/>
      </c>
      <c r="H940" s="12" t="str">
        <f>IF(依頼票!G953="","",依頼票!$F$11)</f>
        <v/>
      </c>
      <c r="I940" s="14" t="str">
        <f>IF(依頼票!C953="","",依頼票!A953)</f>
        <v/>
      </c>
      <c r="J940" s="12" t="str">
        <f>IF(依頼票!G953="","",依頼票!B953&amp;依頼票!C953&amp;(IF(依頼票!E953&lt;10,".0"&amp;依頼票!E953,"."&amp;依頼票!E953)))</f>
        <v/>
      </c>
      <c r="K940" s="13" t="str">
        <f>IF(依頼票!G953="","",依頼票!G953)</f>
        <v/>
      </c>
      <c r="L940" s="12" t="str">
        <f>IF(依頼票!Q953="","",依頼票!Q953)</f>
        <v/>
      </c>
      <c r="M940" s="12" t="str">
        <f>IF(依頼票!W953="","",依頼票!W953)</f>
        <v/>
      </c>
      <c r="N940" s="44" t="str">
        <f>IF(依頼票!AB953="","",依頼票!AB953)</f>
        <v/>
      </c>
      <c r="O940" s="44" t="str">
        <f>IF(依頼票!AF953="","",依頼票!AF953)</f>
        <v/>
      </c>
      <c r="P940" s="44" t="str">
        <f>IF(依頼票!AJ953="","",依頼票!AJ953)</f>
        <v/>
      </c>
      <c r="Q940" s="15" t="str">
        <f>IF(I940="","",VLOOKUP(依頼票!$F$11,データ規則!$C$1:$E$4,2,FALSE))</f>
        <v/>
      </c>
      <c r="R940" s="15" t="str">
        <f>IF(Q940="","",VLOOKUP(依頼票!$F$11,データ規則!$C$1:$E$4,3,FALSE))</f>
        <v/>
      </c>
    </row>
    <row r="941" spans="1:18">
      <c r="A941" s="15" t="str">
        <f>IF(依頼票!G954="","",依頼票!$F$3)</f>
        <v/>
      </c>
      <c r="B941" s="15" t="str">
        <f>IF(依頼票!G954="","",依頼票!$F$4)</f>
        <v/>
      </c>
      <c r="C941" s="15" t="str">
        <f>IF(依頼票!G954="","",依頼票!$F$5)</f>
        <v/>
      </c>
      <c r="D941" s="15" t="str">
        <f>IF(依頼票!G954="","",依頼票!$F$6)</f>
        <v/>
      </c>
      <c r="E941" s="15" t="str">
        <f>IF(依頼票!G954="","",依頼票!$F$7)</f>
        <v/>
      </c>
      <c r="F941" s="15" t="str">
        <f>IF(依頼票!G954="","",依頼票!$F$8)</f>
        <v/>
      </c>
      <c r="G941" s="12" t="str">
        <f>IF(依頼票!G954="","",IF(依頼票!$F$9="有",依頼票!$F$10&amp;依頼票!$G$10&amp;依頼票!$H$10&amp;依頼票!$I$10&amp;依頼票!$J$10,IF(依頼票!$F$9="無","再請求なし","")))</f>
        <v/>
      </c>
      <c r="H941" s="12" t="str">
        <f>IF(依頼票!G954="","",依頼票!$F$11)</f>
        <v/>
      </c>
      <c r="I941" s="14" t="str">
        <f>IF(依頼票!C954="","",依頼票!A954)</f>
        <v/>
      </c>
      <c r="J941" s="12" t="str">
        <f>IF(依頼票!G954="","",依頼票!B954&amp;依頼票!C954&amp;(IF(依頼票!E954&lt;10,".0"&amp;依頼票!E954,"."&amp;依頼票!E954)))</f>
        <v/>
      </c>
      <c r="K941" s="13" t="str">
        <f>IF(依頼票!G954="","",依頼票!G954)</f>
        <v/>
      </c>
      <c r="L941" s="12" t="str">
        <f>IF(依頼票!Q954="","",依頼票!Q954)</f>
        <v/>
      </c>
      <c r="M941" s="12" t="str">
        <f>IF(依頼票!W954="","",依頼票!W954)</f>
        <v/>
      </c>
      <c r="N941" s="44" t="str">
        <f>IF(依頼票!AB954="","",依頼票!AB954)</f>
        <v/>
      </c>
      <c r="O941" s="44" t="str">
        <f>IF(依頼票!AF954="","",依頼票!AF954)</f>
        <v/>
      </c>
      <c r="P941" s="44" t="str">
        <f>IF(依頼票!AJ954="","",依頼票!AJ954)</f>
        <v/>
      </c>
      <c r="Q941" s="15" t="str">
        <f>IF(I941="","",VLOOKUP(依頼票!$F$11,データ規則!$C$1:$E$4,2,FALSE))</f>
        <v/>
      </c>
      <c r="R941" s="15" t="str">
        <f>IF(Q941="","",VLOOKUP(依頼票!$F$11,データ規則!$C$1:$E$4,3,FALSE))</f>
        <v/>
      </c>
    </row>
    <row r="942" spans="1:18">
      <c r="A942" s="15" t="str">
        <f>IF(依頼票!G955="","",依頼票!$F$3)</f>
        <v/>
      </c>
      <c r="B942" s="15" t="str">
        <f>IF(依頼票!G955="","",依頼票!$F$4)</f>
        <v/>
      </c>
      <c r="C942" s="15" t="str">
        <f>IF(依頼票!G955="","",依頼票!$F$5)</f>
        <v/>
      </c>
      <c r="D942" s="15" t="str">
        <f>IF(依頼票!G955="","",依頼票!$F$6)</f>
        <v/>
      </c>
      <c r="E942" s="15" t="str">
        <f>IF(依頼票!G955="","",依頼票!$F$7)</f>
        <v/>
      </c>
      <c r="F942" s="15" t="str">
        <f>IF(依頼票!G955="","",依頼票!$F$8)</f>
        <v/>
      </c>
      <c r="G942" s="12" t="str">
        <f>IF(依頼票!G955="","",IF(依頼票!$F$9="有",依頼票!$F$10&amp;依頼票!$G$10&amp;依頼票!$H$10&amp;依頼票!$I$10&amp;依頼票!$J$10,IF(依頼票!$F$9="無","再請求なし","")))</f>
        <v/>
      </c>
      <c r="H942" s="12" t="str">
        <f>IF(依頼票!G955="","",依頼票!$F$11)</f>
        <v/>
      </c>
      <c r="I942" s="14" t="str">
        <f>IF(依頼票!C955="","",依頼票!A955)</f>
        <v/>
      </c>
      <c r="J942" s="12" t="str">
        <f>IF(依頼票!G955="","",依頼票!B955&amp;依頼票!C955&amp;(IF(依頼票!E955&lt;10,".0"&amp;依頼票!E955,"."&amp;依頼票!E955)))</f>
        <v/>
      </c>
      <c r="K942" s="13" t="str">
        <f>IF(依頼票!G955="","",依頼票!G955)</f>
        <v/>
      </c>
      <c r="L942" s="12" t="str">
        <f>IF(依頼票!Q955="","",依頼票!Q955)</f>
        <v/>
      </c>
      <c r="M942" s="12" t="str">
        <f>IF(依頼票!W955="","",依頼票!W955)</f>
        <v/>
      </c>
      <c r="N942" s="44" t="str">
        <f>IF(依頼票!AB955="","",依頼票!AB955)</f>
        <v/>
      </c>
      <c r="O942" s="44" t="str">
        <f>IF(依頼票!AF955="","",依頼票!AF955)</f>
        <v/>
      </c>
      <c r="P942" s="44" t="str">
        <f>IF(依頼票!AJ955="","",依頼票!AJ955)</f>
        <v/>
      </c>
      <c r="Q942" s="15" t="str">
        <f>IF(I942="","",VLOOKUP(依頼票!$F$11,データ規則!$C$1:$E$4,2,FALSE))</f>
        <v/>
      </c>
      <c r="R942" s="15" t="str">
        <f>IF(Q942="","",VLOOKUP(依頼票!$F$11,データ規則!$C$1:$E$4,3,FALSE))</f>
        <v/>
      </c>
    </row>
    <row r="943" spans="1:18">
      <c r="A943" s="15" t="str">
        <f>IF(依頼票!G956="","",依頼票!$F$3)</f>
        <v/>
      </c>
      <c r="B943" s="15" t="str">
        <f>IF(依頼票!G956="","",依頼票!$F$4)</f>
        <v/>
      </c>
      <c r="C943" s="15" t="str">
        <f>IF(依頼票!G956="","",依頼票!$F$5)</f>
        <v/>
      </c>
      <c r="D943" s="15" t="str">
        <f>IF(依頼票!G956="","",依頼票!$F$6)</f>
        <v/>
      </c>
      <c r="E943" s="15" t="str">
        <f>IF(依頼票!G956="","",依頼票!$F$7)</f>
        <v/>
      </c>
      <c r="F943" s="15" t="str">
        <f>IF(依頼票!G956="","",依頼票!$F$8)</f>
        <v/>
      </c>
      <c r="G943" s="12" t="str">
        <f>IF(依頼票!G956="","",IF(依頼票!$F$9="有",依頼票!$F$10&amp;依頼票!$G$10&amp;依頼票!$H$10&amp;依頼票!$I$10&amp;依頼票!$J$10,IF(依頼票!$F$9="無","再請求なし","")))</f>
        <v/>
      </c>
      <c r="H943" s="12" t="str">
        <f>IF(依頼票!G956="","",依頼票!$F$11)</f>
        <v/>
      </c>
      <c r="I943" s="14" t="str">
        <f>IF(依頼票!C956="","",依頼票!A956)</f>
        <v/>
      </c>
      <c r="J943" s="12" t="str">
        <f>IF(依頼票!G956="","",依頼票!B956&amp;依頼票!C956&amp;(IF(依頼票!E956&lt;10,".0"&amp;依頼票!E956,"."&amp;依頼票!E956)))</f>
        <v/>
      </c>
      <c r="K943" s="13" t="str">
        <f>IF(依頼票!G956="","",依頼票!G956)</f>
        <v/>
      </c>
      <c r="L943" s="12" t="str">
        <f>IF(依頼票!Q956="","",依頼票!Q956)</f>
        <v/>
      </c>
      <c r="M943" s="12" t="str">
        <f>IF(依頼票!W956="","",依頼票!W956)</f>
        <v/>
      </c>
      <c r="N943" s="44" t="str">
        <f>IF(依頼票!AB956="","",依頼票!AB956)</f>
        <v/>
      </c>
      <c r="O943" s="44" t="str">
        <f>IF(依頼票!AF956="","",依頼票!AF956)</f>
        <v/>
      </c>
      <c r="P943" s="44" t="str">
        <f>IF(依頼票!AJ956="","",依頼票!AJ956)</f>
        <v/>
      </c>
      <c r="Q943" s="15" t="str">
        <f>IF(I943="","",VLOOKUP(依頼票!$F$11,データ規則!$C$1:$E$4,2,FALSE))</f>
        <v/>
      </c>
      <c r="R943" s="15" t="str">
        <f>IF(Q943="","",VLOOKUP(依頼票!$F$11,データ規則!$C$1:$E$4,3,FALSE))</f>
        <v/>
      </c>
    </row>
    <row r="944" spans="1:18">
      <c r="A944" s="15" t="str">
        <f>IF(依頼票!G957="","",依頼票!$F$3)</f>
        <v/>
      </c>
      <c r="B944" s="15" t="str">
        <f>IF(依頼票!G957="","",依頼票!$F$4)</f>
        <v/>
      </c>
      <c r="C944" s="15" t="str">
        <f>IF(依頼票!G957="","",依頼票!$F$5)</f>
        <v/>
      </c>
      <c r="D944" s="15" t="str">
        <f>IF(依頼票!G957="","",依頼票!$F$6)</f>
        <v/>
      </c>
      <c r="E944" s="15" t="str">
        <f>IF(依頼票!G957="","",依頼票!$F$7)</f>
        <v/>
      </c>
      <c r="F944" s="15" t="str">
        <f>IF(依頼票!G957="","",依頼票!$F$8)</f>
        <v/>
      </c>
      <c r="G944" s="12" t="str">
        <f>IF(依頼票!G957="","",IF(依頼票!$F$9="有",依頼票!$F$10&amp;依頼票!$G$10&amp;依頼票!$H$10&amp;依頼票!$I$10&amp;依頼票!$J$10,IF(依頼票!$F$9="無","再請求なし","")))</f>
        <v/>
      </c>
      <c r="H944" s="12" t="str">
        <f>IF(依頼票!G957="","",依頼票!$F$11)</f>
        <v/>
      </c>
      <c r="I944" s="14" t="str">
        <f>IF(依頼票!C957="","",依頼票!A957)</f>
        <v/>
      </c>
      <c r="J944" s="12" t="str">
        <f>IF(依頼票!G957="","",依頼票!B957&amp;依頼票!C957&amp;(IF(依頼票!E957&lt;10,".0"&amp;依頼票!E957,"."&amp;依頼票!E957)))</f>
        <v/>
      </c>
      <c r="K944" s="13" t="str">
        <f>IF(依頼票!G957="","",依頼票!G957)</f>
        <v/>
      </c>
      <c r="L944" s="12" t="str">
        <f>IF(依頼票!Q957="","",依頼票!Q957)</f>
        <v/>
      </c>
      <c r="M944" s="12" t="str">
        <f>IF(依頼票!W957="","",依頼票!W957)</f>
        <v/>
      </c>
      <c r="N944" s="44" t="str">
        <f>IF(依頼票!AB957="","",依頼票!AB957)</f>
        <v/>
      </c>
      <c r="O944" s="44" t="str">
        <f>IF(依頼票!AF957="","",依頼票!AF957)</f>
        <v/>
      </c>
      <c r="P944" s="44" t="str">
        <f>IF(依頼票!AJ957="","",依頼票!AJ957)</f>
        <v/>
      </c>
      <c r="Q944" s="15" t="str">
        <f>IF(I944="","",VLOOKUP(依頼票!$F$11,データ規則!$C$1:$E$4,2,FALSE))</f>
        <v/>
      </c>
      <c r="R944" s="15" t="str">
        <f>IF(Q944="","",VLOOKUP(依頼票!$F$11,データ規則!$C$1:$E$4,3,FALSE))</f>
        <v/>
      </c>
    </row>
    <row r="945" spans="1:18">
      <c r="A945" s="15" t="str">
        <f>IF(依頼票!G958="","",依頼票!$F$3)</f>
        <v/>
      </c>
      <c r="B945" s="15" t="str">
        <f>IF(依頼票!G958="","",依頼票!$F$4)</f>
        <v/>
      </c>
      <c r="C945" s="15" t="str">
        <f>IF(依頼票!G958="","",依頼票!$F$5)</f>
        <v/>
      </c>
      <c r="D945" s="15" t="str">
        <f>IF(依頼票!G958="","",依頼票!$F$6)</f>
        <v/>
      </c>
      <c r="E945" s="15" t="str">
        <f>IF(依頼票!G958="","",依頼票!$F$7)</f>
        <v/>
      </c>
      <c r="F945" s="15" t="str">
        <f>IF(依頼票!G958="","",依頼票!$F$8)</f>
        <v/>
      </c>
      <c r="G945" s="12" t="str">
        <f>IF(依頼票!G958="","",IF(依頼票!$F$9="有",依頼票!$F$10&amp;依頼票!$G$10&amp;依頼票!$H$10&amp;依頼票!$I$10&amp;依頼票!$J$10,IF(依頼票!$F$9="無","再請求なし","")))</f>
        <v/>
      </c>
      <c r="H945" s="12" t="str">
        <f>IF(依頼票!G958="","",依頼票!$F$11)</f>
        <v/>
      </c>
      <c r="I945" s="14" t="str">
        <f>IF(依頼票!C958="","",依頼票!A958)</f>
        <v/>
      </c>
      <c r="J945" s="12" t="str">
        <f>IF(依頼票!G958="","",依頼票!B958&amp;依頼票!C958&amp;(IF(依頼票!E958&lt;10,".0"&amp;依頼票!E958,"."&amp;依頼票!E958)))</f>
        <v/>
      </c>
      <c r="K945" s="13" t="str">
        <f>IF(依頼票!G958="","",依頼票!G958)</f>
        <v/>
      </c>
      <c r="L945" s="12" t="str">
        <f>IF(依頼票!Q958="","",依頼票!Q958)</f>
        <v/>
      </c>
      <c r="M945" s="12" t="str">
        <f>IF(依頼票!W958="","",依頼票!W958)</f>
        <v/>
      </c>
      <c r="N945" s="44" t="str">
        <f>IF(依頼票!AB958="","",依頼票!AB958)</f>
        <v/>
      </c>
      <c r="O945" s="44" t="str">
        <f>IF(依頼票!AF958="","",依頼票!AF958)</f>
        <v/>
      </c>
      <c r="P945" s="44" t="str">
        <f>IF(依頼票!AJ958="","",依頼票!AJ958)</f>
        <v/>
      </c>
      <c r="Q945" s="15" t="str">
        <f>IF(I945="","",VLOOKUP(依頼票!$F$11,データ規則!$C$1:$E$4,2,FALSE))</f>
        <v/>
      </c>
      <c r="R945" s="15" t="str">
        <f>IF(Q945="","",VLOOKUP(依頼票!$F$11,データ規則!$C$1:$E$4,3,FALSE))</f>
        <v/>
      </c>
    </row>
    <row r="946" spans="1:18">
      <c r="A946" s="15" t="str">
        <f>IF(依頼票!G959="","",依頼票!$F$3)</f>
        <v/>
      </c>
      <c r="B946" s="15" t="str">
        <f>IF(依頼票!G959="","",依頼票!$F$4)</f>
        <v/>
      </c>
      <c r="C946" s="15" t="str">
        <f>IF(依頼票!G959="","",依頼票!$F$5)</f>
        <v/>
      </c>
      <c r="D946" s="15" t="str">
        <f>IF(依頼票!G959="","",依頼票!$F$6)</f>
        <v/>
      </c>
      <c r="E946" s="15" t="str">
        <f>IF(依頼票!G959="","",依頼票!$F$7)</f>
        <v/>
      </c>
      <c r="F946" s="15" t="str">
        <f>IF(依頼票!G959="","",依頼票!$F$8)</f>
        <v/>
      </c>
      <c r="G946" s="12" t="str">
        <f>IF(依頼票!G959="","",IF(依頼票!$F$9="有",依頼票!$F$10&amp;依頼票!$G$10&amp;依頼票!$H$10&amp;依頼票!$I$10&amp;依頼票!$J$10,IF(依頼票!$F$9="無","再請求なし","")))</f>
        <v/>
      </c>
      <c r="H946" s="12" t="str">
        <f>IF(依頼票!G959="","",依頼票!$F$11)</f>
        <v/>
      </c>
      <c r="I946" s="14" t="str">
        <f>IF(依頼票!C959="","",依頼票!A959)</f>
        <v/>
      </c>
      <c r="J946" s="12" t="str">
        <f>IF(依頼票!G959="","",依頼票!B959&amp;依頼票!C959&amp;(IF(依頼票!E959&lt;10,".0"&amp;依頼票!E959,"."&amp;依頼票!E959)))</f>
        <v/>
      </c>
      <c r="K946" s="13" t="str">
        <f>IF(依頼票!G959="","",依頼票!G959)</f>
        <v/>
      </c>
      <c r="L946" s="12" t="str">
        <f>IF(依頼票!Q959="","",依頼票!Q959)</f>
        <v/>
      </c>
      <c r="M946" s="12" t="str">
        <f>IF(依頼票!W959="","",依頼票!W959)</f>
        <v/>
      </c>
      <c r="N946" s="44" t="str">
        <f>IF(依頼票!AB959="","",依頼票!AB959)</f>
        <v/>
      </c>
      <c r="O946" s="44" t="str">
        <f>IF(依頼票!AF959="","",依頼票!AF959)</f>
        <v/>
      </c>
      <c r="P946" s="44" t="str">
        <f>IF(依頼票!AJ959="","",依頼票!AJ959)</f>
        <v/>
      </c>
      <c r="Q946" s="15" t="str">
        <f>IF(I946="","",VLOOKUP(依頼票!$F$11,データ規則!$C$1:$E$4,2,FALSE))</f>
        <v/>
      </c>
      <c r="R946" s="15" t="str">
        <f>IF(Q946="","",VLOOKUP(依頼票!$F$11,データ規則!$C$1:$E$4,3,FALSE))</f>
        <v/>
      </c>
    </row>
    <row r="947" spans="1:18">
      <c r="A947" s="15" t="str">
        <f>IF(依頼票!G960="","",依頼票!$F$3)</f>
        <v/>
      </c>
      <c r="B947" s="15" t="str">
        <f>IF(依頼票!G960="","",依頼票!$F$4)</f>
        <v/>
      </c>
      <c r="C947" s="15" t="str">
        <f>IF(依頼票!G960="","",依頼票!$F$5)</f>
        <v/>
      </c>
      <c r="D947" s="15" t="str">
        <f>IF(依頼票!G960="","",依頼票!$F$6)</f>
        <v/>
      </c>
      <c r="E947" s="15" t="str">
        <f>IF(依頼票!G960="","",依頼票!$F$7)</f>
        <v/>
      </c>
      <c r="F947" s="15" t="str">
        <f>IF(依頼票!G960="","",依頼票!$F$8)</f>
        <v/>
      </c>
      <c r="G947" s="12" t="str">
        <f>IF(依頼票!G960="","",IF(依頼票!$F$9="有",依頼票!$F$10&amp;依頼票!$G$10&amp;依頼票!$H$10&amp;依頼票!$I$10&amp;依頼票!$J$10,IF(依頼票!$F$9="無","再請求なし","")))</f>
        <v/>
      </c>
      <c r="H947" s="12" t="str">
        <f>IF(依頼票!G960="","",依頼票!$F$11)</f>
        <v/>
      </c>
      <c r="I947" s="14" t="str">
        <f>IF(依頼票!C960="","",依頼票!A960)</f>
        <v/>
      </c>
      <c r="J947" s="12" t="str">
        <f>IF(依頼票!G960="","",依頼票!B960&amp;依頼票!C960&amp;(IF(依頼票!E960&lt;10,".0"&amp;依頼票!E960,"."&amp;依頼票!E960)))</f>
        <v/>
      </c>
      <c r="K947" s="13" t="str">
        <f>IF(依頼票!G960="","",依頼票!G960)</f>
        <v/>
      </c>
      <c r="L947" s="12" t="str">
        <f>IF(依頼票!Q960="","",依頼票!Q960)</f>
        <v/>
      </c>
      <c r="M947" s="12" t="str">
        <f>IF(依頼票!W960="","",依頼票!W960)</f>
        <v/>
      </c>
      <c r="N947" s="44" t="str">
        <f>IF(依頼票!AB960="","",依頼票!AB960)</f>
        <v/>
      </c>
      <c r="O947" s="44" t="str">
        <f>IF(依頼票!AF960="","",依頼票!AF960)</f>
        <v/>
      </c>
      <c r="P947" s="44" t="str">
        <f>IF(依頼票!AJ960="","",依頼票!AJ960)</f>
        <v/>
      </c>
      <c r="Q947" s="15" t="str">
        <f>IF(I947="","",VLOOKUP(依頼票!$F$11,データ規則!$C$1:$E$4,2,FALSE))</f>
        <v/>
      </c>
      <c r="R947" s="15" t="str">
        <f>IF(Q947="","",VLOOKUP(依頼票!$F$11,データ規則!$C$1:$E$4,3,FALSE))</f>
        <v/>
      </c>
    </row>
    <row r="948" spans="1:18">
      <c r="A948" s="15" t="str">
        <f>IF(依頼票!G961="","",依頼票!$F$3)</f>
        <v/>
      </c>
      <c r="B948" s="15" t="str">
        <f>IF(依頼票!G961="","",依頼票!$F$4)</f>
        <v/>
      </c>
      <c r="C948" s="15" t="str">
        <f>IF(依頼票!G961="","",依頼票!$F$5)</f>
        <v/>
      </c>
      <c r="D948" s="15" t="str">
        <f>IF(依頼票!G961="","",依頼票!$F$6)</f>
        <v/>
      </c>
      <c r="E948" s="15" t="str">
        <f>IF(依頼票!G961="","",依頼票!$F$7)</f>
        <v/>
      </c>
      <c r="F948" s="15" t="str">
        <f>IF(依頼票!G961="","",依頼票!$F$8)</f>
        <v/>
      </c>
      <c r="G948" s="12" t="str">
        <f>IF(依頼票!G961="","",IF(依頼票!$F$9="有",依頼票!$F$10&amp;依頼票!$G$10&amp;依頼票!$H$10&amp;依頼票!$I$10&amp;依頼票!$J$10,IF(依頼票!$F$9="無","再請求なし","")))</f>
        <v/>
      </c>
      <c r="H948" s="12" t="str">
        <f>IF(依頼票!G961="","",依頼票!$F$11)</f>
        <v/>
      </c>
      <c r="I948" s="14" t="str">
        <f>IF(依頼票!C961="","",依頼票!A961)</f>
        <v/>
      </c>
      <c r="J948" s="12" t="str">
        <f>IF(依頼票!G961="","",依頼票!B961&amp;依頼票!C961&amp;(IF(依頼票!E961&lt;10,".0"&amp;依頼票!E961,"."&amp;依頼票!E961)))</f>
        <v/>
      </c>
      <c r="K948" s="13" t="str">
        <f>IF(依頼票!G961="","",依頼票!G961)</f>
        <v/>
      </c>
      <c r="L948" s="12" t="str">
        <f>IF(依頼票!Q961="","",依頼票!Q961)</f>
        <v/>
      </c>
      <c r="M948" s="12" t="str">
        <f>IF(依頼票!W961="","",依頼票!W961)</f>
        <v/>
      </c>
      <c r="N948" s="44" t="str">
        <f>IF(依頼票!AB961="","",依頼票!AB961)</f>
        <v/>
      </c>
      <c r="O948" s="44" t="str">
        <f>IF(依頼票!AF961="","",依頼票!AF961)</f>
        <v/>
      </c>
      <c r="P948" s="44" t="str">
        <f>IF(依頼票!AJ961="","",依頼票!AJ961)</f>
        <v/>
      </c>
      <c r="Q948" s="15" t="str">
        <f>IF(I948="","",VLOOKUP(依頼票!$F$11,データ規則!$C$1:$E$4,2,FALSE))</f>
        <v/>
      </c>
      <c r="R948" s="15" t="str">
        <f>IF(Q948="","",VLOOKUP(依頼票!$F$11,データ規則!$C$1:$E$4,3,FALSE))</f>
        <v/>
      </c>
    </row>
    <row r="949" spans="1:18">
      <c r="A949" s="15" t="str">
        <f>IF(依頼票!G962="","",依頼票!$F$3)</f>
        <v/>
      </c>
      <c r="B949" s="15" t="str">
        <f>IF(依頼票!G962="","",依頼票!$F$4)</f>
        <v/>
      </c>
      <c r="C949" s="15" t="str">
        <f>IF(依頼票!G962="","",依頼票!$F$5)</f>
        <v/>
      </c>
      <c r="D949" s="15" t="str">
        <f>IF(依頼票!G962="","",依頼票!$F$6)</f>
        <v/>
      </c>
      <c r="E949" s="15" t="str">
        <f>IF(依頼票!G962="","",依頼票!$F$7)</f>
        <v/>
      </c>
      <c r="F949" s="15" t="str">
        <f>IF(依頼票!G962="","",依頼票!$F$8)</f>
        <v/>
      </c>
      <c r="G949" s="12" t="str">
        <f>IF(依頼票!G962="","",IF(依頼票!$F$9="有",依頼票!$F$10&amp;依頼票!$G$10&amp;依頼票!$H$10&amp;依頼票!$I$10&amp;依頼票!$J$10,IF(依頼票!$F$9="無","再請求なし","")))</f>
        <v/>
      </c>
      <c r="H949" s="12" t="str">
        <f>IF(依頼票!G962="","",依頼票!$F$11)</f>
        <v/>
      </c>
      <c r="I949" s="14" t="str">
        <f>IF(依頼票!C962="","",依頼票!A962)</f>
        <v/>
      </c>
      <c r="J949" s="12" t="str">
        <f>IF(依頼票!G962="","",依頼票!B962&amp;依頼票!C962&amp;(IF(依頼票!E962&lt;10,".0"&amp;依頼票!E962,"."&amp;依頼票!E962)))</f>
        <v/>
      </c>
      <c r="K949" s="13" t="str">
        <f>IF(依頼票!G962="","",依頼票!G962)</f>
        <v/>
      </c>
      <c r="L949" s="12" t="str">
        <f>IF(依頼票!Q962="","",依頼票!Q962)</f>
        <v/>
      </c>
      <c r="M949" s="12" t="str">
        <f>IF(依頼票!W962="","",依頼票!W962)</f>
        <v/>
      </c>
      <c r="N949" s="44" t="str">
        <f>IF(依頼票!AB962="","",依頼票!AB962)</f>
        <v/>
      </c>
      <c r="O949" s="44" t="str">
        <f>IF(依頼票!AF962="","",依頼票!AF962)</f>
        <v/>
      </c>
      <c r="P949" s="44" t="str">
        <f>IF(依頼票!AJ962="","",依頼票!AJ962)</f>
        <v/>
      </c>
      <c r="Q949" s="15" t="str">
        <f>IF(I949="","",VLOOKUP(依頼票!$F$11,データ規則!$C$1:$E$4,2,FALSE))</f>
        <v/>
      </c>
      <c r="R949" s="15" t="str">
        <f>IF(Q949="","",VLOOKUP(依頼票!$F$11,データ規則!$C$1:$E$4,3,FALSE))</f>
        <v/>
      </c>
    </row>
    <row r="950" spans="1:18">
      <c r="A950" s="15" t="str">
        <f>IF(依頼票!G963="","",依頼票!$F$3)</f>
        <v/>
      </c>
      <c r="B950" s="15" t="str">
        <f>IF(依頼票!G963="","",依頼票!$F$4)</f>
        <v/>
      </c>
      <c r="C950" s="15" t="str">
        <f>IF(依頼票!G963="","",依頼票!$F$5)</f>
        <v/>
      </c>
      <c r="D950" s="15" t="str">
        <f>IF(依頼票!G963="","",依頼票!$F$6)</f>
        <v/>
      </c>
      <c r="E950" s="15" t="str">
        <f>IF(依頼票!G963="","",依頼票!$F$7)</f>
        <v/>
      </c>
      <c r="F950" s="15" t="str">
        <f>IF(依頼票!G963="","",依頼票!$F$8)</f>
        <v/>
      </c>
      <c r="G950" s="12" t="str">
        <f>IF(依頼票!G963="","",IF(依頼票!$F$9="有",依頼票!$F$10&amp;依頼票!$G$10&amp;依頼票!$H$10&amp;依頼票!$I$10&amp;依頼票!$J$10,IF(依頼票!$F$9="無","再請求なし","")))</f>
        <v/>
      </c>
      <c r="H950" s="12" t="str">
        <f>IF(依頼票!G963="","",依頼票!$F$11)</f>
        <v/>
      </c>
      <c r="I950" s="14" t="str">
        <f>IF(依頼票!C963="","",依頼票!A963)</f>
        <v/>
      </c>
      <c r="J950" s="12" t="str">
        <f>IF(依頼票!G963="","",依頼票!B963&amp;依頼票!C963&amp;(IF(依頼票!E963&lt;10,".0"&amp;依頼票!E963,"."&amp;依頼票!E963)))</f>
        <v/>
      </c>
      <c r="K950" s="13" t="str">
        <f>IF(依頼票!G963="","",依頼票!G963)</f>
        <v/>
      </c>
      <c r="L950" s="12" t="str">
        <f>IF(依頼票!Q963="","",依頼票!Q963)</f>
        <v/>
      </c>
      <c r="M950" s="12" t="str">
        <f>IF(依頼票!W963="","",依頼票!W963)</f>
        <v/>
      </c>
      <c r="N950" s="44" t="str">
        <f>IF(依頼票!AB963="","",依頼票!AB963)</f>
        <v/>
      </c>
      <c r="O950" s="44" t="str">
        <f>IF(依頼票!AF963="","",依頼票!AF963)</f>
        <v/>
      </c>
      <c r="P950" s="44" t="str">
        <f>IF(依頼票!AJ963="","",依頼票!AJ963)</f>
        <v/>
      </c>
      <c r="Q950" s="15" t="str">
        <f>IF(I950="","",VLOOKUP(依頼票!$F$11,データ規則!$C$1:$E$4,2,FALSE))</f>
        <v/>
      </c>
      <c r="R950" s="15" t="str">
        <f>IF(Q950="","",VLOOKUP(依頼票!$F$11,データ規則!$C$1:$E$4,3,FALSE))</f>
        <v/>
      </c>
    </row>
    <row r="951" spans="1:18">
      <c r="A951" s="15" t="str">
        <f>IF(依頼票!G964="","",依頼票!$F$3)</f>
        <v/>
      </c>
      <c r="B951" s="15" t="str">
        <f>IF(依頼票!G964="","",依頼票!$F$4)</f>
        <v/>
      </c>
      <c r="C951" s="15" t="str">
        <f>IF(依頼票!G964="","",依頼票!$F$5)</f>
        <v/>
      </c>
      <c r="D951" s="15" t="str">
        <f>IF(依頼票!G964="","",依頼票!$F$6)</f>
        <v/>
      </c>
      <c r="E951" s="15" t="str">
        <f>IF(依頼票!G964="","",依頼票!$F$7)</f>
        <v/>
      </c>
      <c r="F951" s="15" t="str">
        <f>IF(依頼票!G964="","",依頼票!$F$8)</f>
        <v/>
      </c>
      <c r="G951" s="12" t="str">
        <f>IF(依頼票!G964="","",IF(依頼票!$F$9="有",依頼票!$F$10&amp;依頼票!$G$10&amp;依頼票!$H$10&amp;依頼票!$I$10&amp;依頼票!$J$10,IF(依頼票!$F$9="無","再請求なし","")))</f>
        <v/>
      </c>
      <c r="H951" s="12" t="str">
        <f>IF(依頼票!G964="","",依頼票!$F$11)</f>
        <v/>
      </c>
      <c r="I951" s="14" t="str">
        <f>IF(依頼票!C964="","",依頼票!A964)</f>
        <v/>
      </c>
      <c r="J951" s="12" t="str">
        <f>IF(依頼票!G964="","",依頼票!B964&amp;依頼票!C964&amp;(IF(依頼票!E964&lt;10,".0"&amp;依頼票!E964,"."&amp;依頼票!E964)))</f>
        <v/>
      </c>
      <c r="K951" s="13" t="str">
        <f>IF(依頼票!G964="","",依頼票!G964)</f>
        <v/>
      </c>
      <c r="L951" s="12" t="str">
        <f>IF(依頼票!Q964="","",依頼票!Q964)</f>
        <v/>
      </c>
      <c r="M951" s="12" t="str">
        <f>IF(依頼票!W964="","",依頼票!W964)</f>
        <v/>
      </c>
      <c r="N951" s="44" t="str">
        <f>IF(依頼票!AB964="","",依頼票!AB964)</f>
        <v/>
      </c>
      <c r="O951" s="44" t="str">
        <f>IF(依頼票!AF964="","",依頼票!AF964)</f>
        <v/>
      </c>
      <c r="P951" s="44" t="str">
        <f>IF(依頼票!AJ964="","",依頼票!AJ964)</f>
        <v/>
      </c>
      <c r="Q951" s="15" t="str">
        <f>IF(I951="","",VLOOKUP(依頼票!$F$11,データ規則!$C$1:$E$4,2,FALSE))</f>
        <v/>
      </c>
      <c r="R951" s="15" t="str">
        <f>IF(Q951="","",VLOOKUP(依頼票!$F$11,データ規則!$C$1:$E$4,3,FALSE))</f>
        <v/>
      </c>
    </row>
    <row r="952" spans="1:18">
      <c r="A952" s="15" t="str">
        <f>IF(依頼票!G965="","",依頼票!$F$3)</f>
        <v/>
      </c>
      <c r="B952" s="15" t="str">
        <f>IF(依頼票!G965="","",依頼票!$F$4)</f>
        <v/>
      </c>
      <c r="C952" s="15" t="str">
        <f>IF(依頼票!G965="","",依頼票!$F$5)</f>
        <v/>
      </c>
      <c r="D952" s="15" t="str">
        <f>IF(依頼票!G965="","",依頼票!$F$6)</f>
        <v/>
      </c>
      <c r="E952" s="15" t="str">
        <f>IF(依頼票!G965="","",依頼票!$F$7)</f>
        <v/>
      </c>
      <c r="F952" s="15" t="str">
        <f>IF(依頼票!G965="","",依頼票!$F$8)</f>
        <v/>
      </c>
      <c r="G952" s="12" t="str">
        <f>IF(依頼票!G965="","",IF(依頼票!$F$9="有",依頼票!$F$10&amp;依頼票!$G$10&amp;依頼票!$H$10&amp;依頼票!$I$10&amp;依頼票!$J$10,IF(依頼票!$F$9="無","再請求なし","")))</f>
        <v/>
      </c>
      <c r="H952" s="12" t="str">
        <f>IF(依頼票!G965="","",依頼票!$F$11)</f>
        <v/>
      </c>
      <c r="I952" s="14" t="str">
        <f>IF(依頼票!C965="","",依頼票!A965)</f>
        <v/>
      </c>
      <c r="J952" s="12" t="str">
        <f>IF(依頼票!G965="","",依頼票!B965&amp;依頼票!C965&amp;(IF(依頼票!E965&lt;10,".0"&amp;依頼票!E965,"."&amp;依頼票!E965)))</f>
        <v/>
      </c>
      <c r="K952" s="13" t="str">
        <f>IF(依頼票!G965="","",依頼票!G965)</f>
        <v/>
      </c>
      <c r="L952" s="12" t="str">
        <f>IF(依頼票!Q965="","",依頼票!Q965)</f>
        <v/>
      </c>
      <c r="M952" s="12" t="str">
        <f>IF(依頼票!W965="","",依頼票!W965)</f>
        <v/>
      </c>
      <c r="N952" s="44" t="str">
        <f>IF(依頼票!AB965="","",依頼票!AB965)</f>
        <v/>
      </c>
      <c r="O952" s="44" t="str">
        <f>IF(依頼票!AF965="","",依頼票!AF965)</f>
        <v/>
      </c>
      <c r="P952" s="44" t="str">
        <f>IF(依頼票!AJ965="","",依頼票!AJ965)</f>
        <v/>
      </c>
      <c r="Q952" s="15" t="str">
        <f>IF(I952="","",VLOOKUP(依頼票!$F$11,データ規則!$C$1:$E$4,2,FALSE))</f>
        <v/>
      </c>
      <c r="R952" s="15" t="str">
        <f>IF(Q952="","",VLOOKUP(依頼票!$F$11,データ規則!$C$1:$E$4,3,FALSE))</f>
        <v/>
      </c>
    </row>
    <row r="953" spans="1:18">
      <c r="A953" s="15" t="str">
        <f>IF(依頼票!G966="","",依頼票!$F$3)</f>
        <v/>
      </c>
      <c r="B953" s="15" t="str">
        <f>IF(依頼票!G966="","",依頼票!$F$4)</f>
        <v/>
      </c>
      <c r="C953" s="15" t="str">
        <f>IF(依頼票!G966="","",依頼票!$F$5)</f>
        <v/>
      </c>
      <c r="D953" s="15" t="str">
        <f>IF(依頼票!G966="","",依頼票!$F$6)</f>
        <v/>
      </c>
      <c r="E953" s="15" t="str">
        <f>IF(依頼票!G966="","",依頼票!$F$7)</f>
        <v/>
      </c>
      <c r="F953" s="15" t="str">
        <f>IF(依頼票!G966="","",依頼票!$F$8)</f>
        <v/>
      </c>
      <c r="G953" s="12" t="str">
        <f>IF(依頼票!G966="","",IF(依頼票!$F$9="有",依頼票!$F$10&amp;依頼票!$G$10&amp;依頼票!$H$10&amp;依頼票!$I$10&amp;依頼票!$J$10,IF(依頼票!$F$9="無","再請求なし","")))</f>
        <v/>
      </c>
      <c r="H953" s="12" t="str">
        <f>IF(依頼票!G966="","",依頼票!$F$11)</f>
        <v/>
      </c>
      <c r="I953" s="14" t="str">
        <f>IF(依頼票!C966="","",依頼票!A966)</f>
        <v/>
      </c>
      <c r="J953" s="12" t="str">
        <f>IF(依頼票!G966="","",依頼票!B966&amp;依頼票!C966&amp;(IF(依頼票!E966&lt;10,".0"&amp;依頼票!E966,"."&amp;依頼票!E966)))</f>
        <v/>
      </c>
      <c r="K953" s="13" t="str">
        <f>IF(依頼票!G966="","",依頼票!G966)</f>
        <v/>
      </c>
      <c r="L953" s="12" t="str">
        <f>IF(依頼票!Q966="","",依頼票!Q966)</f>
        <v/>
      </c>
      <c r="M953" s="12" t="str">
        <f>IF(依頼票!W966="","",依頼票!W966)</f>
        <v/>
      </c>
      <c r="N953" s="44" t="str">
        <f>IF(依頼票!AB966="","",依頼票!AB966)</f>
        <v/>
      </c>
      <c r="O953" s="44" t="str">
        <f>IF(依頼票!AF966="","",依頼票!AF966)</f>
        <v/>
      </c>
      <c r="P953" s="44" t="str">
        <f>IF(依頼票!AJ966="","",依頼票!AJ966)</f>
        <v/>
      </c>
      <c r="Q953" s="15" t="str">
        <f>IF(I953="","",VLOOKUP(依頼票!$F$11,データ規則!$C$1:$E$4,2,FALSE))</f>
        <v/>
      </c>
      <c r="R953" s="15" t="str">
        <f>IF(Q953="","",VLOOKUP(依頼票!$F$11,データ規則!$C$1:$E$4,3,FALSE))</f>
        <v/>
      </c>
    </row>
    <row r="954" spans="1:18">
      <c r="A954" s="15" t="str">
        <f>IF(依頼票!G967="","",依頼票!$F$3)</f>
        <v/>
      </c>
      <c r="B954" s="15" t="str">
        <f>IF(依頼票!G967="","",依頼票!$F$4)</f>
        <v/>
      </c>
      <c r="C954" s="15" t="str">
        <f>IF(依頼票!G967="","",依頼票!$F$5)</f>
        <v/>
      </c>
      <c r="D954" s="15" t="str">
        <f>IF(依頼票!G967="","",依頼票!$F$6)</f>
        <v/>
      </c>
      <c r="E954" s="15" t="str">
        <f>IF(依頼票!G967="","",依頼票!$F$7)</f>
        <v/>
      </c>
      <c r="F954" s="15" t="str">
        <f>IF(依頼票!G967="","",依頼票!$F$8)</f>
        <v/>
      </c>
      <c r="G954" s="12" t="str">
        <f>IF(依頼票!G967="","",IF(依頼票!$F$9="有",依頼票!$F$10&amp;依頼票!$G$10&amp;依頼票!$H$10&amp;依頼票!$I$10&amp;依頼票!$J$10,IF(依頼票!$F$9="無","再請求なし","")))</f>
        <v/>
      </c>
      <c r="H954" s="12" t="str">
        <f>IF(依頼票!G967="","",依頼票!$F$11)</f>
        <v/>
      </c>
      <c r="I954" s="14" t="str">
        <f>IF(依頼票!C967="","",依頼票!A967)</f>
        <v/>
      </c>
      <c r="J954" s="12" t="str">
        <f>IF(依頼票!G967="","",依頼票!B967&amp;依頼票!C967&amp;(IF(依頼票!E967&lt;10,".0"&amp;依頼票!E967,"."&amp;依頼票!E967)))</f>
        <v/>
      </c>
      <c r="K954" s="13" t="str">
        <f>IF(依頼票!G967="","",依頼票!G967)</f>
        <v/>
      </c>
      <c r="L954" s="12" t="str">
        <f>IF(依頼票!Q967="","",依頼票!Q967)</f>
        <v/>
      </c>
      <c r="M954" s="12" t="str">
        <f>IF(依頼票!W967="","",依頼票!W967)</f>
        <v/>
      </c>
      <c r="N954" s="44" t="str">
        <f>IF(依頼票!AB967="","",依頼票!AB967)</f>
        <v/>
      </c>
      <c r="O954" s="44" t="str">
        <f>IF(依頼票!AF967="","",依頼票!AF967)</f>
        <v/>
      </c>
      <c r="P954" s="44" t="str">
        <f>IF(依頼票!AJ967="","",依頼票!AJ967)</f>
        <v/>
      </c>
      <c r="Q954" s="15" t="str">
        <f>IF(I954="","",VLOOKUP(依頼票!$F$11,データ規則!$C$1:$E$4,2,FALSE))</f>
        <v/>
      </c>
      <c r="R954" s="15" t="str">
        <f>IF(Q954="","",VLOOKUP(依頼票!$F$11,データ規則!$C$1:$E$4,3,FALSE))</f>
        <v/>
      </c>
    </row>
    <row r="955" spans="1:18">
      <c r="A955" s="15" t="str">
        <f>IF(依頼票!G968="","",依頼票!$F$3)</f>
        <v/>
      </c>
      <c r="B955" s="15" t="str">
        <f>IF(依頼票!G968="","",依頼票!$F$4)</f>
        <v/>
      </c>
      <c r="C955" s="15" t="str">
        <f>IF(依頼票!G968="","",依頼票!$F$5)</f>
        <v/>
      </c>
      <c r="D955" s="15" t="str">
        <f>IF(依頼票!G968="","",依頼票!$F$6)</f>
        <v/>
      </c>
      <c r="E955" s="15" t="str">
        <f>IF(依頼票!G968="","",依頼票!$F$7)</f>
        <v/>
      </c>
      <c r="F955" s="15" t="str">
        <f>IF(依頼票!G968="","",依頼票!$F$8)</f>
        <v/>
      </c>
      <c r="G955" s="12" t="str">
        <f>IF(依頼票!G968="","",IF(依頼票!$F$9="有",依頼票!$F$10&amp;依頼票!$G$10&amp;依頼票!$H$10&amp;依頼票!$I$10&amp;依頼票!$J$10,IF(依頼票!$F$9="無","再請求なし","")))</f>
        <v/>
      </c>
      <c r="H955" s="12" t="str">
        <f>IF(依頼票!G968="","",依頼票!$F$11)</f>
        <v/>
      </c>
      <c r="I955" s="14" t="str">
        <f>IF(依頼票!C968="","",依頼票!A968)</f>
        <v/>
      </c>
      <c r="J955" s="12" t="str">
        <f>IF(依頼票!G968="","",依頼票!B968&amp;依頼票!C968&amp;(IF(依頼票!E968&lt;10,".0"&amp;依頼票!E968,"."&amp;依頼票!E968)))</f>
        <v/>
      </c>
      <c r="K955" s="13" t="str">
        <f>IF(依頼票!G968="","",依頼票!G968)</f>
        <v/>
      </c>
      <c r="L955" s="12" t="str">
        <f>IF(依頼票!Q968="","",依頼票!Q968)</f>
        <v/>
      </c>
      <c r="M955" s="12" t="str">
        <f>IF(依頼票!W968="","",依頼票!W968)</f>
        <v/>
      </c>
      <c r="N955" s="44" t="str">
        <f>IF(依頼票!AB968="","",依頼票!AB968)</f>
        <v/>
      </c>
      <c r="O955" s="44" t="str">
        <f>IF(依頼票!AF968="","",依頼票!AF968)</f>
        <v/>
      </c>
      <c r="P955" s="44" t="str">
        <f>IF(依頼票!AJ968="","",依頼票!AJ968)</f>
        <v/>
      </c>
      <c r="Q955" s="15" t="str">
        <f>IF(I955="","",VLOOKUP(依頼票!$F$11,データ規則!$C$1:$E$4,2,FALSE))</f>
        <v/>
      </c>
      <c r="R955" s="15" t="str">
        <f>IF(Q955="","",VLOOKUP(依頼票!$F$11,データ規則!$C$1:$E$4,3,FALSE))</f>
        <v/>
      </c>
    </row>
    <row r="956" spans="1:18">
      <c r="A956" s="15" t="str">
        <f>IF(依頼票!G969="","",依頼票!$F$3)</f>
        <v/>
      </c>
      <c r="B956" s="15" t="str">
        <f>IF(依頼票!G969="","",依頼票!$F$4)</f>
        <v/>
      </c>
      <c r="C956" s="15" t="str">
        <f>IF(依頼票!G969="","",依頼票!$F$5)</f>
        <v/>
      </c>
      <c r="D956" s="15" t="str">
        <f>IF(依頼票!G969="","",依頼票!$F$6)</f>
        <v/>
      </c>
      <c r="E956" s="15" t="str">
        <f>IF(依頼票!G969="","",依頼票!$F$7)</f>
        <v/>
      </c>
      <c r="F956" s="15" t="str">
        <f>IF(依頼票!G969="","",依頼票!$F$8)</f>
        <v/>
      </c>
      <c r="G956" s="12" t="str">
        <f>IF(依頼票!G969="","",IF(依頼票!$F$9="有",依頼票!$F$10&amp;依頼票!$G$10&amp;依頼票!$H$10&amp;依頼票!$I$10&amp;依頼票!$J$10,IF(依頼票!$F$9="無","再請求なし","")))</f>
        <v/>
      </c>
      <c r="H956" s="12" t="str">
        <f>IF(依頼票!G969="","",依頼票!$F$11)</f>
        <v/>
      </c>
      <c r="I956" s="14" t="str">
        <f>IF(依頼票!C969="","",依頼票!A969)</f>
        <v/>
      </c>
      <c r="J956" s="12" t="str">
        <f>IF(依頼票!G969="","",依頼票!B969&amp;依頼票!C969&amp;(IF(依頼票!E969&lt;10,".0"&amp;依頼票!E969,"."&amp;依頼票!E969)))</f>
        <v/>
      </c>
      <c r="K956" s="13" t="str">
        <f>IF(依頼票!G969="","",依頼票!G969)</f>
        <v/>
      </c>
      <c r="L956" s="12" t="str">
        <f>IF(依頼票!Q969="","",依頼票!Q969)</f>
        <v/>
      </c>
      <c r="M956" s="12" t="str">
        <f>IF(依頼票!W969="","",依頼票!W969)</f>
        <v/>
      </c>
      <c r="N956" s="44" t="str">
        <f>IF(依頼票!AB969="","",依頼票!AB969)</f>
        <v/>
      </c>
      <c r="O956" s="44" t="str">
        <f>IF(依頼票!AF969="","",依頼票!AF969)</f>
        <v/>
      </c>
      <c r="P956" s="44" t="str">
        <f>IF(依頼票!AJ969="","",依頼票!AJ969)</f>
        <v/>
      </c>
      <c r="Q956" s="15" t="str">
        <f>IF(I956="","",VLOOKUP(依頼票!$F$11,データ規則!$C$1:$E$4,2,FALSE))</f>
        <v/>
      </c>
      <c r="R956" s="15" t="str">
        <f>IF(Q956="","",VLOOKUP(依頼票!$F$11,データ規則!$C$1:$E$4,3,FALSE))</f>
        <v/>
      </c>
    </row>
    <row r="957" spans="1:18">
      <c r="A957" s="15" t="str">
        <f>IF(依頼票!G970="","",依頼票!$F$3)</f>
        <v/>
      </c>
      <c r="B957" s="15" t="str">
        <f>IF(依頼票!G970="","",依頼票!$F$4)</f>
        <v/>
      </c>
      <c r="C957" s="15" t="str">
        <f>IF(依頼票!G970="","",依頼票!$F$5)</f>
        <v/>
      </c>
      <c r="D957" s="15" t="str">
        <f>IF(依頼票!G970="","",依頼票!$F$6)</f>
        <v/>
      </c>
      <c r="E957" s="15" t="str">
        <f>IF(依頼票!G970="","",依頼票!$F$7)</f>
        <v/>
      </c>
      <c r="F957" s="15" t="str">
        <f>IF(依頼票!G970="","",依頼票!$F$8)</f>
        <v/>
      </c>
      <c r="G957" s="12" t="str">
        <f>IF(依頼票!G970="","",IF(依頼票!$F$9="有",依頼票!$F$10&amp;依頼票!$G$10&amp;依頼票!$H$10&amp;依頼票!$I$10&amp;依頼票!$J$10,IF(依頼票!$F$9="無","再請求なし","")))</f>
        <v/>
      </c>
      <c r="H957" s="12" t="str">
        <f>IF(依頼票!G970="","",依頼票!$F$11)</f>
        <v/>
      </c>
      <c r="I957" s="14" t="str">
        <f>IF(依頼票!C970="","",依頼票!A970)</f>
        <v/>
      </c>
      <c r="J957" s="12" t="str">
        <f>IF(依頼票!G970="","",依頼票!B970&amp;依頼票!C970&amp;(IF(依頼票!E970&lt;10,".0"&amp;依頼票!E970,"."&amp;依頼票!E970)))</f>
        <v/>
      </c>
      <c r="K957" s="13" t="str">
        <f>IF(依頼票!G970="","",依頼票!G970)</f>
        <v/>
      </c>
      <c r="L957" s="12" t="str">
        <f>IF(依頼票!Q970="","",依頼票!Q970)</f>
        <v/>
      </c>
      <c r="M957" s="12" t="str">
        <f>IF(依頼票!W970="","",依頼票!W970)</f>
        <v/>
      </c>
      <c r="N957" s="44" t="str">
        <f>IF(依頼票!AB970="","",依頼票!AB970)</f>
        <v/>
      </c>
      <c r="O957" s="44" t="str">
        <f>IF(依頼票!AF970="","",依頼票!AF970)</f>
        <v/>
      </c>
      <c r="P957" s="44" t="str">
        <f>IF(依頼票!AJ970="","",依頼票!AJ970)</f>
        <v/>
      </c>
      <c r="Q957" s="15" t="str">
        <f>IF(I957="","",VLOOKUP(依頼票!$F$11,データ規則!$C$1:$E$4,2,FALSE))</f>
        <v/>
      </c>
      <c r="R957" s="15" t="str">
        <f>IF(Q957="","",VLOOKUP(依頼票!$F$11,データ規則!$C$1:$E$4,3,FALSE))</f>
        <v/>
      </c>
    </row>
    <row r="958" spans="1:18">
      <c r="A958" s="15" t="str">
        <f>IF(依頼票!G971="","",依頼票!$F$3)</f>
        <v/>
      </c>
      <c r="B958" s="15" t="str">
        <f>IF(依頼票!G971="","",依頼票!$F$4)</f>
        <v/>
      </c>
      <c r="C958" s="15" t="str">
        <f>IF(依頼票!G971="","",依頼票!$F$5)</f>
        <v/>
      </c>
      <c r="D958" s="15" t="str">
        <f>IF(依頼票!G971="","",依頼票!$F$6)</f>
        <v/>
      </c>
      <c r="E958" s="15" t="str">
        <f>IF(依頼票!G971="","",依頼票!$F$7)</f>
        <v/>
      </c>
      <c r="F958" s="15" t="str">
        <f>IF(依頼票!G971="","",依頼票!$F$8)</f>
        <v/>
      </c>
      <c r="G958" s="12" t="str">
        <f>IF(依頼票!G971="","",IF(依頼票!$F$9="有",依頼票!$F$10&amp;依頼票!$G$10&amp;依頼票!$H$10&amp;依頼票!$I$10&amp;依頼票!$J$10,IF(依頼票!$F$9="無","再請求なし","")))</f>
        <v/>
      </c>
      <c r="H958" s="12" t="str">
        <f>IF(依頼票!G971="","",依頼票!$F$11)</f>
        <v/>
      </c>
      <c r="I958" s="14" t="str">
        <f>IF(依頼票!C971="","",依頼票!A971)</f>
        <v/>
      </c>
      <c r="J958" s="12" t="str">
        <f>IF(依頼票!G971="","",依頼票!B971&amp;依頼票!C971&amp;(IF(依頼票!E971&lt;10,".0"&amp;依頼票!E971,"."&amp;依頼票!E971)))</f>
        <v/>
      </c>
      <c r="K958" s="13" t="str">
        <f>IF(依頼票!G971="","",依頼票!G971)</f>
        <v/>
      </c>
      <c r="L958" s="12" t="str">
        <f>IF(依頼票!Q971="","",依頼票!Q971)</f>
        <v/>
      </c>
      <c r="M958" s="12" t="str">
        <f>IF(依頼票!W971="","",依頼票!W971)</f>
        <v/>
      </c>
      <c r="N958" s="44" t="str">
        <f>IF(依頼票!AB971="","",依頼票!AB971)</f>
        <v/>
      </c>
      <c r="O958" s="44" t="str">
        <f>IF(依頼票!AF971="","",依頼票!AF971)</f>
        <v/>
      </c>
      <c r="P958" s="44" t="str">
        <f>IF(依頼票!AJ971="","",依頼票!AJ971)</f>
        <v/>
      </c>
      <c r="Q958" s="15" t="str">
        <f>IF(I958="","",VLOOKUP(依頼票!$F$11,データ規則!$C$1:$E$4,2,FALSE))</f>
        <v/>
      </c>
      <c r="R958" s="15" t="str">
        <f>IF(Q958="","",VLOOKUP(依頼票!$F$11,データ規則!$C$1:$E$4,3,FALSE))</f>
        <v/>
      </c>
    </row>
    <row r="959" spans="1:18">
      <c r="A959" s="15" t="str">
        <f>IF(依頼票!G972="","",依頼票!$F$3)</f>
        <v/>
      </c>
      <c r="B959" s="15" t="str">
        <f>IF(依頼票!G972="","",依頼票!$F$4)</f>
        <v/>
      </c>
      <c r="C959" s="15" t="str">
        <f>IF(依頼票!G972="","",依頼票!$F$5)</f>
        <v/>
      </c>
      <c r="D959" s="15" t="str">
        <f>IF(依頼票!G972="","",依頼票!$F$6)</f>
        <v/>
      </c>
      <c r="E959" s="15" t="str">
        <f>IF(依頼票!G972="","",依頼票!$F$7)</f>
        <v/>
      </c>
      <c r="F959" s="15" t="str">
        <f>IF(依頼票!G972="","",依頼票!$F$8)</f>
        <v/>
      </c>
      <c r="G959" s="12" t="str">
        <f>IF(依頼票!G972="","",IF(依頼票!$F$9="有",依頼票!$F$10&amp;依頼票!$G$10&amp;依頼票!$H$10&amp;依頼票!$I$10&amp;依頼票!$J$10,IF(依頼票!$F$9="無","再請求なし","")))</f>
        <v/>
      </c>
      <c r="H959" s="12" t="str">
        <f>IF(依頼票!G972="","",依頼票!$F$11)</f>
        <v/>
      </c>
      <c r="I959" s="14" t="str">
        <f>IF(依頼票!C972="","",依頼票!A972)</f>
        <v/>
      </c>
      <c r="J959" s="12" t="str">
        <f>IF(依頼票!G972="","",依頼票!B972&amp;依頼票!C972&amp;(IF(依頼票!E972&lt;10,".0"&amp;依頼票!E972,"."&amp;依頼票!E972)))</f>
        <v/>
      </c>
      <c r="K959" s="13" t="str">
        <f>IF(依頼票!G972="","",依頼票!G972)</f>
        <v/>
      </c>
      <c r="L959" s="12" t="str">
        <f>IF(依頼票!Q972="","",依頼票!Q972)</f>
        <v/>
      </c>
      <c r="M959" s="12" t="str">
        <f>IF(依頼票!W972="","",依頼票!W972)</f>
        <v/>
      </c>
      <c r="N959" s="44" t="str">
        <f>IF(依頼票!AB972="","",依頼票!AB972)</f>
        <v/>
      </c>
      <c r="O959" s="44" t="str">
        <f>IF(依頼票!AF972="","",依頼票!AF972)</f>
        <v/>
      </c>
      <c r="P959" s="44" t="str">
        <f>IF(依頼票!AJ972="","",依頼票!AJ972)</f>
        <v/>
      </c>
      <c r="Q959" s="15" t="str">
        <f>IF(I959="","",VLOOKUP(依頼票!$F$11,データ規則!$C$1:$E$4,2,FALSE))</f>
        <v/>
      </c>
      <c r="R959" s="15" t="str">
        <f>IF(Q959="","",VLOOKUP(依頼票!$F$11,データ規則!$C$1:$E$4,3,FALSE))</f>
        <v/>
      </c>
    </row>
    <row r="960" spans="1:18">
      <c r="A960" s="15" t="str">
        <f>IF(依頼票!G973="","",依頼票!$F$3)</f>
        <v/>
      </c>
      <c r="B960" s="15" t="str">
        <f>IF(依頼票!G973="","",依頼票!$F$4)</f>
        <v/>
      </c>
      <c r="C960" s="15" t="str">
        <f>IF(依頼票!G973="","",依頼票!$F$5)</f>
        <v/>
      </c>
      <c r="D960" s="15" t="str">
        <f>IF(依頼票!G973="","",依頼票!$F$6)</f>
        <v/>
      </c>
      <c r="E960" s="15" t="str">
        <f>IF(依頼票!G973="","",依頼票!$F$7)</f>
        <v/>
      </c>
      <c r="F960" s="15" t="str">
        <f>IF(依頼票!G973="","",依頼票!$F$8)</f>
        <v/>
      </c>
      <c r="G960" s="12" t="str">
        <f>IF(依頼票!G973="","",IF(依頼票!$F$9="有",依頼票!$F$10&amp;依頼票!$G$10&amp;依頼票!$H$10&amp;依頼票!$I$10&amp;依頼票!$J$10,IF(依頼票!$F$9="無","再請求なし","")))</f>
        <v/>
      </c>
      <c r="H960" s="12" t="str">
        <f>IF(依頼票!G973="","",依頼票!$F$11)</f>
        <v/>
      </c>
      <c r="I960" s="14" t="str">
        <f>IF(依頼票!C973="","",依頼票!A973)</f>
        <v/>
      </c>
      <c r="J960" s="12" t="str">
        <f>IF(依頼票!G973="","",依頼票!B973&amp;依頼票!C973&amp;(IF(依頼票!E973&lt;10,".0"&amp;依頼票!E973,"."&amp;依頼票!E973)))</f>
        <v/>
      </c>
      <c r="K960" s="13" t="str">
        <f>IF(依頼票!G973="","",依頼票!G973)</f>
        <v/>
      </c>
      <c r="L960" s="12" t="str">
        <f>IF(依頼票!Q973="","",依頼票!Q973)</f>
        <v/>
      </c>
      <c r="M960" s="12" t="str">
        <f>IF(依頼票!W973="","",依頼票!W973)</f>
        <v/>
      </c>
      <c r="N960" s="44" t="str">
        <f>IF(依頼票!AB973="","",依頼票!AB973)</f>
        <v/>
      </c>
      <c r="O960" s="44" t="str">
        <f>IF(依頼票!AF973="","",依頼票!AF973)</f>
        <v/>
      </c>
      <c r="P960" s="44" t="str">
        <f>IF(依頼票!AJ973="","",依頼票!AJ973)</f>
        <v/>
      </c>
      <c r="Q960" s="15" t="str">
        <f>IF(I960="","",VLOOKUP(依頼票!$F$11,データ規則!$C$1:$E$4,2,FALSE))</f>
        <v/>
      </c>
      <c r="R960" s="15" t="str">
        <f>IF(Q960="","",VLOOKUP(依頼票!$F$11,データ規則!$C$1:$E$4,3,FALSE))</f>
        <v/>
      </c>
    </row>
    <row r="961" spans="1:18">
      <c r="A961" s="15" t="str">
        <f>IF(依頼票!G974="","",依頼票!$F$3)</f>
        <v/>
      </c>
      <c r="B961" s="15" t="str">
        <f>IF(依頼票!G974="","",依頼票!$F$4)</f>
        <v/>
      </c>
      <c r="C961" s="15" t="str">
        <f>IF(依頼票!G974="","",依頼票!$F$5)</f>
        <v/>
      </c>
      <c r="D961" s="15" t="str">
        <f>IF(依頼票!G974="","",依頼票!$F$6)</f>
        <v/>
      </c>
      <c r="E961" s="15" t="str">
        <f>IF(依頼票!G974="","",依頼票!$F$7)</f>
        <v/>
      </c>
      <c r="F961" s="15" t="str">
        <f>IF(依頼票!G974="","",依頼票!$F$8)</f>
        <v/>
      </c>
      <c r="G961" s="12" t="str">
        <f>IF(依頼票!G974="","",IF(依頼票!$F$9="有",依頼票!$F$10&amp;依頼票!$G$10&amp;依頼票!$H$10&amp;依頼票!$I$10&amp;依頼票!$J$10,IF(依頼票!$F$9="無","再請求なし","")))</f>
        <v/>
      </c>
      <c r="H961" s="12" t="str">
        <f>IF(依頼票!G974="","",依頼票!$F$11)</f>
        <v/>
      </c>
      <c r="I961" s="14" t="str">
        <f>IF(依頼票!C974="","",依頼票!A974)</f>
        <v/>
      </c>
      <c r="J961" s="12" t="str">
        <f>IF(依頼票!G974="","",依頼票!B974&amp;依頼票!C974&amp;(IF(依頼票!E974&lt;10,".0"&amp;依頼票!E974,"."&amp;依頼票!E974)))</f>
        <v/>
      </c>
      <c r="K961" s="13" t="str">
        <f>IF(依頼票!G974="","",依頼票!G974)</f>
        <v/>
      </c>
      <c r="L961" s="12" t="str">
        <f>IF(依頼票!Q974="","",依頼票!Q974)</f>
        <v/>
      </c>
      <c r="M961" s="12" t="str">
        <f>IF(依頼票!W974="","",依頼票!W974)</f>
        <v/>
      </c>
      <c r="N961" s="44" t="str">
        <f>IF(依頼票!AB974="","",依頼票!AB974)</f>
        <v/>
      </c>
      <c r="O961" s="44" t="str">
        <f>IF(依頼票!AF974="","",依頼票!AF974)</f>
        <v/>
      </c>
      <c r="P961" s="44" t="str">
        <f>IF(依頼票!AJ974="","",依頼票!AJ974)</f>
        <v/>
      </c>
      <c r="Q961" s="15" t="str">
        <f>IF(I961="","",VLOOKUP(依頼票!$F$11,データ規則!$C$1:$E$4,2,FALSE))</f>
        <v/>
      </c>
      <c r="R961" s="15" t="str">
        <f>IF(Q961="","",VLOOKUP(依頼票!$F$11,データ規則!$C$1:$E$4,3,FALSE))</f>
        <v/>
      </c>
    </row>
    <row r="962" spans="1:18">
      <c r="A962" s="15" t="str">
        <f>IF(依頼票!G975="","",依頼票!$F$3)</f>
        <v/>
      </c>
      <c r="B962" s="15" t="str">
        <f>IF(依頼票!G975="","",依頼票!$F$4)</f>
        <v/>
      </c>
      <c r="C962" s="15" t="str">
        <f>IF(依頼票!G975="","",依頼票!$F$5)</f>
        <v/>
      </c>
      <c r="D962" s="15" t="str">
        <f>IF(依頼票!G975="","",依頼票!$F$6)</f>
        <v/>
      </c>
      <c r="E962" s="15" t="str">
        <f>IF(依頼票!G975="","",依頼票!$F$7)</f>
        <v/>
      </c>
      <c r="F962" s="15" t="str">
        <f>IF(依頼票!G975="","",依頼票!$F$8)</f>
        <v/>
      </c>
      <c r="G962" s="12" t="str">
        <f>IF(依頼票!G975="","",IF(依頼票!$F$9="有",依頼票!$F$10&amp;依頼票!$G$10&amp;依頼票!$H$10&amp;依頼票!$I$10&amp;依頼票!$J$10,IF(依頼票!$F$9="無","再請求なし","")))</f>
        <v/>
      </c>
      <c r="H962" s="12" t="str">
        <f>IF(依頼票!G975="","",依頼票!$F$11)</f>
        <v/>
      </c>
      <c r="I962" s="14" t="str">
        <f>IF(依頼票!C975="","",依頼票!A975)</f>
        <v/>
      </c>
      <c r="J962" s="12" t="str">
        <f>IF(依頼票!G975="","",依頼票!B975&amp;依頼票!C975&amp;(IF(依頼票!E975&lt;10,".0"&amp;依頼票!E975,"."&amp;依頼票!E975)))</f>
        <v/>
      </c>
      <c r="K962" s="13" t="str">
        <f>IF(依頼票!G975="","",依頼票!G975)</f>
        <v/>
      </c>
      <c r="L962" s="12" t="str">
        <f>IF(依頼票!Q975="","",依頼票!Q975)</f>
        <v/>
      </c>
      <c r="M962" s="12" t="str">
        <f>IF(依頼票!W975="","",依頼票!W975)</f>
        <v/>
      </c>
      <c r="N962" s="44" t="str">
        <f>IF(依頼票!AB975="","",依頼票!AB975)</f>
        <v/>
      </c>
      <c r="O962" s="44" t="str">
        <f>IF(依頼票!AF975="","",依頼票!AF975)</f>
        <v/>
      </c>
      <c r="P962" s="44" t="str">
        <f>IF(依頼票!AJ975="","",依頼票!AJ975)</f>
        <v/>
      </c>
      <c r="Q962" s="15" t="str">
        <f>IF(I962="","",VLOOKUP(依頼票!$F$11,データ規則!$C$1:$E$4,2,FALSE))</f>
        <v/>
      </c>
      <c r="R962" s="15" t="str">
        <f>IF(Q962="","",VLOOKUP(依頼票!$F$11,データ規則!$C$1:$E$4,3,FALSE))</f>
        <v/>
      </c>
    </row>
    <row r="963" spans="1:18">
      <c r="A963" s="15" t="str">
        <f>IF(依頼票!G976="","",依頼票!$F$3)</f>
        <v/>
      </c>
      <c r="B963" s="15" t="str">
        <f>IF(依頼票!G976="","",依頼票!$F$4)</f>
        <v/>
      </c>
      <c r="C963" s="15" t="str">
        <f>IF(依頼票!G976="","",依頼票!$F$5)</f>
        <v/>
      </c>
      <c r="D963" s="15" t="str">
        <f>IF(依頼票!G976="","",依頼票!$F$6)</f>
        <v/>
      </c>
      <c r="E963" s="15" t="str">
        <f>IF(依頼票!G976="","",依頼票!$F$7)</f>
        <v/>
      </c>
      <c r="F963" s="15" t="str">
        <f>IF(依頼票!G976="","",依頼票!$F$8)</f>
        <v/>
      </c>
      <c r="G963" s="12" t="str">
        <f>IF(依頼票!G976="","",IF(依頼票!$F$9="有",依頼票!$F$10&amp;依頼票!$G$10&amp;依頼票!$H$10&amp;依頼票!$I$10&amp;依頼票!$J$10,IF(依頼票!$F$9="無","再請求なし","")))</f>
        <v/>
      </c>
      <c r="H963" s="12" t="str">
        <f>IF(依頼票!G976="","",依頼票!$F$11)</f>
        <v/>
      </c>
      <c r="I963" s="14" t="str">
        <f>IF(依頼票!C976="","",依頼票!A976)</f>
        <v/>
      </c>
      <c r="J963" s="12" t="str">
        <f>IF(依頼票!G976="","",依頼票!B976&amp;依頼票!C976&amp;(IF(依頼票!E976&lt;10,".0"&amp;依頼票!E976,"."&amp;依頼票!E976)))</f>
        <v/>
      </c>
      <c r="K963" s="13" t="str">
        <f>IF(依頼票!G976="","",依頼票!G976)</f>
        <v/>
      </c>
      <c r="L963" s="12" t="str">
        <f>IF(依頼票!Q976="","",依頼票!Q976)</f>
        <v/>
      </c>
      <c r="M963" s="12" t="str">
        <f>IF(依頼票!W976="","",依頼票!W976)</f>
        <v/>
      </c>
      <c r="N963" s="44" t="str">
        <f>IF(依頼票!AB976="","",依頼票!AB976)</f>
        <v/>
      </c>
      <c r="O963" s="44" t="str">
        <f>IF(依頼票!AF976="","",依頼票!AF976)</f>
        <v/>
      </c>
      <c r="P963" s="44" t="str">
        <f>IF(依頼票!AJ976="","",依頼票!AJ976)</f>
        <v/>
      </c>
      <c r="Q963" s="15" t="str">
        <f>IF(I963="","",VLOOKUP(依頼票!$F$11,データ規則!$C$1:$E$4,2,FALSE))</f>
        <v/>
      </c>
      <c r="R963" s="15" t="str">
        <f>IF(Q963="","",VLOOKUP(依頼票!$F$11,データ規則!$C$1:$E$4,3,FALSE))</f>
        <v/>
      </c>
    </row>
    <row r="964" spans="1:18">
      <c r="A964" s="15" t="str">
        <f>IF(依頼票!G977="","",依頼票!$F$3)</f>
        <v/>
      </c>
      <c r="B964" s="15" t="str">
        <f>IF(依頼票!G977="","",依頼票!$F$4)</f>
        <v/>
      </c>
      <c r="C964" s="15" t="str">
        <f>IF(依頼票!G977="","",依頼票!$F$5)</f>
        <v/>
      </c>
      <c r="D964" s="15" t="str">
        <f>IF(依頼票!G977="","",依頼票!$F$6)</f>
        <v/>
      </c>
      <c r="E964" s="15" t="str">
        <f>IF(依頼票!G977="","",依頼票!$F$7)</f>
        <v/>
      </c>
      <c r="F964" s="15" t="str">
        <f>IF(依頼票!G977="","",依頼票!$F$8)</f>
        <v/>
      </c>
      <c r="G964" s="12" t="str">
        <f>IF(依頼票!G977="","",IF(依頼票!$F$9="有",依頼票!$F$10&amp;依頼票!$G$10&amp;依頼票!$H$10&amp;依頼票!$I$10&amp;依頼票!$J$10,IF(依頼票!$F$9="無","再請求なし","")))</f>
        <v/>
      </c>
      <c r="H964" s="12" t="str">
        <f>IF(依頼票!G977="","",依頼票!$F$11)</f>
        <v/>
      </c>
      <c r="I964" s="14" t="str">
        <f>IF(依頼票!C977="","",依頼票!A977)</f>
        <v/>
      </c>
      <c r="J964" s="12" t="str">
        <f>IF(依頼票!G977="","",依頼票!B977&amp;依頼票!C977&amp;(IF(依頼票!E977&lt;10,".0"&amp;依頼票!E977,"."&amp;依頼票!E977)))</f>
        <v/>
      </c>
      <c r="K964" s="13" t="str">
        <f>IF(依頼票!G977="","",依頼票!G977)</f>
        <v/>
      </c>
      <c r="L964" s="12" t="str">
        <f>IF(依頼票!Q977="","",依頼票!Q977)</f>
        <v/>
      </c>
      <c r="M964" s="12" t="str">
        <f>IF(依頼票!W977="","",依頼票!W977)</f>
        <v/>
      </c>
      <c r="N964" s="44" t="str">
        <f>IF(依頼票!AB977="","",依頼票!AB977)</f>
        <v/>
      </c>
      <c r="O964" s="44" t="str">
        <f>IF(依頼票!AF977="","",依頼票!AF977)</f>
        <v/>
      </c>
      <c r="P964" s="44" t="str">
        <f>IF(依頼票!AJ977="","",依頼票!AJ977)</f>
        <v/>
      </c>
      <c r="Q964" s="15" t="str">
        <f>IF(I964="","",VLOOKUP(依頼票!$F$11,データ規則!$C$1:$E$4,2,FALSE))</f>
        <v/>
      </c>
      <c r="R964" s="15" t="str">
        <f>IF(Q964="","",VLOOKUP(依頼票!$F$11,データ規則!$C$1:$E$4,3,FALSE))</f>
        <v/>
      </c>
    </row>
    <row r="965" spans="1:18">
      <c r="A965" s="15" t="str">
        <f>IF(依頼票!G978="","",依頼票!$F$3)</f>
        <v/>
      </c>
      <c r="B965" s="15" t="str">
        <f>IF(依頼票!G978="","",依頼票!$F$4)</f>
        <v/>
      </c>
      <c r="C965" s="15" t="str">
        <f>IF(依頼票!G978="","",依頼票!$F$5)</f>
        <v/>
      </c>
      <c r="D965" s="15" t="str">
        <f>IF(依頼票!G978="","",依頼票!$F$6)</f>
        <v/>
      </c>
      <c r="E965" s="15" t="str">
        <f>IF(依頼票!G978="","",依頼票!$F$7)</f>
        <v/>
      </c>
      <c r="F965" s="15" t="str">
        <f>IF(依頼票!G978="","",依頼票!$F$8)</f>
        <v/>
      </c>
      <c r="G965" s="12" t="str">
        <f>IF(依頼票!G978="","",IF(依頼票!$F$9="有",依頼票!$F$10&amp;依頼票!$G$10&amp;依頼票!$H$10&amp;依頼票!$I$10&amp;依頼票!$J$10,IF(依頼票!$F$9="無","再請求なし","")))</f>
        <v/>
      </c>
      <c r="H965" s="12" t="str">
        <f>IF(依頼票!G978="","",依頼票!$F$11)</f>
        <v/>
      </c>
      <c r="I965" s="14" t="str">
        <f>IF(依頼票!C978="","",依頼票!A978)</f>
        <v/>
      </c>
      <c r="J965" s="12" t="str">
        <f>IF(依頼票!G978="","",依頼票!B978&amp;依頼票!C978&amp;(IF(依頼票!E978&lt;10,".0"&amp;依頼票!E978,"."&amp;依頼票!E978)))</f>
        <v/>
      </c>
      <c r="K965" s="13" t="str">
        <f>IF(依頼票!G978="","",依頼票!G978)</f>
        <v/>
      </c>
      <c r="L965" s="12" t="str">
        <f>IF(依頼票!Q978="","",依頼票!Q978)</f>
        <v/>
      </c>
      <c r="M965" s="12" t="str">
        <f>IF(依頼票!W978="","",依頼票!W978)</f>
        <v/>
      </c>
      <c r="N965" s="44" t="str">
        <f>IF(依頼票!AB978="","",依頼票!AB978)</f>
        <v/>
      </c>
      <c r="O965" s="44" t="str">
        <f>IF(依頼票!AF978="","",依頼票!AF978)</f>
        <v/>
      </c>
      <c r="P965" s="44" t="str">
        <f>IF(依頼票!AJ978="","",依頼票!AJ978)</f>
        <v/>
      </c>
      <c r="Q965" s="15" t="str">
        <f>IF(I965="","",VLOOKUP(依頼票!$F$11,データ規則!$C$1:$E$4,2,FALSE))</f>
        <v/>
      </c>
      <c r="R965" s="15" t="str">
        <f>IF(Q965="","",VLOOKUP(依頼票!$F$11,データ規則!$C$1:$E$4,3,FALSE))</f>
        <v/>
      </c>
    </row>
    <row r="966" spans="1:18">
      <c r="A966" s="15" t="str">
        <f>IF(依頼票!G979="","",依頼票!$F$3)</f>
        <v/>
      </c>
      <c r="B966" s="15" t="str">
        <f>IF(依頼票!G979="","",依頼票!$F$4)</f>
        <v/>
      </c>
      <c r="C966" s="15" t="str">
        <f>IF(依頼票!G979="","",依頼票!$F$5)</f>
        <v/>
      </c>
      <c r="D966" s="15" t="str">
        <f>IF(依頼票!G979="","",依頼票!$F$6)</f>
        <v/>
      </c>
      <c r="E966" s="15" t="str">
        <f>IF(依頼票!G979="","",依頼票!$F$7)</f>
        <v/>
      </c>
      <c r="F966" s="15" t="str">
        <f>IF(依頼票!G979="","",依頼票!$F$8)</f>
        <v/>
      </c>
      <c r="G966" s="12" t="str">
        <f>IF(依頼票!G979="","",IF(依頼票!$F$9="有",依頼票!$F$10&amp;依頼票!$G$10&amp;依頼票!$H$10&amp;依頼票!$I$10&amp;依頼票!$J$10,IF(依頼票!$F$9="無","再請求なし","")))</f>
        <v/>
      </c>
      <c r="H966" s="12" t="str">
        <f>IF(依頼票!G979="","",依頼票!$F$11)</f>
        <v/>
      </c>
      <c r="I966" s="14" t="str">
        <f>IF(依頼票!C979="","",依頼票!A979)</f>
        <v/>
      </c>
      <c r="J966" s="12" t="str">
        <f>IF(依頼票!G979="","",依頼票!B979&amp;依頼票!C979&amp;(IF(依頼票!E979&lt;10,".0"&amp;依頼票!E979,"."&amp;依頼票!E979)))</f>
        <v/>
      </c>
      <c r="K966" s="13" t="str">
        <f>IF(依頼票!G979="","",依頼票!G979)</f>
        <v/>
      </c>
      <c r="L966" s="12" t="str">
        <f>IF(依頼票!Q979="","",依頼票!Q979)</f>
        <v/>
      </c>
      <c r="M966" s="12" t="str">
        <f>IF(依頼票!W979="","",依頼票!W979)</f>
        <v/>
      </c>
      <c r="N966" s="44" t="str">
        <f>IF(依頼票!AB979="","",依頼票!AB979)</f>
        <v/>
      </c>
      <c r="O966" s="44" t="str">
        <f>IF(依頼票!AF979="","",依頼票!AF979)</f>
        <v/>
      </c>
      <c r="P966" s="44" t="str">
        <f>IF(依頼票!AJ979="","",依頼票!AJ979)</f>
        <v/>
      </c>
      <c r="Q966" s="15" t="str">
        <f>IF(I966="","",VLOOKUP(依頼票!$F$11,データ規則!$C$1:$E$4,2,FALSE))</f>
        <v/>
      </c>
      <c r="R966" s="15" t="str">
        <f>IF(Q966="","",VLOOKUP(依頼票!$F$11,データ規則!$C$1:$E$4,3,FALSE))</f>
        <v/>
      </c>
    </row>
    <row r="967" spans="1:18">
      <c r="A967" s="15" t="str">
        <f>IF(依頼票!G980="","",依頼票!$F$3)</f>
        <v/>
      </c>
      <c r="B967" s="15" t="str">
        <f>IF(依頼票!G980="","",依頼票!$F$4)</f>
        <v/>
      </c>
      <c r="C967" s="15" t="str">
        <f>IF(依頼票!G980="","",依頼票!$F$5)</f>
        <v/>
      </c>
      <c r="D967" s="15" t="str">
        <f>IF(依頼票!G980="","",依頼票!$F$6)</f>
        <v/>
      </c>
      <c r="E967" s="15" t="str">
        <f>IF(依頼票!G980="","",依頼票!$F$7)</f>
        <v/>
      </c>
      <c r="F967" s="15" t="str">
        <f>IF(依頼票!G980="","",依頼票!$F$8)</f>
        <v/>
      </c>
      <c r="G967" s="12" t="str">
        <f>IF(依頼票!G980="","",IF(依頼票!$F$9="有",依頼票!$F$10&amp;依頼票!$G$10&amp;依頼票!$H$10&amp;依頼票!$I$10&amp;依頼票!$J$10,IF(依頼票!$F$9="無","再請求なし","")))</f>
        <v/>
      </c>
      <c r="H967" s="12" t="str">
        <f>IF(依頼票!G980="","",依頼票!$F$11)</f>
        <v/>
      </c>
      <c r="I967" s="14" t="str">
        <f>IF(依頼票!C980="","",依頼票!A980)</f>
        <v/>
      </c>
      <c r="J967" s="12" t="str">
        <f>IF(依頼票!G980="","",依頼票!B980&amp;依頼票!C980&amp;(IF(依頼票!E980&lt;10,".0"&amp;依頼票!E980,"."&amp;依頼票!E980)))</f>
        <v/>
      </c>
      <c r="K967" s="13" t="str">
        <f>IF(依頼票!G980="","",依頼票!G980)</f>
        <v/>
      </c>
      <c r="L967" s="12" t="str">
        <f>IF(依頼票!Q980="","",依頼票!Q980)</f>
        <v/>
      </c>
      <c r="M967" s="12" t="str">
        <f>IF(依頼票!W980="","",依頼票!W980)</f>
        <v/>
      </c>
      <c r="N967" s="44" t="str">
        <f>IF(依頼票!AB980="","",依頼票!AB980)</f>
        <v/>
      </c>
      <c r="O967" s="44" t="str">
        <f>IF(依頼票!AF980="","",依頼票!AF980)</f>
        <v/>
      </c>
      <c r="P967" s="44" t="str">
        <f>IF(依頼票!AJ980="","",依頼票!AJ980)</f>
        <v/>
      </c>
      <c r="Q967" s="15" t="str">
        <f>IF(I967="","",VLOOKUP(依頼票!$F$11,データ規則!$C$1:$E$4,2,FALSE))</f>
        <v/>
      </c>
      <c r="R967" s="15" t="str">
        <f>IF(Q967="","",VLOOKUP(依頼票!$F$11,データ規則!$C$1:$E$4,3,FALSE))</f>
        <v/>
      </c>
    </row>
    <row r="968" spans="1:18">
      <c r="A968" s="15" t="str">
        <f>IF(依頼票!G981="","",依頼票!$F$3)</f>
        <v/>
      </c>
      <c r="B968" s="15" t="str">
        <f>IF(依頼票!G981="","",依頼票!$F$4)</f>
        <v/>
      </c>
      <c r="C968" s="15" t="str">
        <f>IF(依頼票!G981="","",依頼票!$F$5)</f>
        <v/>
      </c>
      <c r="D968" s="15" t="str">
        <f>IF(依頼票!G981="","",依頼票!$F$6)</f>
        <v/>
      </c>
      <c r="E968" s="15" t="str">
        <f>IF(依頼票!G981="","",依頼票!$F$7)</f>
        <v/>
      </c>
      <c r="F968" s="15" t="str">
        <f>IF(依頼票!G981="","",依頼票!$F$8)</f>
        <v/>
      </c>
      <c r="G968" s="12" t="str">
        <f>IF(依頼票!G981="","",IF(依頼票!$F$9="有",依頼票!$F$10&amp;依頼票!$G$10&amp;依頼票!$H$10&amp;依頼票!$I$10&amp;依頼票!$J$10,IF(依頼票!$F$9="無","再請求なし","")))</f>
        <v/>
      </c>
      <c r="H968" s="12" t="str">
        <f>IF(依頼票!G981="","",依頼票!$F$11)</f>
        <v/>
      </c>
      <c r="I968" s="14" t="str">
        <f>IF(依頼票!C981="","",依頼票!A981)</f>
        <v/>
      </c>
      <c r="J968" s="12" t="str">
        <f>IF(依頼票!G981="","",依頼票!B981&amp;依頼票!C981&amp;(IF(依頼票!E981&lt;10,".0"&amp;依頼票!E981,"."&amp;依頼票!E981)))</f>
        <v/>
      </c>
      <c r="K968" s="13" t="str">
        <f>IF(依頼票!G981="","",依頼票!G981)</f>
        <v/>
      </c>
      <c r="L968" s="12" t="str">
        <f>IF(依頼票!Q981="","",依頼票!Q981)</f>
        <v/>
      </c>
      <c r="M968" s="12" t="str">
        <f>IF(依頼票!W981="","",依頼票!W981)</f>
        <v/>
      </c>
      <c r="N968" s="44" t="str">
        <f>IF(依頼票!AB981="","",依頼票!AB981)</f>
        <v/>
      </c>
      <c r="O968" s="44" t="str">
        <f>IF(依頼票!AF981="","",依頼票!AF981)</f>
        <v/>
      </c>
      <c r="P968" s="44" t="str">
        <f>IF(依頼票!AJ981="","",依頼票!AJ981)</f>
        <v/>
      </c>
      <c r="Q968" s="15" t="str">
        <f>IF(I968="","",VLOOKUP(依頼票!$F$11,データ規則!$C$1:$E$4,2,FALSE))</f>
        <v/>
      </c>
      <c r="R968" s="15" t="str">
        <f>IF(Q968="","",VLOOKUP(依頼票!$F$11,データ規則!$C$1:$E$4,3,FALSE))</f>
        <v/>
      </c>
    </row>
    <row r="969" spans="1:18">
      <c r="A969" s="15" t="str">
        <f>IF(依頼票!G982="","",依頼票!$F$3)</f>
        <v/>
      </c>
      <c r="B969" s="15" t="str">
        <f>IF(依頼票!G982="","",依頼票!$F$4)</f>
        <v/>
      </c>
      <c r="C969" s="15" t="str">
        <f>IF(依頼票!G982="","",依頼票!$F$5)</f>
        <v/>
      </c>
      <c r="D969" s="15" t="str">
        <f>IF(依頼票!G982="","",依頼票!$F$6)</f>
        <v/>
      </c>
      <c r="E969" s="15" t="str">
        <f>IF(依頼票!G982="","",依頼票!$F$7)</f>
        <v/>
      </c>
      <c r="F969" s="15" t="str">
        <f>IF(依頼票!G982="","",依頼票!$F$8)</f>
        <v/>
      </c>
      <c r="G969" s="12" t="str">
        <f>IF(依頼票!G982="","",IF(依頼票!$F$9="有",依頼票!$F$10&amp;依頼票!$G$10&amp;依頼票!$H$10&amp;依頼票!$I$10&amp;依頼票!$J$10,IF(依頼票!$F$9="無","再請求なし","")))</f>
        <v/>
      </c>
      <c r="H969" s="12" t="str">
        <f>IF(依頼票!G982="","",依頼票!$F$11)</f>
        <v/>
      </c>
      <c r="I969" s="14" t="str">
        <f>IF(依頼票!C982="","",依頼票!A982)</f>
        <v/>
      </c>
      <c r="J969" s="12" t="str">
        <f>IF(依頼票!G982="","",依頼票!B982&amp;依頼票!C982&amp;(IF(依頼票!E982&lt;10,".0"&amp;依頼票!E982,"."&amp;依頼票!E982)))</f>
        <v/>
      </c>
      <c r="K969" s="13" t="str">
        <f>IF(依頼票!G982="","",依頼票!G982)</f>
        <v/>
      </c>
      <c r="L969" s="12" t="str">
        <f>IF(依頼票!Q982="","",依頼票!Q982)</f>
        <v/>
      </c>
      <c r="M969" s="12" t="str">
        <f>IF(依頼票!W982="","",依頼票!W982)</f>
        <v/>
      </c>
      <c r="N969" s="44" t="str">
        <f>IF(依頼票!AB982="","",依頼票!AB982)</f>
        <v/>
      </c>
      <c r="O969" s="44" t="str">
        <f>IF(依頼票!AF982="","",依頼票!AF982)</f>
        <v/>
      </c>
      <c r="P969" s="44" t="str">
        <f>IF(依頼票!AJ982="","",依頼票!AJ982)</f>
        <v/>
      </c>
      <c r="Q969" s="15" t="str">
        <f>IF(I969="","",VLOOKUP(依頼票!$F$11,データ規則!$C$1:$E$4,2,FALSE))</f>
        <v/>
      </c>
      <c r="R969" s="15" t="str">
        <f>IF(Q969="","",VLOOKUP(依頼票!$F$11,データ規則!$C$1:$E$4,3,FALSE))</f>
        <v/>
      </c>
    </row>
    <row r="970" spans="1:18">
      <c r="A970" s="15" t="str">
        <f>IF(依頼票!G983="","",依頼票!$F$3)</f>
        <v/>
      </c>
      <c r="B970" s="15" t="str">
        <f>IF(依頼票!G983="","",依頼票!$F$4)</f>
        <v/>
      </c>
      <c r="C970" s="15" t="str">
        <f>IF(依頼票!G983="","",依頼票!$F$5)</f>
        <v/>
      </c>
      <c r="D970" s="15" t="str">
        <f>IF(依頼票!G983="","",依頼票!$F$6)</f>
        <v/>
      </c>
      <c r="E970" s="15" t="str">
        <f>IF(依頼票!G983="","",依頼票!$F$7)</f>
        <v/>
      </c>
      <c r="F970" s="15" t="str">
        <f>IF(依頼票!G983="","",依頼票!$F$8)</f>
        <v/>
      </c>
      <c r="G970" s="12" t="str">
        <f>IF(依頼票!G983="","",IF(依頼票!$F$9="有",依頼票!$F$10&amp;依頼票!$G$10&amp;依頼票!$H$10&amp;依頼票!$I$10&amp;依頼票!$J$10,IF(依頼票!$F$9="無","再請求なし","")))</f>
        <v/>
      </c>
      <c r="H970" s="12" t="str">
        <f>IF(依頼票!G983="","",依頼票!$F$11)</f>
        <v/>
      </c>
      <c r="I970" s="14" t="str">
        <f>IF(依頼票!C983="","",依頼票!A983)</f>
        <v/>
      </c>
      <c r="J970" s="12" t="str">
        <f>IF(依頼票!G983="","",依頼票!B983&amp;依頼票!C983&amp;(IF(依頼票!E983&lt;10,".0"&amp;依頼票!E983,"."&amp;依頼票!E983)))</f>
        <v/>
      </c>
      <c r="K970" s="13" t="str">
        <f>IF(依頼票!G983="","",依頼票!G983)</f>
        <v/>
      </c>
      <c r="L970" s="12" t="str">
        <f>IF(依頼票!Q983="","",依頼票!Q983)</f>
        <v/>
      </c>
      <c r="M970" s="12" t="str">
        <f>IF(依頼票!W983="","",依頼票!W983)</f>
        <v/>
      </c>
      <c r="N970" s="44" t="str">
        <f>IF(依頼票!AB983="","",依頼票!AB983)</f>
        <v/>
      </c>
      <c r="O970" s="44" t="str">
        <f>IF(依頼票!AF983="","",依頼票!AF983)</f>
        <v/>
      </c>
      <c r="P970" s="44" t="str">
        <f>IF(依頼票!AJ983="","",依頼票!AJ983)</f>
        <v/>
      </c>
      <c r="Q970" s="15" t="str">
        <f>IF(I970="","",VLOOKUP(依頼票!$F$11,データ規則!$C$1:$E$4,2,FALSE))</f>
        <v/>
      </c>
      <c r="R970" s="15" t="str">
        <f>IF(Q970="","",VLOOKUP(依頼票!$F$11,データ規則!$C$1:$E$4,3,FALSE))</f>
        <v/>
      </c>
    </row>
    <row r="971" spans="1:18">
      <c r="A971" s="15" t="str">
        <f>IF(依頼票!G984="","",依頼票!$F$3)</f>
        <v/>
      </c>
      <c r="B971" s="15" t="str">
        <f>IF(依頼票!G984="","",依頼票!$F$4)</f>
        <v/>
      </c>
      <c r="C971" s="15" t="str">
        <f>IF(依頼票!G984="","",依頼票!$F$5)</f>
        <v/>
      </c>
      <c r="D971" s="15" t="str">
        <f>IF(依頼票!G984="","",依頼票!$F$6)</f>
        <v/>
      </c>
      <c r="E971" s="15" t="str">
        <f>IF(依頼票!G984="","",依頼票!$F$7)</f>
        <v/>
      </c>
      <c r="F971" s="15" t="str">
        <f>IF(依頼票!G984="","",依頼票!$F$8)</f>
        <v/>
      </c>
      <c r="G971" s="12" t="str">
        <f>IF(依頼票!G984="","",IF(依頼票!$F$9="有",依頼票!$F$10&amp;依頼票!$G$10&amp;依頼票!$H$10&amp;依頼票!$I$10&amp;依頼票!$J$10,IF(依頼票!$F$9="無","再請求なし","")))</f>
        <v/>
      </c>
      <c r="H971" s="12" t="str">
        <f>IF(依頼票!G984="","",依頼票!$F$11)</f>
        <v/>
      </c>
      <c r="I971" s="14" t="str">
        <f>IF(依頼票!C984="","",依頼票!A984)</f>
        <v/>
      </c>
      <c r="J971" s="12" t="str">
        <f>IF(依頼票!G984="","",依頼票!B984&amp;依頼票!C984&amp;(IF(依頼票!E984&lt;10,".0"&amp;依頼票!E984,"."&amp;依頼票!E984)))</f>
        <v/>
      </c>
      <c r="K971" s="13" t="str">
        <f>IF(依頼票!G984="","",依頼票!G984)</f>
        <v/>
      </c>
      <c r="L971" s="12" t="str">
        <f>IF(依頼票!Q984="","",依頼票!Q984)</f>
        <v/>
      </c>
      <c r="M971" s="12" t="str">
        <f>IF(依頼票!W984="","",依頼票!W984)</f>
        <v/>
      </c>
      <c r="N971" s="44" t="str">
        <f>IF(依頼票!AB984="","",依頼票!AB984)</f>
        <v/>
      </c>
      <c r="O971" s="44" t="str">
        <f>IF(依頼票!AF984="","",依頼票!AF984)</f>
        <v/>
      </c>
      <c r="P971" s="44" t="str">
        <f>IF(依頼票!AJ984="","",依頼票!AJ984)</f>
        <v/>
      </c>
      <c r="Q971" s="15" t="str">
        <f>IF(I971="","",VLOOKUP(依頼票!$F$11,データ規則!$C$1:$E$4,2,FALSE))</f>
        <v/>
      </c>
      <c r="R971" s="15" t="str">
        <f>IF(Q971="","",VLOOKUP(依頼票!$F$11,データ規則!$C$1:$E$4,3,FALSE))</f>
        <v/>
      </c>
    </row>
    <row r="972" spans="1:18">
      <c r="A972" s="15" t="str">
        <f>IF(依頼票!G985="","",依頼票!$F$3)</f>
        <v/>
      </c>
      <c r="B972" s="15" t="str">
        <f>IF(依頼票!G985="","",依頼票!$F$4)</f>
        <v/>
      </c>
      <c r="C972" s="15" t="str">
        <f>IF(依頼票!G985="","",依頼票!$F$5)</f>
        <v/>
      </c>
      <c r="D972" s="15" t="str">
        <f>IF(依頼票!G985="","",依頼票!$F$6)</f>
        <v/>
      </c>
      <c r="E972" s="15" t="str">
        <f>IF(依頼票!G985="","",依頼票!$F$7)</f>
        <v/>
      </c>
      <c r="F972" s="15" t="str">
        <f>IF(依頼票!G985="","",依頼票!$F$8)</f>
        <v/>
      </c>
      <c r="G972" s="12" t="str">
        <f>IF(依頼票!G985="","",IF(依頼票!$F$9="有",依頼票!$F$10&amp;依頼票!$G$10&amp;依頼票!$H$10&amp;依頼票!$I$10&amp;依頼票!$J$10,IF(依頼票!$F$9="無","再請求なし","")))</f>
        <v/>
      </c>
      <c r="H972" s="12" t="str">
        <f>IF(依頼票!G985="","",依頼票!$F$11)</f>
        <v/>
      </c>
      <c r="I972" s="14" t="str">
        <f>IF(依頼票!C985="","",依頼票!A985)</f>
        <v/>
      </c>
      <c r="J972" s="12" t="str">
        <f>IF(依頼票!G985="","",依頼票!B985&amp;依頼票!C985&amp;(IF(依頼票!E985&lt;10,".0"&amp;依頼票!E985,"."&amp;依頼票!E985)))</f>
        <v/>
      </c>
      <c r="K972" s="13" t="str">
        <f>IF(依頼票!G985="","",依頼票!G985)</f>
        <v/>
      </c>
      <c r="L972" s="12" t="str">
        <f>IF(依頼票!Q985="","",依頼票!Q985)</f>
        <v/>
      </c>
      <c r="M972" s="12" t="str">
        <f>IF(依頼票!W985="","",依頼票!W985)</f>
        <v/>
      </c>
      <c r="N972" s="44" t="str">
        <f>IF(依頼票!AB985="","",依頼票!AB985)</f>
        <v/>
      </c>
      <c r="O972" s="44" t="str">
        <f>IF(依頼票!AF985="","",依頼票!AF985)</f>
        <v/>
      </c>
      <c r="P972" s="44" t="str">
        <f>IF(依頼票!AJ985="","",依頼票!AJ985)</f>
        <v/>
      </c>
      <c r="Q972" s="15" t="str">
        <f>IF(I972="","",VLOOKUP(依頼票!$F$11,データ規則!$C$1:$E$4,2,FALSE))</f>
        <v/>
      </c>
      <c r="R972" s="15" t="str">
        <f>IF(Q972="","",VLOOKUP(依頼票!$F$11,データ規則!$C$1:$E$4,3,FALSE))</f>
        <v/>
      </c>
    </row>
    <row r="973" spans="1:18">
      <c r="A973" s="15" t="str">
        <f>IF(依頼票!G986="","",依頼票!$F$3)</f>
        <v/>
      </c>
      <c r="B973" s="15" t="str">
        <f>IF(依頼票!G986="","",依頼票!$F$4)</f>
        <v/>
      </c>
      <c r="C973" s="15" t="str">
        <f>IF(依頼票!G986="","",依頼票!$F$5)</f>
        <v/>
      </c>
      <c r="D973" s="15" t="str">
        <f>IF(依頼票!G986="","",依頼票!$F$6)</f>
        <v/>
      </c>
      <c r="E973" s="15" t="str">
        <f>IF(依頼票!G986="","",依頼票!$F$7)</f>
        <v/>
      </c>
      <c r="F973" s="15" t="str">
        <f>IF(依頼票!G986="","",依頼票!$F$8)</f>
        <v/>
      </c>
      <c r="G973" s="12" t="str">
        <f>IF(依頼票!G986="","",IF(依頼票!$F$9="有",依頼票!$F$10&amp;依頼票!$G$10&amp;依頼票!$H$10&amp;依頼票!$I$10&amp;依頼票!$J$10,IF(依頼票!$F$9="無","再請求なし","")))</f>
        <v/>
      </c>
      <c r="H973" s="12" t="str">
        <f>IF(依頼票!G986="","",依頼票!$F$11)</f>
        <v/>
      </c>
      <c r="I973" s="14" t="str">
        <f>IF(依頼票!C986="","",依頼票!A986)</f>
        <v/>
      </c>
      <c r="J973" s="12" t="str">
        <f>IF(依頼票!G986="","",依頼票!B986&amp;依頼票!C986&amp;(IF(依頼票!E986&lt;10,".0"&amp;依頼票!E986,"."&amp;依頼票!E986)))</f>
        <v/>
      </c>
      <c r="K973" s="13" t="str">
        <f>IF(依頼票!G986="","",依頼票!G986)</f>
        <v/>
      </c>
      <c r="L973" s="12" t="str">
        <f>IF(依頼票!Q986="","",依頼票!Q986)</f>
        <v/>
      </c>
      <c r="M973" s="12" t="str">
        <f>IF(依頼票!W986="","",依頼票!W986)</f>
        <v/>
      </c>
      <c r="N973" s="44" t="str">
        <f>IF(依頼票!AB986="","",依頼票!AB986)</f>
        <v/>
      </c>
      <c r="O973" s="44" t="str">
        <f>IF(依頼票!AF986="","",依頼票!AF986)</f>
        <v/>
      </c>
      <c r="P973" s="44" t="str">
        <f>IF(依頼票!AJ986="","",依頼票!AJ986)</f>
        <v/>
      </c>
      <c r="Q973" s="15" t="str">
        <f>IF(I973="","",VLOOKUP(依頼票!$F$11,データ規則!$C$1:$E$4,2,FALSE))</f>
        <v/>
      </c>
      <c r="R973" s="15" t="str">
        <f>IF(Q973="","",VLOOKUP(依頼票!$F$11,データ規則!$C$1:$E$4,3,FALSE))</f>
        <v/>
      </c>
    </row>
    <row r="974" spans="1:18">
      <c r="A974" s="15" t="str">
        <f>IF(依頼票!G987="","",依頼票!$F$3)</f>
        <v/>
      </c>
      <c r="B974" s="15" t="str">
        <f>IF(依頼票!G987="","",依頼票!$F$4)</f>
        <v/>
      </c>
      <c r="C974" s="15" t="str">
        <f>IF(依頼票!G987="","",依頼票!$F$5)</f>
        <v/>
      </c>
      <c r="D974" s="15" t="str">
        <f>IF(依頼票!G987="","",依頼票!$F$6)</f>
        <v/>
      </c>
      <c r="E974" s="15" t="str">
        <f>IF(依頼票!G987="","",依頼票!$F$7)</f>
        <v/>
      </c>
      <c r="F974" s="15" t="str">
        <f>IF(依頼票!G987="","",依頼票!$F$8)</f>
        <v/>
      </c>
      <c r="G974" s="12" t="str">
        <f>IF(依頼票!G987="","",IF(依頼票!$F$9="有",依頼票!$F$10&amp;依頼票!$G$10&amp;依頼票!$H$10&amp;依頼票!$I$10&amp;依頼票!$J$10,IF(依頼票!$F$9="無","再請求なし","")))</f>
        <v/>
      </c>
      <c r="H974" s="12" t="str">
        <f>IF(依頼票!G987="","",依頼票!$F$11)</f>
        <v/>
      </c>
      <c r="I974" s="14" t="str">
        <f>IF(依頼票!C987="","",依頼票!A987)</f>
        <v/>
      </c>
      <c r="J974" s="12" t="str">
        <f>IF(依頼票!G987="","",依頼票!B987&amp;依頼票!C987&amp;(IF(依頼票!E987&lt;10,".0"&amp;依頼票!E987,"."&amp;依頼票!E987)))</f>
        <v/>
      </c>
      <c r="K974" s="13" t="str">
        <f>IF(依頼票!G987="","",依頼票!G987)</f>
        <v/>
      </c>
      <c r="L974" s="12" t="str">
        <f>IF(依頼票!Q987="","",依頼票!Q987)</f>
        <v/>
      </c>
      <c r="M974" s="12" t="str">
        <f>IF(依頼票!W987="","",依頼票!W987)</f>
        <v/>
      </c>
      <c r="N974" s="44" t="str">
        <f>IF(依頼票!AB987="","",依頼票!AB987)</f>
        <v/>
      </c>
      <c r="O974" s="44" t="str">
        <f>IF(依頼票!AF987="","",依頼票!AF987)</f>
        <v/>
      </c>
      <c r="P974" s="44" t="str">
        <f>IF(依頼票!AJ987="","",依頼票!AJ987)</f>
        <v/>
      </c>
      <c r="Q974" s="15" t="str">
        <f>IF(I974="","",VLOOKUP(依頼票!$F$11,データ規則!$C$1:$E$4,2,FALSE))</f>
        <v/>
      </c>
      <c r="R974" s="15" t="str">
        <f>IF(Q974="","",VLOOKUP(依頼票!$F$11,データ規則!$C$1:$E$4,3,FALSE))</f>
        <v/>
      </c>
    </row>
    <row r="975" spans="1:18">
      <c r="A975" s="15" t="str">
        <f>IF(依頼票!G988="","",依頼票!$F$3)</f>
        <v/>
      </c>
      <c r="B975" s="15" t="str">
        <f>IF(依頼票!G988="","",依頼票!$F$4)</f>
        <v/>
      </c>
      <c r="C975" s="15" t="str">
        <f>IF(依頼票!G988="","",依頼票!$F$5)</f>
        <v/>
      </c>
      <c r="D975" s="15" t="str">
        <f>IF(依頼票!G988="","",依頼票!$F$6)</f>
        <v/>
      </c>
      <c r="E975" s="15" t="str">
        <f>IF(依頼票!G988="","",依頼票!$F$7)</f>
        <v/>
      </c>
      <c r="F975" s="15" t="str">
        <f>IF(依頼票!G988="","",依頼票!$F$8)</f>
        <v/>
      </c>
      <c r="G975" s="12" t="str">
        <f>IF(依頼票!G988="","",IF(依頼票!$F$9="有",依頼票!$F$10&amp;依頼票!$G$10&amp;依頼票!$H$10&amp;依頼票!$I$10&amp;依頼票!$J$10,IF(依頼票!$F$9="無","再請求なし","")))</f>
        <v/>
      </c>
      <c r="H975" s="12" t="str">
        <f>IF(依頼票!G988="","",依頼票!$F$11)</f>
        <v/>
      </c>
      <c r="I975" s="14" t="str">
        <f>IF(依頼票!C988="","",依頼票!A988)</f>
        <v/>
      </c>
      <c r="J975" s="12" t="str">
        <f>IF(依頼票!G988="","",依頼票!B988&amp;依頼票!C988&amp;(IF(依頼票!E988&lt;10,".0"&amp;依頼票!E988,"."&amp;依頼票!E988)))</f>
        <v/>
      </c>
      <c r="K975" s="13" t="str">
        <f>IF(依頼票!G988="","",依頼票!G988)</f>
        <v/>
      </c>
      <c r="L975" s="12" t="str">
        <f>IF(依頼票!Q988="","",依頼票!Q988)</f>
        <v/>
      </c>
      <c r="M975" s="12" t="str">
        <f>IF(依頼票!W988="","",依頼票!W988)</f>
        <v/>
      </c>
      <c r="N975" s="44" t="str">
        <f>IF(依頼票!AB988="","",依頼票!AB988)</f>
        <v/>
      </c>
      <c r="O975" s="44" t="str">
        <f>IF(依頼票!AF988="","",依頼票!AF988)</f>
        <v/>
      </c>
      <c r="P975" s="44" t="str">
        <f>IF(依頼票!AJ988="","",依頼票!AJ988)</f>
        <v/>
      </c>
      <c r="Q975" s="15" t="str">
        <f>IF(I975="","",VLOOKUP(依頼票!$F$11,データ規則!$C$1:$E$4,2,FALSE))</f>
        <v/>
      </c>
      <c r="R975" s="15" t="str">
        <f>IF(Q975="","",VLOOKUP(依頼票!$F$11,データ規則!$C$1:$E$4,3,FALSE))</f>
        <v/>
      </c>
    </row>
    <row r="976" spans="1:18">
      <c r="A976" s="15" t="str">
        <f>IF(依頼票!G989="","",依頼票!$F$3)</f>
        <v/>
      </c>
      <c r="B976" s="15" t="str">
        <f>IF(依頼票!G989="","",依頼票!$F$4)</f>
        <v/>
      </c>
      <c r="C976" s="15" t="str">
        <f>IF(依頼票!G989="","",依頼票!$F$5)</f>
        <v/>
      </c>
      <c r="D976" s="15" t="str">
        <f>IF(依頼票!G989="","",依頼票!$F$6)</f>
        <v/>
      </c>
      <c r="E976" s="15" t="str">
        <f>IF(依頼票!G989="","",依頼票!$F$7)</f>
        <v/>
      </c>
      <c r="F976" s="15" t="str">
        <f>IF(依頼票!G989="","",依頼票!$F$8)</f>
        <v/>
      </c>
      <c r="G976" s="12" t="str">
        <f>IF(依頼票!G989="","",IF(依頼票!$F$9="有",依頼票!$F$10&amp;依頼票!$G$10&amp;依頼票!$H$10&amp;依頼票!$I$10&amp;依頼票!$J$10,IF(依頼票!$F$9="無","再請求なし","")))</f>
        <v/>
      </c>
      <c r="H976" s="12" t="str">
        <f>IF(依頼票!G989="","",依頼票!$F$11)</f>
        <v/>
      </c>
      <c r="I976" s="14" t="str">
        <f>IF(依頼票!C989="","",依頼票!A989)</f>
        <v/>
      </c>
      <c r="J976" s="12" t="str">
        <f>IF(依頼票!G989="","",依頼票!B989&amp;依頼票!C989&amp;(IF(依頼票!E989&lt;10,".0"&amp;依頼票!E989,"."&amp;依頼票!E989)))</f>
        <v/>
      </c>
      <c r="K976" s="13" t="str">
        <f>IF(依頼票!G989="","",依頼票!G989)</f>
        <v/>
      </c>
      <c r="L976" s="12" t="str">
        <f>IF(依頼票!Q989="","",依頼票!Q989)</f>
        <v/>
      </c>
      <c r="M976" s="12" t="str">
        <f>IF(依頼票!W989="","",依頼票!W989)</f>
        <v/>
      </c>
      <c r="N976" s="44" t="str">
        <f>IF(依頼票!AB989="","",依頼票!AB989)</f>
        <v/>
      </c>
      <c r="O976" s="44" t="str">
        <f>IF(依頼票!AF989="","",依頼票!AF989)</f>
        <v/>
      </c>
      <c r="P976" s="44" t="str">
        <f>IF(依頼票!AJ989="","",依頼票!AJ989)</f>
        <v/>
      </c>
      <c r="Q976" s="15" t="str">
        <f>IF(I976="","",VLOOKUP(依頼票!$F$11,データ規則!$C$1:$E$4,2,FALSE))</f>
        <v/>
      </c>
      <c r="R976" s="15" t="str">
        <f>IF(Q976="","",VLOOKUP(依頼票!$F$11,データ規則!$C$1:$E$4,3,FALSE))</f>
        <v/>
      </c>
    </row>
    <row r="977" spans="1:18">
      <c r="A977" s="15" t="str">
        <f>IF(依頼票!G990="","",依頼票!$F$3)</f>
        <v/>
      </c>
      <c r="B977" s="15" t="str">
        <f>IF(依頼票!G990="","",依頼票!$F$4)</f>
        <v/>
      </c>
      <c r="C977" s="15" t="str">
        <f>IF(依頼票!G990="","",依頼票!$F$5)</f>
        <v/>
      </c>
      <c r="D977" s="15" t="str">
        <f>IF(依頼票!G990="","",依頼票!$F$6)</f>
        <v/>
      </c>
      <c r="E977" s="15" t="str">
        <f>IF(依頼票!G990="","",依頼票!$F$7)</f>
        <v/>
      </c>
      <c r="F977" s="15" t="str">
        <f>IF(依頼票!G990="","",依頼票!$F$8)</f>
        <v/>
      </c>
      <c r="G977" s="12" t="str">
        <f>IF(依頼票!G990="","",IF(依頼票!$F$9="有",依頼票!$F$10&amp;依頼票!$G$10&amp;依頼票!$H$10&amp;依頼票!$I$10&amp;依頼票!$J$10,IF(依頼票!$F$9="無","再請求なし","")))</f>
        <v/>
      </c>
      <c r="H977" s="12" t="str">
        <f>IF(依頼票!G990="","",依頼票!$F$11)</f>
        <v/>
      </c>
      <c r="I977" s="14" t="str">
        <f>IF(依頼票!C990="","",依頼票!A990)</f>
        <v/>
      </c>
      <c r="J977" s="12" t="str">
        <f>IF(依頼票!G990="","",依頼票!B990&amp;依頼票!C990&amp;(IF(依頼票!E990&lt;10,".0"&amp;依頼票!E990,"."&amp;依頼票!E990)))</f>
        <v/>
      </c>
      <c r="K977" s="13" t="str">
        <f>IF(依頼票!G990="","",依頼票!G990)</f>
        <v/>
      </c>
      <c r="L977" s="12" t="str">
        <f>IF(依頼票!Q990="","",依頼票!Q990)</f>
        <v/>
      </c>
      <c r="M977" s="12" t="str">
        <f>IF(依頼票!W990="","",依頼票!W990)</f>
        <v/>
      </c>
      <c r="N977" s="44" t="str">
        <f>IF(依頼票!AB990="","",依頼票!AB990)</f>
        <v/>
      </c>
      <c r="O977" s="44" t="str">
        <f>IF(依頼票!AF990="","",依頼票!AF990)</f>
        <v/>
      </c>
      <c r="P977" s="44" t="str">
        <f>IF(依頼票!AJ990="","",依頼票!AJ990)</f>
        <v/>
      </c>
      <c r="Q977" s="15" t="str">
        <f>IF(I977="","",VLOOKUP(依頼票!$F$11,データ規則!$C$1:$E$4,2,FALSE))</f>
        <v/>
      </c>
      <c r="R977" s="15" t="str">
        <f>IF(Q977="","",VLOOKUP(依頼票!$F$11,データ規則!$C$1:$E$4,3,FALSE))</f>
        <v/>
      </c>
    </row>
    <row r="978" spans="1:18">
      <c r="A978" s="15" t="str">
        <f>IF(依頼票!G991="","",依頼票!$F$3)</f>
        <v/>
      </c>
      <c r="B978" s="15" t="str">
        <f>IF(依頼票!G991="","",依頼票!$F$4)</f>
        <v/>
      </c>
      <c r="C978" s="15" t="str">
        <f>IF(依頼票!G991="","",依頼票!$F$5)</f>
        <v/>
      </c>
      <c r="D978" s="15" t="str">
        <f>IF(依頼票!G991="","",依頼票!$F$6)</f>
        <v/>
      </c>
      <c r="E978" s="15" t="str">
        <f>IF(依頼票!G991="","",依頼票!$F$7)</f>
        <v/>
      </c>
      <c r="F978" s="15" t="str">
        <f>IF(依頼票!G991="","",依頼票!$F$8)</f>
        <v/>
      </c>
      <c r="G978" s="12" t="str">
        <f>IF(依頼票!G991="","",IF(依頼票!$F$9="有",依頼票!$F$10&amp;依頼票!$G$10&amp;依頼票!$H$10&amp;依頼票!$I$10&amp;依頼票!$J$10,IF(依頼票!$F$9="無","再請求なし","")))</f>
        <v/>
      </c>
      <c r="H978" s="12" t="str">
        <f>IF(依頼票!G991="","",依頼票!$F$11)</f>
        <v/>
      </c>
      <c r="I978" s="14" t="str">
        <f>IF(依頼票!C991="","",依頼票!A991)</f>
        <v/>
      </c>
      <c r="J978" s="12" t="str">
        <f>IF(依頼票!G991="","",依頼票!B991&amp;依頼票!C991&amp;(IF(依頼票!E991&lt;10,".0"&amp;依頼票!E991,"."&amp;依頼票!E991)))</f>
        <v/>
      </c>
      <c r="K978" s="13" t="str">
        <f>IF(依頼票!G991="","",依頼票!G991)</f>
        <v/>
      </c>
      <c r="L978" s="12" t="str">
        <f>IF(依頼票!Q991="","",依頼票!Q991)</f>
        <v/>
      </c>
      <c r="M978" s="12" t="str">
        <f>IF(依頼票!W991="","",依頼票!W991)</f>
        <v/>
      </c>
      <c r="N978" s="44" t="str">
        <f>IF(依頼票!AB991="","",依頼票!AB991)</f>
        <v/>
      </c>
      <c r="O978" s="44" t="str">
        <f>IF(依頼票!AF991="","",依頼票!AF991)</f>
        <v/>
      </c>
      <c r="P978" s="44" t="str">
        <f>IF(依頼票!AJ991="","",依頼票!AJ991)</f>
        <v/>
      </c>
      <c r="Q978" s="15" t="str">
        <f>IF(I978="","",VLOOKUP(依頼票!$F$11,データ規則!$C$1:$E$4,2,FALSE))</f>
        <v/>
      </c>
      <c r="R978" s="15" t="str">
        <f>IF(Q978="","",VLOOKUP(依頼票!$F$11,データ規則!$C$1:$E$4,3,FALSE))</f>
        <v/>
      </c>
    </row>
    <row r="979" spans="1:18">
      <c r="A979" s="15" t="str">
        <f>IF(依頼票!G992="","",依頼票!$F$3)</f>
        <v/>
      </c>
      <c r="B979" s="15" t="str">
        <f>IF(依頼票!G992="","",依頼票!$F$4)</f>
        <v/>
      </c>
      <c r="C979" s="15" t="str">
        <f>IF(依頼票!G992="","",依頼票!$F$5)</f>
        <v/>
      </c>
      <c r="D979" s="15" t="str">
        <f>IF(依頼票!G992="","",依頼票!$F$6)</f>
        <v/>
      </c>
      <c r="E979" s="15" t="str">
        <f>IF(依頼票!G992="","",依頼票!$F$7)</f>
        <v/>
      </c>
      <c r="F979" s="15" t="str">
        <f>IF(依頼票!G992="","",依頼票!$F$8)</f>
        <v/>
      </c>
      <c r="G979" s="12" t="str">
        <f>IF(依頼票!G992="","",IF(依頼票!$F$9="有",依頼票!$F$10&amp;依頼票!$G$10&amp;依頼票!$H$10&amp;依頼票!$I$10&amp;依頼票!$J$10,IF(依頼票!$F$9="無","再請求なし","")))</f>
        <v/>
      </c>
      <c r="H979" s="12" t="str">
        <f>IF(依頼票!G992="","",依頼票!$F$11)</f>
        <v/>
      </c>
      <c r="I979" s="14" t="str">
        <f>IF(依頼票!C992="","",依頼票!A992)</f>
        <v/>
      </c>
      <c r="J979" s="12" t="str">
        <f>IF(依頼票!G992="","",依頼票!B992&amp;依頼票!C992&amp;(IF(依頼票!E992&lt;10,".0"&amp;依頼票!E992,"."&amp;依頼票!E992)))</f>
        <v/>
      </c>
      <c r="K979" s="13" t="str">
        <f>IF(依頼票!G992="","",依頼票!G992)</f>
        <v/>
      </c>
      <c r="L979" s="12" t="str">
        <f>IF(依頼票!Q992="","",依頼票!Q992)</f>
        <v/>
      </c>
      <c r="M979" s="12" t="str">
        <f>IF(依頼票!W992="","",依頼票!W992)</f>
        <v/>
      </c>
      <c r="N979" s="44" t="str">
        <f>IF(依頼票!AB992="","",依頼票!AB992)</f>
        <v/>
      </c>
      <c r="O979" s="44" t="str">
        <f>IF(依頼票!AF992="","",依頼票!AF992)</f>
        <v/>
      </c>
      <c r="P979" s="44" t="str">
        <f>IF(依頼票!AJ992="","",依頼票!AJ992)</f>
        <v/>
      </c>
      <c r="Q979" s="15" t="str">
        <f>IF(I979="","",VLOOKUP(依頼票!$F$11,データ規則!$C$1:$E$4,2,FALSE))</f>
        <v/>
      </c>
      <c r="R979" s="15" t="str">
        <f>IF(Q979="","",VLOOKUP(依頼票!$F$11,データ規則!$C$1:$E$4,3,FALSE))</f>
        <v/>
      </c>
    </row>
    <row r="980" spans="1:18">
      <c r="A980" s="15" t="str">
        <f>IF(依頼票!G993="","",依頼票!$F$3)</f>
        <v/>
      </c>
      <c r="B980" s="15" t="str">
        <f>IF(依頼票!G993="","",依頼票!$F$4)</f>
        <v/>
      </c>
      <c r="C980" s="15" t="str">
        <f>IF(依頼票!G993="","",依頼票!$F$5)</f>
        <v/>
      </c>
      <c r="D980" s="15" t="str">
        <f>IF(依頼票!G993="","",依頼票!$F$6)</f>
        <v/>
      </c>
      <c r="E980" s="15" t="str">
        <f>IF(依頼票!G993="","",依頼票!$F$7)</f>
        <v/>
      </c>
      <c r="F980" s="15" t="str">
        <f>IF(依頼票!G993="","",依頼票!$F$8)</f>
        <v/>
      </c>
      <c r="G980" s="12" t="str">
        <f>IF(依頼票!G993="","",IF(依頼票!$F$9="有",依頼票!$F$10&amp;依頼票!$G$10&amp;依頼票!$H$10&amp;依頼票!$I$10&amp;依頼票!$J$10,IF(依頼票!$F$9="無","再請求なし","")))</f>
        <v/>
      </c>
      <c r="H980" s="12" t="str">
        <f>IF(依頼票!G993="","",依頼票!$F$11)</f>
        <v/>
      </c>
      <c r="I980" s="14" t="str">
        <f>IF(依頼票!C993="","",依頼票!A993)</f>
        <v/>
      </c>
      <c r="J980" s="12" t="str">
        <f>IF(依頼票!G993="","",依頼票!B993&amp;依頼票!C993&amp;(IF(依頼票!E993&lt;10,".0"&amp;依頼票!E993,"."&amp;依頼票!E993)))</f>
        <v/>
      </c>
      <c r="K980" s="13" t="str">
        <f>IF(依頼票!G993="","",依頼票!G993)</f>
        <v/>
      </c>
      <c r="L980" s="12" t="str">
        <f>IF(依頼票!Q993="","",依頼票!Q993)</f>
        <v/>
      </c>
      <c r="M980" s="12" t="str">
        <f>IF(依頼票!W993="","",依頼票!W993)</f>
        <v/>
      </c>
      <c r="N980" s="44" t="str">
        <f>IF(依頼票!AB993="","",依頼票!AB993)</f>
        <v/>
      </c>
      <c r="O980" s="44" t="str">
        <f>IF(依頼票!AF993="","",依頼票!AF993)</f>
        <v/>
      </c>
      <c r="P980" s="44" t="str">
        <f>IF(依頼票!AJ993="","",依頼票!AJ993)</f>
        <v/>
      </c>
      <c r="Q980" s="15" t="str">
        <f>IF(I980="","",VLOOKUP(依頼票!$F$11,データ規則!$C$1:$E$4,2,FALSE))</f>
        <v/>
      </c>
      <c r="R980" s="15" t="str">
        <f>IF(Q980="","",VLOOKUP(依頼票!$F$11,データ規則!$C$1:$E$4,3,FALSE))</f>
        <v/>
      </c>
    </row>
    <row r="981" spans="1:18">
      <c r="A981" s="15" t="str">
        <f>IF(依頼票!G994="","",依頼票!$F$3)</f>
        <v/>
      </c>
      <c r="B981" s="15" t="str">
        <f>IF(依頼票!G994="","",依頼票!$F$4)</f>
        <v/>
      </c>
      <c r="C981" s="15" t="str">
        <f>IF(依頼票!G994="","",依頼票!$F$5)</f>
        <v/>
      </c>
      <c r="D981" s="15" t="str">
        <f>IF(依頼票!G994="","",依頼票!$F$6)</f>
        <v/>
      </c>
      <c r="E981" s="15" t="str">
        <f>IF(依頼票!G994="","",依頼票!$F$7)</f>
        <v/>
      </c>
      <c r="F981" s="15" t="str">
        <f>IF(依頼票!G994="","",依頼票!$F$8)</f>
        <v/>
      </c>
      <c r="G981" s="12" t="str">
        <f>IF(依頼票!G994="","",IF(依頼票!$F$9="有",依頼票!$F$10&amp;依頼票!$G$10&amp;依頼票!$H$10&amp;依頼票!$I$10&amp;依頼票!$J$10,IF(依頼票!$F$9="無","再請求なし","")))</f>
        <v/>
      </c>
      <c r="H981" s="12" t="str">
        <f>IF(依頼票!G994="","",依頼票!$F$11)</f>
        <v/>
      </c>
      <c r="I981" s="14" t="str">
        <f>IF(依頼票!C994="","",依頼票!A994)</f>
        <v/>
      </c>
      <c r="J981" s="12" t="str">
        <f>IF(依頼票!G994="","",依頼票!B994&amp;依頼票!C994&amp;(IF(依頼票!E994&lt;10,".0"&amp;依頼票!E994,"."&amp;依頼票!E994)))</f>
        <v/>
      </c>
      <c r="K981" s="13" t="str">
        <f>IF(依頼票!G994="","",依頼票!G994)</f>
        <v/>
      </c>
      <c r="L981" s="12" t="str">
        <f>IF(依頼票!Q994="","",依頼票!Q994)</f>
        <v/>
      </c>
      <c r="M981" s="12" t="str">
        <f>IF(依頼票!W994="","",依頼票!W994)</f>
        <v/>
      </c>
      <c r="N981" s="44" t="str">
        <f>IF(依頼票!AB994="","",依頼票!AB994)</f>
        <v/>
      </c>
      <c r="O981" s="44" t="str">
        <f>IF(依頼票!AF994="","",依頼票!AF994)</f>
        <v/>
      </c>
      <c r="P981" s="44" t="str">
        <f>IF(依頼票!AJ994="","",依頼票!AJ994)</f>
        <v/>
      </c>
      <c r="Q981" s="15" t="str">
        <f>IF(I981="","",VLOOKUP(依頼票!$F$11,データ規則!$C$1:$E$4,2,FALSE))</f>
        <v/>
      </c>
      <c r="R981" s="15" t="str">
        <f>IF(Q981="","",VLOOKUP(依頼票!$F$11,データ規則!$C$1:$E$4,3,FALSE))</f>
        <v/>
      </c>
    </row>
    <row r="982" spans="1:18">
      <c r="A982" s="15" t="str">
        <f>IF(依頼票!G995="","",依頼票!$F$3)</f>
        <v/>
      </c>
      <c r="B982" s="15" t="str">
        <f>IF(依頼票!G995="","",依頼票!$F$4)</f>
        <v/>
      </c>
      <c r="C982" s="15" t="str">
        <f>IF(依頼票!G995="","",依頼票!$F$5)</f>
        <v/>
      </c>
      <c r="D982" s="15" t="str">
        <f>IF(依頼票!G995="","",依頼票!$F$6)</f>
        <v/>
      </c>
      <c r="E982" s="15" t="str">
        <f>IF(依頼票!G995="","",依頼票!$F$7)</f>
        <v/>
      </c>
      <c r="F982" s="15" t="str">
        <f>IF(依頼票!G995="","",依頼票!$F$8)</f>
        <v/>
      </c>
      <c r="G982" s="12" t="str">
        <f>IF(依頼票!G995="","",IF(依頼票!$F$9="有",依頼票!$F$10&amp;依頼票!$G$10&amp;依頼票!$H$10&amp;依頼票!$I$10&amp;依頼票!$J$10,IF(依頼票!$F$9="無","再請求なし","")))</f>
        <v/>
      </c>
      <c r="H982" s="12" t="str">
        <f>IF(依頼票!G995="","",依頼票!$F$11)</f>
        <v/>
      </c>
      <c r="I982" s="14" t="str">
        <f>IF(依頼票!C995="","",依頼票!A995)</f>
        <v/>
      </c>
      <c r="J982" s="12" t="str">
        <f>IF(依頼票!G995="","",依頼票!B995&amp;依頼票!C995&amp;(IF(依頼票!E995&lt;10,".0"&amp;依頼票!E995,"."&amp;依頼票!E995)))</f>
        <v/>
      </c>
      <c r="K982" s="13" t="str">
        <f>IF(依頼票!G995="","",依頼票!G995)</f>
        <v/>
      </c>
      <c r="L982" s="12" t="str">
        <f>IF(依頼票!Q995="","",依頼票!Q995)</f>
        <v/>
      </c>
      <c r="M982" s="12" t="str">
        <f>IF(依頼票!W995="","",依頼票!W995)</f>
        <v/>
      </c>
      <c r="N982" s="44" t="str">
        <f>IF(依頼票!AB995="","",依頼票!AB995)</f>
        <v/>
      </c>
      <c r="O982" s="44" t="str">
        <f>IF(依頼票!AF995="","",依頼票!AF995)</f>
        <v/>
      </c>
      <c r="P982" s="44" t="str">
        <f>IF(依頼票!AJ995="","",依頼票!AJ995)</f>
        <v/>
      </c>
      <c r="Q982" s="15" t="str">
        <f>IF(I982="","",VLOOKUP(依頼票!$F$11,データ規則!$C$1:$E$4,2,FALSE))</f>
        <v/>
      </c>
      <c r="R982" s="15" t="str">
        <f>IF(Q982="","",VLOOKUP(依頼票!$F$11,データ規則!$C$1:$E$4,3,FALSE))</f>
        <v/>
      </c>
    </row>
    <row r="983" spans="1:18">
      <c r="A983" s="15" t="str">
        <f>IF(依頼票!G996="","",依頼票!$F$3)</f>
        <v/>
      </c>
      <c r="B983" s="15" t="str">
        <f>IF(依頼票!G996="","",依頼票!$F$4)</f>
        <v/>
      </c>
      <c r="C983" s="15" t="str">
        <f>IF(依頼票!G996="","",依頼票!$F$5)</f>
        <v/>
      </c>
      <c r="D983" s="15" t="str">
        <f>IF(依頼票!G996="","",依頼票!$F$6)</f>
        <v/>
      </c>
      <c r="E983" s="15" t="str">
        <f>IF(依頼票!G996="","",依頼票!$F$7)</f>
        <v/>
      </c>
      <c r="F983" s="15" t="str">
        <f>IF(依頼票!G996="","",依頼票!$F$8)</f>
        <v/>
      </c>
      <c r="G983" s="12" t="str">
        <f>IF(依頼票!G996="","",IF(依頼票!$F$9="有",依頼票!$F$10&amp;依頼票!$G$10&amp;依頼票!$H$10&amp;依頼票!$I$10&amp;依頼票!$J$10,IF(依頼票!$F$9="無","再請求なし","")))</f>
        <v/>
      </c>
      <c r="H983" s="12" t="str">
        <f>IF(依頼票!G996="","",依頼票!$F$11)</f>
        <v/>
      </c>
      <c r="I983" s="14" t="str">
        <f>IF(依頼票!C996="","",依頼票!A996)</f>
        <v/>
      </c>
      <c r="J983" s="12" t="str">
        <f>IF(依頼票!G996="","",依頼票!B996&amp;依頼票!C996&amp;(IF(依頼票!E996&lt;10,".0"&amp;依頼票!E996,"."&amp;依頼票!E996)))</f>
        <v/>
      </c>
      <c r="K983" s="13" t="str">
        <f>IF(依頼票!G996="","",依頼票!G996)</f>
        <v/>
      </c>
      <c r="L983" s="12" t="str">
        <f>IF(依頼票!Q996="","",依頼票!Q996)</f>
        <v/>
      </c>
      <c r="M983" s="12" t="str">
        <f>IF(依頼票!W996="","",依頼票!W996)</f>
        <v/>
      </c>
      <c r="N983" s="44" t="str">
        <f>IF(依頼票!AB996="","",依頼票!AB996)</f>
        <v/>
      </c>
      <c r="O983" s="44" t="str">
        <f>IF(依頼票!AF996="","",依頼票!AF996)</f>
        <v/>
      </c>
      <c r="P983" s="44" t="str">
        <f>IF(依頼票!AJ996="","",依頼票!AJ996)</f>
        <v/>
      </c>
      <c r="Q983" s="15" t="str">
        <f>IF(I983="","",VLOOKUP(依頼票!$F$11,データ規則!$C$1:$E$4,2,FALSE))</f>
        <v/>
      </c>
      <c r="R983" s="15" t="str">
        <f>IF(Q983="","",VLOOKUP(依頼票!$F$11,データ規則!$C$1:$E$4,3,FALSE))</f>
        <v/>
      </c>
    </row>
    <row r="984" spans="1:18">
      <c r="A984" s="15" t="str">
        <f>IF(依頼票!G997="","",依頼票!$F$3)</f>
        <v/>
      </c>
      <c r="B984" s="15" t="str">
        <f>IF(依頼票!G997="","",依頼票!$F$4)</f>
        <v/>
      </c>
      <c r="C984" s="15" t="str">
        <f>IF(依頼票!G997="","",依頼票!$F$5)</f>
        <v/>
      </c>
      <c r="D984" s="15" t="str">
        <f>IF(依頼票!G997="","",依頼票!$F$6)</f>
        <v/>
      </c>
      <c r="E984" s="15" t="str">
        <f>IF(依頼票!G997="","",依頼票!$F$7)</f>
        <v/>
      </c>
      <c r="F984" s="15" t="str">
        <f>IF(依頼票!G997="","",依頼票!$F$8)</f>
        <v/>
      </c>
      <c r="G984" s="12" t="str">
        <f>IF(依頼票!G997="","",IF(依頼票!$F$9="有",依頼票!$F$10&amp;依頼票!$G$10&amp;依頼票!$H$10&amp;依頼票!$I$10&amp;依頼票!$J$10,IF(依頼票!$F$9="無","再請求なし","")))</f>
        <v/>
      </c>
      <c r="H984" s="12" t="str">
        <f>IF(依頼票!G997="","",依頼票!$F$11)</f>
        <v/>
      </c>
      <c r="I984" s="14" t="str">
        <f>IF(依頼票!C997="","",依頼票!A997)</f>
        <v/>
      </c>
      <c r="J984" s="12" t="str">
        <f>IF(依頼票!G997="","",依頼票!B997&amp;依頼票!C997&amp;(IF(依頼票!E997&lt;10,".0"&amp;依頼票!E997,"."&amp;依頼票!E997)))</f>
        <v/>
      </c>
      <c r="K984" s="13" t="str">
        <f>IF(依頼票!G997="","",依頼票!G997)</f>
        <v/>
      </c>
      <c r="L984" s="12" t="str">
        <f>IF(依頼票!Q997="","",依頼票!Q997)</f>
        <v/>
      </c>
      <c r="M984" s="12" t="str">
        <f>IF(依頼票!W997="","",依頼票!W997)</f>
        <v/>
      </c>
      <c r="N984" s="44" t="str">
        <f>IF(依頼票!AB997="","",依頼票!AB997)</f>
        <v/>
      </c>
      <c r="O984" s="44" t="str">
        <f>IF(依頼票!AF997="","",依頼票!AF997)</f>
        <v/>
      </c>
      <c r="P984" s="44" t="str">
        <f>IF(依頼票!AJ997="","",依頼票!AJ997)</f>
        <v/>
      </c>
      <c r="Q984" s="15" t="str">
        <f>IF(I984="","",VLOOKUP(依頼票!$F$11,データ規則!$C$1:$E$4,2,FALSE))</f>
        <v/>
      </c>
      <c r="R984" s="15" t="str">
        <f>IF(Q984="","",VLOOKUP(依頼票!$F$11,データ規則!$C$1:$E$4,3,FALSE))</f>
        <v/>
      </c>
    </row>
    <row r="985" spans="1:18">
      <c r="A985" s="15" t="str">
        <f>IF(依頼票!G998="","",依頼票!$F$3)</f>
        <v/>
      </c>
      <c r="B985" s="15" t="str">
        <f>IF(依頼票!G998="","",依頼票!$F$4)</f>
        <v/>
      </c>
      <c r="C985" s="15" t="str">
        <f>IF(依頼票!G998="","",依頼票!$F$5)</f>
        <v/>
      </c>
      <c r="D985" s="15" t="str">
        <f>IF(依頼票!G998="","",依頼票!$F$6)</f>
        <v/>
      </c>
      <c r="E985" s="15" t="str">
        <f>IF(依頼票!G998="","",依頼票!$F$7)</f>
        <v/>
      </c>
      <c r="F985" s="15" t="str">
        <f>IF(依頼票!G998="","",依頼票!$F$8)</f>
        <v/>
      </c>
      <c r="G985" s="12" t="str">
        <f>IF(依頼票!G998="","",IF(依頼票!$F$9="有",依頼票!$F$10&amp;依頼票!$G$10&amp;依頼票!$H$10&amp;依頼票!$I$10&amp;依頼票!$J$10,IF(依頼票!$F$9="無","再請求なし","")))</f>
        <v/>
      </c>
      <c r="H985" s="12" t="str">
        <f>IF(依頼票!G998="","",依頼票!$F$11)</f>
        <v/>
      </c>
      <c r="I985" s="14" t="str">
        <f>IF(依頼票!C998="","",依頼票!A998)</f>
        <v/>
      </c>
      <c r="J985" s="12" t="str">
        <f>IF(依頼票!G998="","",依頼票!B998&amp;依頼票!C998&amp;(IF(依頼票!E998&lt;10,".0"&amp;依頼票!E998,"."&amp;依頼票!E998)))</f>
        <v/>
      </c>
      <c r="K985" s="13" t="str">
        <f>IF(依頼票!G998="","",依頼票!G998)</f>
        <v/>
      </c>
      <c r="L985" s="12" t="str">
        <f>IF(依頼票!Q998="","",依頼票!Q998)</f>
        <v/>
      </c>
      <c r="M985" s="12" t="str">
        <f>IF(依頼票!W998="","",依頼票!W998)</f>
        <v/>
      </c>
      <c r="N985" s="44" t="str">
        <f>IF(依頼票!AB998="","",依頼票!AB998)</f>
        <v/>
      </c>
      <c r="O985" s="44" t="str">
        <f>IF(依頼票!AF998="","",依頼票!AF998)</f>
        <v/>
      </c>
      <c r="P985" s="44" t="str">
        <f>IF(依頼票!AJ998="","",依頼票!AJ998)</f>
        <v/>
      </c>
      <c r="Q985" s="15" t="str">
        <f>IF(I985="","",VLOOKUP(依頼票!$F$11,データ規則!$C$1:$E$4,2,FALSE))</f>
        <v/>
      </c>
      <c r="R985" s="15" t="str">
        <f>IF(Q985="","",VLOOKUP(依頼票!$F$11,データ規則!$C$1:$E$4,3,FALSE))</f>
        <v/>
      </c>
    </row>
    <row r="986" spans="1:18">
      <c r="A986" s="15" t="str">
        <f>IF(依頼票!G999="","",依頼票!$F$3)</f>
        <v/>
      </c>
      <c r="B986" s="15" t="str">
        <f>IF(依頼票!G999="","",依頼票!$F$4)</f>
        <v/>
      </c>
      <c r="C986" s="15" t="str">
        <f>IF(依頼票!G999="","",依頼票!$F$5)</f>
        <v/>
      </c>
      <c r="D986" s="15" t="str">
        <f>IF(依頼票!G999="","",依頼票!$F$6)</f>
        <v/>
      </c>
      <c r="E986" s="15" t="str">
        <f>IF(依頼票!G999="","",依頼票!$F$7)</f>
        <v/>
      </c>
      <c r="F986" s="15" t="str">
        <f>IF(依頼票!G999="","",依頼票!$F$8)</f>
        <v/>
      </c>
      <c r="G986" s="12" t="str">
        <f>IF(依頼票!G999="","",IF(依頼票!$F$9="有",依頼票!$F$10&amp;依頼票!$G$10&amp;依頼票!$H$10&amp;依頼票!$I$10&amp;依頼票!$J$10,IF(依頼票!$F$9="無","再請求なし","")))</f>
        <v/>
      </c>
      <c r="H986" s="12" t="str">
        <f>IF(依頼票!G999="","",依頼票!$F$11)</f>
        <v/>
      </c>
      <c r="I986" s="14" t="str">
        <f>IF(依頼票!C999="","",依頼票!A999)</f>
        <v/>
      </c>
      <c r="J986" s="12" t="str">
        <f>IF(依頼票!G999="","",依頼票!B999&amp;依頼票!C999&amp;(IF(依頼票!E999&lt;10,".0"&amp;依頼票!E999,"."&amp;依頼票!E999)))</f>
        <v/>
      </c>
      <c r="K986" s="13" t="str">
        <f>IF(依頼票!G999="","",依頼票!G999)</f>
        <v/>
      </c>
      <c r="L986" s="12" t="str">
        <f>IF(依頼票!Q999="","",依頼票!Q999)</f>
        <v/>
      </c>
      <c r="M986" s="12" t="str">
        <f>IF(依頼票!W999="","",依頼票!W999)</f>
        <v/>
      </c>
      <c r="N986" s="44" t="str">
        <f>IF(依頼票!AB999="","",依頼票!AB999)</f>
        <v/>
      </c>
      <c r="O986" s="44" t="str">
        <f>IF(依頼票!AF999="","",依頼票!AF999)</f>
        <v/>
      </c>
      <c r="P986" s="44" t="str">
        <f>IF(依頼票!AJ999="","",依頼票!AJ999)</f>
        <v/>
      </c>
      <c r="Q986" s="15" t="str">
        <f>IF(I986="","",VLOOKUP(依頼票!$F$11,データ規則!$C$1:$E$4,2,FALSE))</f>
        <v/>
      </c>
      <c r="R986" s="15" t="str">
        <f>IF(Q986="","",VLOOKUP(依頼票!$F$11,データ規則!$C$1:$E$4,3,FALSE))</f>
        <v/>
      </c>
    </row>
    <row r="987" spans="1:18">
      <c r="A987" s="15" t="str">
        <f>IF(依頼票!G1000="","",依頼票!$F$3)</f>
        <v/>
      </c>
      <c r="B987" s="15" t="str">
        <f>IF(依頼票!G1000="","",依頼票!$F$4)</f>
        <v/>
      </c>
      <c r="C987" s="15" t="str">
        <f>IF(依頼票!G1000="","",依頼票!$F$5)</f>
        <v/>
      </c>
      <c r="D987" s="15" t="str">
        <f>IF(依頼票!G1000="","",依頼票!$F$6)</f>
        <v/>
      </c>
      <c r="E987" s="15" t="str">
        <f>IF(依頼票!G1000="","",依頼票!$F$7)</f>
        <v/>
      </c>
      <c r="F987" s="15" t="str">
        <f>IF(依頼票!G1000="","",依頼票!$F$8)</f>
        <v/>
      </c>
      <c r="G987" s="12" t="str">
        <f>IF(依頼票!G1000="","",IF(依頼票!$F$9="有",依頼票!$F$10&amp;依頼票!$G$10&amp;依頼票!$H$10&amp;依頼票!$I$10&amp;依頼票!$J$10,IF(依頼票!$F$9="無","再請求なし","")))</f>
        <v/>
      </c>
      <c r="H987" s="12" t="str">
        <f>IF(依頼票!G1000="","",依頼票!$F$11)</f>
        <v/>
      </c>
      <c r="I987" s="14" t="str">
        <f>IF(依頼票!C1000="","",依頼票!A1000)</f>
        <v/>
      </c>
      <c r="J987" s="12" t="str">
        <f>IF(依頼票!G1000="","",依頼票!B1000&amp;依頼票!C1000&amp;(IF(依頼票!E1000&lt;10,".0"&amp;依頼票!E1000,"."&amp;依頼票!E1000)))</f>
        <v/>
      </c>
      <c r="K987" s="13" t="str">
        <f>IF(依頼票!G1000="","",依頼票!G1000)</f>
        <v/>
      </c>
      <c r="L987" s="12" t="str">
        <f>IF(依頼票!Q1000="","",依頼票!Q1000)</f>
        <v/>
      </c>
      <c r="M987" s="12" t="str">
        <f>IF(依頼票!W1000="","",依頼票!W1000)</f>
        <v/>
      </c>
      <c r="N987" s="44" t="str">
        <f>IF(依頼票!AB1000="","",依頼票!AB1000)</f>
        <v/>
      </c>
      <c r="O987" s="44" t="str">
        <f>IF(依頼票!AF1000="","",依頼票!AF1000)</f>
        <v/>
      </c>
      <c r="P987" s="44" t="str">
        <f>IF(依頼票!AJ1000="","",依頼票!AJ1000)</f>
        <v/>
      </c>
      <c r="Q987" s="15" t="str">
        <f>IF(I987="","",VLOOKUP(依頼票!$F$11,データ規則!$C$1:$E$4,2,FALSE))</f>
        <v/>
      </c>
      <c r="R987" s="15" t="str">
        <f>IF(Q987="","",VLOOKUP(依頼票!$F$11,データ規則!$C$1:$E$4,3,FALSE))</f>
        <v/>
      </c>
    </row>
    <row r="988" spans="1:18">
      <c r="A988" s="15" t="str">
        <f>IF(依頼票!G1001="","",依頼票!$F$3)</f>
        <v/>
      </c>
      <c r="B988" s="15" t="str">
        <f>IF(依頼票!G1001="","",依頼票!$F$4)</f>
        <v/>
      </c>
      <c r="C988" s="15" t="str">
        <f>IF(依頼票!G1001="","",依頼票!$F$5)</f>
        <v/>
      </c>
      <c r="D988" s="15" t="str">
        <f>IF(依頼票!G1001="","",依頼票!$F$6)</f>
        <v/>
      </c>
      <c r="E988" s="15" t="str">
        <f>IF(依頼票!G1001="","",依頼票!$F$7)</f>
        <v/>
      </c>
      <c r="F988" s="15" t="str">
        <f>IF(依頼票!G1001="","",依頼票!$F$8)</f>
        <v/>
      </c>
      <c r="G988" s="12" t="str">
        <f>IF(依頼票!G1001="","",IF(依頼票!$F$9="有",依頼票!$F$10&amp;依頼票!$G$10&amp;依頼票!$H$10&amp;依頼票!$I$10&amp;依頼票!$J$10,IF(依頼票!$F$9="無","再請求なし","")))</f>
        <v/>
      </c>
      <c r="H988" s="12" t="str">
        <f>IF(依頼票!G1001="","",依頼票!$F$11)</f>
        <v/>
      </c>
      <c r="I988" s="14" t="str">
        <f>IF(依頼票!C1001="","",依頼票!A1001)</f>
        <v/>
      </c>
      <c r="J988" s="12" t="str">
        <f>IF(依頼票!G1001="","",依頼票!B1001&amp;依頼票!C1001&amp;(IF(依頼票!E1001&lt;10,".0"&amp;依頼票!E1001,"."&amp;依頼票!E1001)))</f>
        <v/>
      </c>
      <c r="K988" s="13" t="str">
        <f>IF(依頼票!G1001="","",依頼票!G1001)</f>
        <v/>
      </c>
      <c r="L988" s="12" t="str">
        <f>IF(依頼票!Q1001="","",依頼票!Q1001)</f>
        <v/>
      </c>
      <c r="M988" s="12" t="str">
        <f>IF(依頼票!W1001="","",依頼票!W1001)</f>
        <v/>
      </c>
      <c r="N988" s="44" t="str">
        <f>IF(依頼票!AB1001="","",依頼票!AB1001)</f>
        <v/>
      </c>
      <c r="O988" s="44" t="str">
        <f>IF(依頼票!AF1001="","",依頼票!AF1001)</f>
        <v/>
      </c>
      <c r="P988" s="44" t="str">
        <f>IF(依頼票!AJ1001="","",依頼票!AJ1001)</f>
        <v/>
      </c>
      <c r="Q988" s="15" t="str">
        <f>IF(I988="","",VLOOKUP(依頼票!$F$11,データ規則!$C$1:$E$4,2,FALSE))</f>
        <v/>
      </c>
      <c r="R988" s="15" t="str">
        <f>IF(Q988="","",VLOOKUP(依頼票!$F$11,データ規則!$C$1:$E$4,3,FALSE))</f>
        <v/>
      </c>
    </row>
    <row r="989" spans="1:18">
      <c r="A989" s="15" t="str">
        <f>IF(依頼票!G1002="","",依頼票!$F$3)</f>
        <v/>
      </c>
      <c r="B989" s="15" t="str">
        <f>IF(依頼票!G1002="","",依頼票!$F$4)</f>
        <v/>
      </c>
      <c r="C989" s="15" t="str">
        <f>IF(依頼票!G1002="","",依頼票!$F$5)</f>
        <v/>
      </c>
      <c r="D989" s="15" t="str">
        <f>IF(依頼票!G1002="","",依頼票!$F$6)</f>
        <v/>
      </c>
      <c r="E989" s="15" t="str">
        <f>IF(依頼票!G1002="","",依頼票!$F$7)</f>
        <v/>
      </c>
      <c r="F989" s="15" t="str">
        <f>IF(依頼票!G1002="","",依頼票!$F$8)</f>
        <v/>
      </c>
      <c r="G989" s="12" t="str">
        <f>IF(依頼票!G1002="","",IF(依頼票!$F$9="有",依頼票!$F$10&amp;依頼票!$G$10&amp;依頼票!$H$10&amp;依頼票!$I$10&amp;依頼票!$J$10,IF(依頼票!$F$9="無","再請求なし","")))</f>
        <v/>
      </c>
      <c r="H989" s="12" t="str">
        <f>IF(依頼票!G1002="","",依頼票!$F$11)</f>
        <v/>
      </c>
      <c r="I989" s="14" t="str">
        <f>IF(依頼票!C1002="","",依頼票!A1002)</f>
        <v/>
      </c>
      <c r="J989" s="12" t="str">
        <f>IF(依頼票!G1002="","",依頼票!B1002&amp;依頼票!C1002&amp;(IF(依頼票!E1002&lt;10,".0"&amp;依頼票!E1002,"."&amp;依頼票!E1002)))</f>
        <v/>
      </c>
      <c r="K989" s="13" t="str">
        <f>IF(依頼票!G1002="","",依頼票!G1002)</f>
        <v/>
      </c>
      <c r="L989" s="12" t="str">
        <f>IF(依頼票!Q1002="","",依頼票!Q1002)</f>
        <v/>
      </c>
      <c r="M989" s="12" t="str">
        <f>IF(依頼票!W1002="","",依頼票!W1002)</f>
        <v/>
      </c>
      <c r="N989" s="44" t="str">
        <f>IF(依頼票!AB1002="","",依頼票!AB1002)</f>
        <v/>
      </c>
      <c r="O989" s="44" t="str">
        <f>IF(依頼票!AF1002="","",依頼票!AF1002)</f>
        <v/>
      </c>
      <c r="P989" s="44" t="str">
        <f>IF(依頼票!AJ1002="","",依頼票!AJ1002)</f>
        <v/>
      </c>
      <c r="Q989" s="15" t="str">
        <f>IF(I989="","",VLOOKUP(依頼票!$F$11,データ規則!$C$1:$E$4,2,FALSE))</f>
        <v/>
      </c>
      <c r="R989" s="15" t="str">
        <f>IF(Q989="","",VLOOKUP(依頼票!$F$11,データ規則!$C$1:$E$4,3,FALSE))</f>
        <v/>
      </c>
    </row>
    <row r="990" spans="1:18">
      <c r="A990" s="15" t="str">
        <f>IF(依頼票!G1003="","",依頼票!$F$3)</f>
        <v/>
      </c>
      <c r="B990" s="15" t="str">
        <f>IF(依頼票!G1003="","",依頼票!$F$4)</f>
        <v/>
      </c>
      <c r="C990" s="15" t="str">
        <f>IF(依頼票!G1003="","",依頼票!$F$5)</f>
        <v/>
      </c>
      <c r="D990" s="15" t="str">
        <f>IF(依頼票!G1003="","",依頼票!$F$6)</f>
        <v/>
      </c>
      <c r="E990" s="15" t="str">
        <f>IF(依頼票!G1003="","",依頼票!$F$7)</f>
        <v/>
      </c>
      <c r="F990" s="15" t="str">
        <f>IF(依頼票!G1003="","",依頼票!$F$8)</f>
        <v/>
      </c>
      <c r="G990" s="12" t="str">
        <f>IF(依頼票!G1003="","",IF(依頼票!$F$9="有",依頼票!$F$10&amp;依頼票!$G$10&amp;依頼票!$H$10&amp;依頼票!$I$10&amp;依頼票!$J$10,IF(依頼票!$F$9="無","再請求なし","")))</f>
        <v/>
      </c>
      <c r="H990" s="12" t="str">
        <f>IF(依頼票!G1003="","",依頼票!$F$11)</f>
        <v/>
      </c>
      <c r="I990" s="14" t="str">
        <f>IF(依頼票!C1003="","",依頼票!A1003)</f>
        <v/>
      </c>
      <c r="J990" s="12" t="str">
        <f>IF(依頼票!G1003="","",依頼票!B1003&amp;依頼票!C1003&amp;(IF(依頼票!E1003&lt;10,".0"&amp;依頼票!E1003,"."&amp;依頼票!E1003)))</f>
        <v/>
      </c>
      <c r="K990" s="13" t="str">
        <f>IF(依頼票!G1003="","",依頼票!G1003)</f>
        <v/>
      </c>
      <c r="L990" s="12" t="str">
        <f>IF(依頼票!Q1003="","",依頼票!Q1003)</f>
        <v/>
      </c>
      <c r="M990" s="12" t="str">
        <f>IF(依頼票!W1003="","",依頼票!W1003)</f>
        <v/>
      </c>
      <c r="N990" s="44" t="str">
        <f>IF(依頼票!AB1003="","",依頼票!AB1003)</f>
        <v/>
      </c>
      <c r="O990" s="44" t="str">
        <f>IF(依頼票!AF1003="","",依頼票!AF1003)</f>
        <v/>
      </c>
      <c r="P990" s="44" t="str">
        <f>IF(依頼票!AJ1003="","",依頼票!AJ1003)</f>
        <v/>
      </c>
      <c r="Q990" s="15" t="str">
        <f>IF(I990="","",VLOOKUP(依頼票!$F$11,データ規則!$C$1:$E$4,2,FALSE))</f>
        <v/>
      </c>
      <c r="R990" s="15" t="str">
        <f>IF(Q990="","",VLOOKUP(依頼票!$F$11,データ規則!$C$1:$E$4,3,FALSE))</f>
        <v/>
      </c>
    </row>
    <row r="991" spans="1:18">
      <c r="A991" s="15" t="str">
        <f>IF(依頼票!G1004="","",依頼票!$F$3)</f>
        <v/>
      </c>
      <c r="B991" s="15" t="str">
        <f>IF(依頼票!G1004="","",依頼票!$F$4)</f>
        <v/>
      </c>
      <c r="C991" s="15" t="str">
        <f>IF(依頼票!G1004="","",依頼票!$F$5)</f>
        <v/>
      </c>
      <c r="D991" s="15" t="str">
        <f>IF(依頼票!G1004="","",依頼票!$F$6)</f>
        <v/>
      </c>
      <c r="E991" s="15" t="str">
        <f>IF(依頼票!G1004="","",依頼票!$F$7)</f>
        <v/>
      </c>
      <c r="F991" s="15" t="str">
        <f>IF(依頼票!G1004="","",依頼票!$F$8)</f>
        <v/>
      </c>
      <c r="G991" s="12" t="str">
        <f>IF(依頼票!G1004="","",IF(依頼票!$F$9="有",依頼票!$F$10&amp;依頼票!$G$10&amp;依頼票!$H$10&amp;依頼票!$I$10&amp;依頼票!$J$10,IF(依頼票!$F$9="無","再請求なし","")))</f>
        <v/>
      </c>
      <c r="H991" s="12" t="str">
        <f>IF(依頼票!G1004="","",依頼票!$F$11)</f>
        <v/>
      </c>
      <c r="I991" s="14" t="str">
        <f>IF(依頼票!C1004="","",依頼票!A1004)</f>
        <v/>
      </c>
      <c r="J991" s="12" t="str">
        <f>IF(依頼票!G1004="","",依頼票!B1004&amp;依頼票!C1004&amp;(IF(依頼票!E1004&lt;10,".0"&amp;依頼票!E1004,"."&amp;依頼票!E1004)))</f>
        <v/>
      </c>
      <c r="K991" s="13" t="str">
        <f>IF(依頼票!G1004="","",依頼票!G1004)</f>
        <v/>
      </c>
      <c r="L991" s="12" t="str">
        <f>IF(依頼票!Q1004="","",依頼票!Q1004)</f>
        <v/>
      </c>
      <c r="M991" s="12" t="str">
        <f>IF(依頼票!W1004="","",依頼票!W1004)</f>
        <v/>
      </c>
      <c r="N991" s="44" t="str">
        <f>IF(依頼票!AB1004="","",依頼票!AB1004)</f>
        <v/>
      </c>
      <c r="O991" s="44" t="str">
        <f>IF(依頼票!AF1004="","",依頼票!AF1004)</f>
        <v/>
      </c>
      <c r="P991" s="44" t="str">
        <f>IF(依頼票!AJ1004="","",依頼票!AJ1004)</f>
        <v/>
      </c>
      <c r="Q991" s="15" t="str">
        <f>IF(I991="","",VLOOKUP(依頼票!$F$11,データ規則!$C$1:$E$4,2,FALSE))</f>
        <v/>
      </c>
      <c r="R991" s="15" t="str">
        <f>IF(Q991="","",VLOOKUP(依頼票!$F$11,データ規則!$C$1:$E$4,3,FALSE))</f>
        <v/>
      </c>
    </row>
    <row r="992" spans="1:18">
      <c r="A992" s="15" t="str">
        <f>IF(依頼票!G1005="","",依頼票!$F$3)</f>
        <v/>
      </c>
      <c r="B992" s="15" t="str">
        <f>IF(依頼票!G1005="","",依頼票!$F$4)</f>
        <v/>
      </c>
      <c r="C992" s="15" t="str">
        <f>IF(依頼票!G1005="","",依頼票!$F$5)</f>
        <v/>
      </c>
      <c r="D992" s="15" t="str">
        <f>IF(依頼票!G1005="","",依頼票!$F$6)</f>
        <v/>
      </c>
      <c r="E992" s="15" t="str">
        <f>IF(依頼票!G1005="","",依頼票!$F$7)</f>
        <v/>
      </c>
      <c r="F992" s="15" t="str">
        <f>IF(依頼票!G1005="","",依頼票!$F$8)</f>
        <v/>
      </c>
      <c r="G992" s="12" t="str">
        <f>IF(依頼票!G1005="","",IF(依頼票!$F$9="有",依頼票!$F$10&amp;依頼票!$G$10&amp;依頼票!$H$10&amp;依頼票!$I$10&amp;依頼票!$J$10,IF(依頼票!$F$9="無","再請求なし","")))</f>
        <v/>
      </c>
      <c r="H992" s="12" t="str">
        <f>IF(依頼票!G1005="","",依頼票!$F$11)</f>
        <v/>
      </c>
      <c r="I992" s="14" t="str">
        <f>IF(依頼票!C1005="","",依頼票!A1005)</f>
        <v/>
      </c>
      <c r="J992" s="12" t="str">
        <f>IF(依頼票!G1005="","",依頼票!B1005&amp;依頼票!C1005&amp;(IF(依頼票!E1005&lt;10,".0"&amp;依頼票!E1005,"."&amp;依頼票!E1005)))</f>
        <v/>
      </c>
      <c r="K992" s="13" t="str">
        <f>IF(依頼票!G1005="","",依頼票!G1005)</f>
        <v/>
      </c>
      <c r="L992" s="12" t="str">
        <f>IF(依頼票!Q1005="","",依頼票!Q1005)</f>
        <v/>
      </c>
      <c r="M992" s="12" t="str">
        <f>IF(依頼票!W1005="","",依頼票!W1005)</f>
        <v/>
      </c>
      <c r="N992" s="44" t="str">
        <f>IF(依頼票!AB1005="","",依頼票!AB1005)</f>
        <v/>
      </c>
      <c r="O992" s="44" t="str">
        <f>IF(依頼票!AF1005="","",依頼票!AF1005)</f>
        <v/>
      </c>
      <c r="P992" s="44" t="str">
        <f>IF(依頼票!AJ1005="","",依頼票!AJ1005)</f>
        <v/>
      </c>
      <c r="Q992" s="15" t="str">
        <f>IF(I992="","",VLOOKUP(依頼票!$F$11,データ規則!$C$1:$E$4,2,FALSE))</f>
        <v/>
      </c>
      <c r="R992" s="15" t="str">
        <f>IF(Q992="","",VLOOKUP(依頼票!$F$11,データ規則!$C$1:$E$4,3,FALSE))</f>
        <v/>
      </c>
    </row>
    <row r="993" spans="1:18">
      <c r="A993" s="15" t="str">
        <f>IF(依頼票!G1006="","",依頼票!$F$3)</f>
        <v/>
      </c>
      <c r="B993" s="15" t="str">
        <f>IF(依頼票!G1006="","",依頼票!$F$4)</f>
        <v/>
      </c>
      <c r="C993" s="15" t="str">
        <f>IF(依頼票!G1006="","",依頼票!$F$5)</f>
        <v/>
      </c>
      <c r="D993" s="15" t="str">
        <f>IF(依頼票!G1006="","",依頼票!$F$6)</f>
        <v/>
      </c>
      <c r="E993" s="15" t="str">
        <f>IF(依頼票!G1006="","",依頼票!$F$7)</f>
        <v/>
      </c>
      <c r="F993" s="15" t="str">
        <f>IF(依頼票!G1006="","",依頼票!$F$8)</f>
        <v/>
      </c>
      <c r="G993" s="12" t="str">
        <f>IF(依頼票!G1006="","",IF(依頼票!$F$9="有",依頼票!$F$10&amp;依頼票!$G$10&amp;依頼票!$H$10&amp;依頼票!$I$10&amp;依頼票!$J$10,IF(依頼票!$F$9="無","再請求なし","")))</f>
        <v/>
      </c>
      <c r="H993" s="12" t="str">
        <f>IF(依頼票!G1006="","",依頼票!$F$11)</f>
        <v/>
      </c>
      <c r="I993" s="14" t="str">
        <f>IF(依頼票!C1006="","",依頼票!A1006)</f>
        <v/>
      </c>
      <c r="J993" s="12" t="str">
        <f>IF(依頼票!G1006="","",依頼票!B1006&amp;依頼票!C1006&amp;(IF(依頼票!E1006&lt;10,".0"&amp;依頼票!E1006,"."&amp;依頼票!E1006)))</f>
        <v/>
      </c>
      <c r="K993" s="13" t="str">
        <f>IF(依頼票!G1006="","",依頼票!G1006)</f>
        <v/>
      </c>
      <c r="L993" s="12" t="str">
        <f>IF(依頼票!Q1006="","",依頼票!Q1006)</f>
        <v/>
      </c>
      <c r="M993" s="12" t="str">
        <f>IF(依頼票!W1006="","",依頼票!W1006)</f>
        <v/>
      </c>
      <c r="N993" s="44" t="str">
        <f>IF(依頼票!AB1006="","",依頼票!AB1006)</f>
        <v/>
      </c>
      <c r="O993" s="44" t="str">
        <f>IF(依頼票!AF1006="","",依頼票!AF1006)</f>
        <v/>
      </c>
      <c r="P993" s="44" t="str">
        <f>IF(依頼票!AJ1006="","",依頼票!AJ1006)</f>
        <v/>
      </c>
      <c r="Q993" s="15" t="str">
        <f>IF(I993="","",VLOOKUP(依頼票!$F$11,データ規則!$C$1:$E$4,2,FALSE))</f>
        <v/>
      </c>
      <c r="R993" s="15" t="str">
        <f>IF(Q993="","",VLOOKUP(依頼票!$F$11,データ規則!$C$1:$E$4,3,FALSE))</f>
        <v/>
      </c>
    </row>
    <row r="994" spans="1:18">
      <c r="A994" s="15" t="str">
        <f>IF(依頼票!G1007="","",依頼票!$F$3)</f>
        <v/>
      </c>
      <c r="B994" s="15" t="str">
        <f>IF(依頼票!G1007="","",依頼票!$F$4)</f>
        <v/>
      </c>
      <c r="C994" s="15" t="str">
        <f>IF(依頼票!G1007="","",依頼票!$F$5)</f>
        <v/>
      </c>
      <c r="D994" s="15" t="str">
        <f>IF(依頼票!G1007="","",依頼票!$F$6)</f>
        <v/>
      </c>
      <c r="E994" s="15" t="str">
        <f>IF(依頼票!G1007="","",依頼票!$F$7)</f>
        <v/>
      </c>
      <c r="F994" s="15" t="str">
        <f>IF(依頼票!G1007="","",依頼票!$F$8)</f>
        <v/>
      </c>
      <c r="G994" s="12" t="str">
        <f>IF(依頼票!G1007="","",IF(依頼票!$F$9="有",依頼票!$F$10&amp;依頼票!$G$10&amp;依頼票!$H$10&amp;依頼票!$I$10&amp;依頼票!$J$10,IF(依頼票!$F$9="無","再請求なし","")))</f>
        <v/>
      </c>
      <c r="H994" s="12" t="str">
        <f>IF(依頼票!G1007="","",依頼票!$F$11)</f>
        <v/>
      </c>
      <c r="I994" s="14" t="str">
        <f>IF(依頼票!C1007="","",依頼票!A1007)</f>
        <v/>
      </c>
      <c r="J994" s="12" t="str">
        <f>IF(依頼票!G1007="","",依頼票!B1007&amp;依頼票!C1007&amp;(IF(依頼票!E1007&lt;10,".0"&amp;依頼票!E1007,"."&amp;依頼票!E1007)))</f>
        <v/>
      </c>
      <c r="K994" s="13" t="str">
        <f>IF(依頼票!G1007="","",依頼票!G1007)</f>
        <v/>
      </c>
      <c r="L994" s="12" t="str">
        <f>IF(依頼票!Q1007="","",依頼票!Q1007)</f>
        <v/>
      </c>
      <c r="M994" s="12" t="str">
        <f>IF(依頼票!W1007="","",依頼票!W1007)</f>
        <v/>
      </c>
      <c r="N994" s="44" t="str">
        <f>IF(依頼票!AB1007="","",依頼票!AB1007)</f>
        <v/>
      </c>
      <c r="O994" s="44" t="str">
        <f>IF(依頼票!AF1007="","",依頼票!AF1007)</f>
        <v/>
      </c>
      <c r="P994" s="44" t="str">
        <f>IF(依頼票!AJ1007="","",依頼票!AJ1007)</f>
        <v/>
      </c>
      <c r="Q994" s="15" t="str">
        <f>IF(I994="","",VLOOKUP(依頼票!$F$11,データ規則!$C$1:$E$4,2,FALSE))</f>
        <v/>
      </c>
      <c r="R994" s="15" t="str">
        <f>IF(Q994="","",VLOOKUP(依頼票!$F$11,データ規則!$C$1:$E$4,3,FALSE))</f>
        <v/>
      </c>
    </row>
    <row r="995" spans="1:18">
      <c r="A995" s="15" t="str">
        <f>IF(依頼票!G1008="","",依頼票!$F$3)</f>
        <v/>
      </c>
      <c r="B995" s="15" t="str">
        <f>IF(依頼票!G1008="","",依頼票!$F$4)</f>
        <v/>
      </c>
      <c r="C995" s="15" t="str">
        <f>IF(依頼票!G1008="","",依頼票!$F$5)</f>
        <v/>
      </c>
      <c r="D995" s="15" t="str">
        <f>IF(依頼票!G1008="","",依頼票!$F$6)</f>
        <v/>
      </c>
      <c r="E995" s="15" t="str">
        <f>IF(依頼票!G1008="","",依頼票!$F$7)</f>
        <v/>
      </c>
      <c r="F995" s="15" t="str">
        <f>IF(依頼票!G1008="","",依頼票!$F$8)</f>
        <v/>
      </c>
      <c r="G995" s="12" t="str">
        <f>IF(依頼票!G1008="","",IF(依頼票!$F$9="有",依頼票!$F$10&amp;依頼票!$G$10&amp;依頼票!$H$10&amp;依頼票!$I$10&amp;依頼票!$J$10,IF(依頼票!$F$9="無","再請求なし","")))</f>
        <v/>
      </c>
      <c r="H995" s="12" t="str">
        <f>IF(依頼票!G1008="","",依頼票!$F$11)</f>
        <v/>
      </c>
      <c r="I995" s="14" t="str">
        <f>IF(依頼票!C1008="","",依頼票!A1008)</f>
        <v/>
      </c>
      <c r="J995" s="12" t="str">
        <f>IF(依頼票!G1008="","",依頼票!B1008&amp;依頼票!C1008&amp;(IF(依頼票!E1008&lt;10,".0"&amp;依頼票!E1008,"."&amp;依頼票!E1008)))</f>
        <v/>
      </c>
      <c r="K995" s="13" t="str">
        <f>IF(依頼票!G1008="","",依頼票!G1008)</f>
        <v/>
      </c>
      <c r="L995" s="12" t="str">
        <f>IF(依頼票!Q1008="","",依頼票!Q1008)</f>
        <v/>
      </c>
      <c r="M995" s="12" t="str">
        <f>IF(依頼票!W1008="","",依頼票!W1008)</f>
        <v/>
      </c>
      <c r="N995" s="44" t="str">
        <f>IF(依頼票!AB1008="","",依頼票!AB1008)</f>
        <v/>
      </c>
      <c r="O995" s="44" t="str">
        <f>IF(依頼票!AF1008="","",依頼票!AF1008)</f>
        <v/>
      </c>
      <c r="P995" s="44" t="str">
        <f>IF(依頼票!AJ1008="","",依頼票!AJ1008)</f>
        <v/>
      </c>
      <c r="Q995" s="15" t="str">
        <f>IF(I995="","",VLOOKUP(依頼票!$F$11,データ規則!$C$1:$E$4,2,FALSE))</f>
        <v/>
      </c>
      <c r="R995" s="15" t="str">
        <f>IF(Q995="","",VLOOKUP(依頼票!$F$11,データ規則!$C$1:$E$4,3,FALSE))</f>
        <v/>
      </c>
    </row>
    <row r="996" spans="1:18">
      <c r="A996" s="15" t="str">
        <f>IF(依頼票!G1009="","",依頼票!$F$3)</f>
        <v/>
      </c>
      <c r="B996" s="15" t="str">
        <f>IF(依頼票!G1009="","",依頼票!$F$4)</f>
        <v/>
      </c>
      <c r="C996" s="15" t="str">
        <f>IF(依頼票!G1009="","",依頼票!$F$5)</f>
        <v/>
      </c>
      <c r="D996" s="15" t="str">
        <f>IF(依頼票!G1009="","",依頼票!$F$6)</f>
        <v/>
      </c>
      <c r="E996" s="15" t="str">
        <f>IF(依頼票!G1009="","",依頼票!$F$7)</f>
        <v/>
      </c>
      <c r="F996" s="15" t="str">
        <f>IF(依頼票!G1009="","",依頼票!$F$8)</f>
        <v/>
      </c>
      <c r="G996" s="12" t="str">
        <f>IF(依頼票!G1009="","",IF(依頼票!$F$9="有",依頼票!$F$10&amp;依頼票!$G$10&amp;依頼票!$H$10&amp;依頼票!$I$10&amp;依頼票!$J$10,IF(依頼票!$F$9="無","再請求なし","")))</f>
        <v/>
      </c>
      <c r="H996" s="12" t="str">
        <f>IF(依頼票!G1009="","",依頼票!$F$11)</f>
        <v/>
      </c>
      <c r="I996" s="14" t="str">
        <f>IF(依頼票!C1009="","",依頼票!A1009)</f>
        <v/>
      </c>
      <c r="J996" s="12" t="str">
        <f>IF(依頼票!G1009="","",依頼票!B1009&amp;依頼票!C1009&amp;(IF(依頼票!E1009&lt;10,".0"&amp;依頼票!E1009,"."&amp;依頼票!E1009)))</f>
        <v/>
      </c>
      <c r="K996" s="13" t="str">
        <f>IF(依頼票!G1009="","",依頼票!G1009)</f>
        <v/>
      </c>
      <c r="L996" s="12" t="str">
        <f>IF(依頼票!Q1009="","",依頼票!Q1009)</f>
        <v/>
      </c>
      <c r="M996" s="12" t="str">
        <f>IF(依頼票!W1009="","",依頼票!W1009)</f>
        <v/>
      </c>
      <c r="N996" s="44" t="str">
        <f>IF(依頼票!AB1009="","",依頼票!AB1009)</f>
        <v/>
      </c>
      <c r="O996" s="44" t="str">
        <f>IF(依頼票!AF1009="","",依頼票!AF1009)</f>
        <v/>
      </c>
      <c r="P996" s="44" t="str">
        <f>IF(依頼票!AJ1009="","",依頼票!AJ1009)</f>
        <v/>
      </c>
      <c r="Q996" s="15" t="str">
        <f>IF(I996="","",VLOOKUP(依頼票!$F$11,データ規則!$C$1:$E$4,2,FALSE))</f>
        <v/>
      </c>
      <c r="R996" s="15" t="str">
        <f>IF(Q996="","",VLOOKUP(依頼票!$F$11,データ規則!$C$1:$E$4,3,FALSE))</f>
        <v/>
      </c>
    </row>
    <row r="997" spans="1:18">
      <c r="A997" s="15" t="str">
        <f>IF(依頼票!G1010="","",依頼票!$F$3)</f>
        <v/>
      </c>
      <c r="B997" s="15" t="str">
        <f>IF(依頼票!G1010="","",依頼票!$F$4)</f>
        <v/>
      </c>
      <c r="C997" s="15" t="str">
        <f>IF(依頼票!G1010="","",依頼票!$F$5)</f>
        <v/>
      </c>
      <c r="D997" s="15" t="str">
        <f>IF(依頼票!G1010="","",依頼票!$F$6)</f>
        <v/>
      </c>
      <c r="E997" s="15" t="str">
        <f>IF(依頼票!G1010="","",依頼票!$F$7)</f>
        <v/>
      </c>
      <c r="F997" s="15" t="str">
        <f>IF(依頼票!G1010="","",依頼票!$F$8)</f>
        <v/>
      </c>
      <c r="G997" s="12" t="str">
        <f>IF(依頼票!G1010="","",IF(依頼票!$F$9="有",依頼票!$F$10&amp;依頼票!$G$10&amp;依頼票!$H$10&amp;依頼票!$I$10&amp;依頼票!$J$10,IF(依頼票!$F$9="無","再請求なし","")))</f>
        <v/>
      </c>
      <c r="H997" s="12" t="str">
        <f>IF(依頼票!G1010="","",依頼票!$F$11)</f>
        <v/>
      </c>
      <c r="I997" s="14" t="str">
        <f>IF(依頼票!C1010="","",依頼票!A1010)</f>
        <v/>
      </c>
      <c r="J997" s="12" t="str">
        <f>IF(依頼票!G1010="","",依頼票!B1010&amp;依頼票!C1010&amp;(IF(依頼票!E1010&lt;10,".0"&amp;依頼票!E1010,"."&amp;依頼票!E1010)))</f>
        <v/>
      </c>
      <c r="K997" s="13" t="str">
        <f>IF(依頼票!G1010="","",依頼票!G1010)</f>
        <v/>
      </c>
      <c r="L997" s="12" t="str">
        <f>IF(依頼票!Q1010="","",依頼票!Q1010)</f>
        <v/>
      </c>
      <c r="M997" s="12" t="str">
        <f>IF(依頼票!W1010="","",依頼票!W1010)</f>
        <v/>
      </c>
      <c r="N997" s="44" t="str">
        <f>IF(依頼票!AB1010="","",依頼票!AB1010)</f>
        <v/>
      </c>
      <c r="O997" s="44" t="str">
        <f>IF(依頼票!AF1010="","",依頼票!AF1010)</f>
        <v/>
      </c>
      <c r="P997" s="44" t="str">
        <f>IF(依頼票!AJ1010="","",依頼票!AJ1010)</f>
        <v/>
      </c>
      <c r="Q997" s="15" t="str">
        <f>IF(I997="","",VLOOKUP(依頼票!$F$11,データ規則!$C$1:$E$4,2,FALSE))</f>
        <v/>
      </c>
      <c r="R997" s="15" t="str">
        <f>IF(Q997="","",VLOOKUP(依頼票!$F$11,データ規則!$C$1:$E$4,3,FALSE))</f>
        <v/>
      </c>
    </row>
    <row r="998" spans="1:18">
      <c r="A998" s="15" t="str">
        <f>IF(依頼票!G1011="","",依頼票!$F$3)</f>
        <v/>
      </c>
      <c r="B998" s="15" t="str">
        <f>IF(依頼票!G1011="","",依頼票!$F$4)</f>
        <v/>
      </c>
      <c r="C998" s="15" t="str">
        <f>IF(依頼票!G1011="","",依頼票!$F$5)</f>
        <v/>
      </c>
      <c r="D998" s="15" t="str">
        <f>IF(依頼票!G1011="","",依頼票!$F$6)</f>
        <v/>
      </c>
      <c r="E998" s="15" t="str">
        <f>IF(依頼票!G1011="","",依頼票!$F$7)</f>
        <v/>
      </c>
      <c r="F998" s="15" t="str">
        <f>IF(依頼票!G1011="","",依頼票!$F$8)</f>
        <v/>
      </c>
      <c r="G998" s="12" t="str">
        <f>IF(依頼票!G1011="","",IF(依頼票!$F$9="有",依頼票!$F$10&amp;依頼票!$G$10&amp;依頼票!$H$10&amp;依頼票!$I$10&amp;依頼票!$J$10,IF(依頼票!$F$9="無","再請求なし","")))</f>
        <v/>
      </c>
      <c r="H998" s="12" t="str">
        <f>IF(依頼票!G1011="","",依頼票!$F$11)</f>
        <v/>
      </c>
      <c r="I998" s="14" t="str">
        <f>IF(依頼票!C1011="","",依頼票!A1011)</f>
        <v/>
      </c>
      <c r="J998" s="12" t="str">
        <f>IF(依頼票!G1011="","",依頼票!B1011&amp;依頼票!C1011&amp;(IF(依頼票!E1011&lt;10,".0"&amp;依頼票!E1011,"."&amp;依頼票!E1011)))</f>
        <v/>
      </c>
      <c r="K998" s="13" t="str">
        <f>IF(依頼票!G1011="","",依頼票!G1011)</f>
        <v/>
      </c>
      <c r="L998" s="12" t="str">
        <f>IF(依頼票!Q1011="","",依頼票!Q1011)</f>
        <v/>
      </c>
      <c r="M998" s="12" t="str">
        <f>IF(依頼票!W1011="","",依頼票!W1011)</f>
        <v/>
      </c>
      <c r="N998" s="44" t="str">
        <f>IF(依頼票!AB1011="","",依頼票!AB1011)</f>
        <v/>
      </c>
      <c r="O998" s="44" t="str">
        <f>IF(依頼票!AF1011="","",依頼票!AF1011)</f>
        <v/>
      </c>
      <c r="P998" s="44" t="str">
        <f>IF(依頼票!AJ1011="","",依頼票!AJ1011)</f>
        <v/>
      </c>
      <c r="Q998" s="15" t="str">
        <f>IF(I998="","",VLOOKUP(依頼票!$F$11,データ規則!$C$1:$E$4,2,FALSE))</f>
        <v/>
      </c>
      <c r="R998" s="15" t="str">
        <f>IF(Q998="","",VLOOKUP(依頼票!$F$11,データ規則!$C$1:$E$4,3,FALSE))</f>
        <v/>
      </c>
    </row>
    <row r="999" spans="1:18">
      <c r="A999" s="15" t="str">
        <f>IF(依頼票!G1012="","",依頼票!$F$3)</f>
        <v/>
      </c>
      <c r="B999" s="15" t="str">
        <f>IF(依頼票!G1012="","",依頼票!$F$4)</f>
        <v/>
      </c>
      <c r="C999" s="15" t="str">
        <f>IF(依頼票!G1012="","",依頼票!$F$5)</f>
        <v/>
      </c>
      <c r="D999" s="15" t="str">
        <f>IF(依頼票!G1012="","",依頼票!$F$6)</f>
        <v/>
      </c>
      <c r="E999" s="15" t="str">
        <f>IF(依頼票!G1012="","",依頼票!$F$7)</f>
        <v/>
      </c>
      <c r="F999" s="15" t="str">
        <f>IF(依頼票!G1012="","",依頼票!$F$8)</f>
        <v/>
      </c>
      <c r="G999" s="12" t="str">
        <f>IF(依頼票!G1012="","",IF(依頼票!$F$9="有",依頼票!$F$10&amp;依頼票!$G$10&amp;依頼票!$H$10&amp;依頼票!$I$10&amp;依頼票!$J$10,IF(依頼票!$F$9="無","再請求なし","")))</f>
        <v/>
      </c>
      <c r="H999" s="12" t="str">
        <f>IF(依頼票!G1012="","",依頼票!$F$11)</f>
        <v/>
      </c>
      <c r="I999" s="14" t="str">
        <f>IF(依頼票!C1012="","",依頼票!A1012)</f>
        <v/>
      </c>
      <c r="J999" s="12" t="str">
        <f>IF(依頼票!G1012="","",依頼票!B1012&amp;依頼票!C1012&amp;(IF(依頼票!E1012&lt;10,".0"&amp;依頼票!E1012,"."&amp;依頼票!E1012)))</f>
        <v/>
      </c>
      <c r="K999" s="13" t="str">
        <f>IF(依頼票!G1012="","",依頼票!G1012)</f>
        <v/>
      </c>
      <c r="L999" s="12" t="str">
        <f>IF(依頼票!Q1012="","",依頼票!Q1012)</f>
        <v/>
      </c>
      <c r="M999" s="12" t="str">
        <f>IF(依頼票!W1012="","",依頼票!W1012)</f>
        <v/>
      </c>
      <c r="N999" s="44" t="str">
        <f>IF(依頼票!AB1012="","",依頼票!AB1012)</f>
        <v/>
      </c>
      <c r="O999" s="44" t="str">
        <f>IF(依頼票!AF1012="","",依頼票!AF1012)</f>
        <v/>
      </c>
      <c r="P999" s="44" t="str">
        <f>IF(依頼票!AJ1012="","",依頼票!AJ1012)</f>
        <v/>
      </c>
      <c r="Q999" s="15" t="str">
        <f>IF(I999="","",VLOOKUP(依頼票!$F$11,データ規則!$C$1:$E$4,2,FALSE))</f>
        <v/>
      </c>
      <c r="R999" s="15" t="str">
        <f>IF(Q999="","",VLOOKUP(依頼票!$F$11,データ規則!$C$1:$E$4,3,FALSE))</f>
        <v/>
      </c>
    </row>
    <row r="1000" spans="1:18">
      <c r="A1000" s="15" t="str">
        <f>IF(依頼票!G1013="","",依頼票!$F$3)</f>
        <v/>
      </c>
      <c r="B1000" s="15" t="str">
        <f>IF(依頼票!G1013="","",依頼票!$F$4)</f>
        <v/>
      </c>
      <c r="C1000" s="15" t="str">
        <f>IF(依頼票!G1013="","",依頼票!$F$5)</f>
        <v/>
      </c>
      <c r="D1000" s="15" t="str">
        <f>IF(依頼票!G1013="","",依頼票!$F$6)</f>
        <v/>
      </c>
      <c r="E1000" s="15" t="str">
        <f>IF(依頼票!G1013="","",依頼票!$F$7)</f>
        <v/>
      </c>
      <c r="F1000" s="15" t="str">
        <f>IF(依頼票!G1013="","",依頼票!$F$8)</f>
        <v/>
      </c>
      <c r="G1000" s="12" t="str">
        <f>IF(依頼票!G1013="","",IF(依頼票!$F$9="有",依頼票!$F$10&amp;依頼票!$G$10&amp;依頼票!$H$10&amp;依頼票!$I$10&amp;依頼票!$J$10,IF(依頼票!$F$9="無","再請求なし","")))</f>
        <v/>
      </c>
      <c r="H1000" s="12" t="str">
        <f>IF(依頼票!G1013="","",依頼票!$F$11)</f>
        <v/>
      </c>
      <c r="I1000" s="14" t="str">
        <f>IF(依頼票!C1013="","",依頼票!A1013)</f>
        <v/>
      </c>
      <c r="J1000" s="12" t="str">
        <f>IF(依頼票!G1013="","",依頼票!B1013&amp;依頼票!C1013&amp;(IF(依頼票!E1013&lt;10,".0"&amp;依頼票!E1013,"."&amp;依頼票!E1013)))</f>
        <v/>
      </c>
      <c r="K1000" s="13" t="str">
        <f>IF(依頼票!G1013="","",依頼票!G1013)</f>
        <v/>
      </c>
      <c r="L1000" s="12" t="str">
        <f>IF(依頼票!Q1013="","",依頼票!Q1013)</f>
        <v/>
      </c>
      <c r="M1000" s="12" t="str">
        <f>IF(依頼票!W1013="","",依頼票!W1013)</f>
        <v/>
      </c>
      <c r="N1000" s="44" t="str">
        <f>IF(依頼票!AB1013="","",依頼票!AB1013)</f>
        <v/>
      </c>
      <c r="O1000" s="44" t="str">
        <f>IF(依頼票!AF1013="","",依頼票!AF1013)</f>
        <v/>
      </c>
      <c r="P1000" s="44" t="str">
        <f>IF(依頼票!AJ1013="","",依頼票!AJ1013)</f>
        <v/>
      </c>
      <c r="Q1000" s="15" t="str">
        <f>IF(I1000="","",VLOOKUP(依頼票!$F$11,データ規則!$C$1:$E$4,2,FALSE))</f>
        <v/>
      </c>
      <c r="R1000" s="15" t="str">
        <f>IF(Q1000="","",VLOOKUP(依頼票!$F$11,データ規則!$C$1:$E$4,3,FALSE))</f>
        <v/>
      </c>
    </row>
    <row r="1001" spans="1:18">
      <c r="A1001" s="15" t="str">
        <f>IF(依頼票!G1014="","",依頼票!$F$3)</f>
        <v/>
      </c>
      <c r="B1001" s="15" t="str">
        <f>IF(依頼票!G1014="","",依頼票!$F$4)</f>
        <v/>
      </c>
      <c r="C1001" s="15" t="str">
        <f>IF(依頼票!G1014="","",依頼票!$F$5)</f>
        <v/>
      </c>
      <c r="D1001" s="15" t="str">
        <f>IF(依頼票!G1014="","",依頼票!$F$6)</f>
        <v/>
      </c>
      <c r="E1001" s="15" t="str">
        <f>IF(依頼票!G1014="","",依頼票!$F$7)</f>
        <v/>
      </c>
      <c r="F1001" s="15" t="str">
        <f>IF(依頼票!G1014="","",依頼票!$F$8)</f>
        <v/>
      </c>
      <c r="G1001" s="12" t="str">
        <f>IF(依頼票!G1014="","",IF(依頼票!$F$9="有",依頼票!$F$10&amp;依頼票!$G$10&amp;依頼票!$H$10&amp;依頼票!$I$10&amp;依頼票!$J$10,IF(依頼票!$F$9="無","再請求なし","")))</f>
        <v/>
      </c>
      <c r="H1001" s="12" t="str">
        <f>IF(依頼票!G1014="","",依頼票!$F$11)</f>
        <v/>
      </c>
      <c r="I1001" s="14" t="str">
        <f>IF(依頼票!C1014="","",依頼票!A1014)</f>
        <v/>
      </c>
      <c r="J1001" s="12" t="str">
        <f>IF(依頼票!G1014="","",依頼票!B1014&amp;依頼票!C1014&amp;(IF(依頼票!E1014&lt;10,".0"&amp;依頼票!E1014,"."&amp;依頼票!E1014)))</f>
        <v/>
      </c>
      <c r="K1001" s="13" t="str">
        <f>IF(依頼票!G1014="","",依頼票!G1014)</f>
        <v/>
      </c>
      <c r="L1001" s="12" t="str">
        <f>IF(依頼票!Q1014="","",依頼票!Q1014)</f>
        <v/>
      </c>
      <c r="M1001" s="12" t="str">
        <f>IF(依頼票!W1014="","",依頼票!W1014)</f>
        <v/>
      </c>
      <c r="N1001" s="44" t="str">
        <f>IF(依頼票!AB1014="","",依頼票!AB1014)</f>
        <v/>
      </c>
      <c r="O1001" s="44" t="str">
        <f>IF(依頼票!AF1014="","",依頼票!AF1014)</f>
        <v/>
      </c>
      <c r="P1001" s="44" t="str">
        <f>IF(依頼票!AJ1014="","",依頼票!AJ1014)</f>
        <v/>
      </c>
      <c r="Q1001" s="15" t="str">
        <f>IF(I1001="","",VLOOKUP(依頼票!$F$11,データ規則!$C$1:$E$4,2,FALSE))</f>
        <v/>
      </c>
      <c r="R1001" s="15" t="str">
        <f>IF(Q1001="","",VLOOKUP(依頼票!$F$11,データ規則!$C$1:$E$4,3,FALSE))</f>
        <v/>
      </c>
    </row>
  </sheetData>
  <phoneticPr fontId="6"/>
  <pageMargins left="0.7" right="0.7" top="0.75" bottom="0.75" header="0.3" footer="0.3"/>
  <pageSetup paperSize="9" scale="4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30"/>
  <sheetViews>
    <sheetView workbookViewId="0"/>
  </sheetViews>
  <sheetFormatPr defaultRowHeight="18.75"/>
  <cols>
    <col min="1" max="1" width="63" style="1" customWidth="1"/>
    <col min="2" max="2" width="9" style="1"/>
    <col min="3" max="3" width="17.25" style="1" bestFit="1" customWidth="1"/>
    <col min="4" max="4" width="11" style="1" bestFit="1" customWidth="1"/>
    <col min="5" max="5" width="29.625" style="1" bestFit="1" customWidth="1"/>
    <col min="6" max="16384" width="9" style="1"/>
  </cols>
  <sheetData>
    <row r="1" spans="1:5" ht="19.5">
      <c r="A1" s="2" t="s">
        <v>29</v>
      </c>
      <c r="B1" s="34" t="s">
        <v>117</v>
      </c>
      <c r="C1" s="31" t="s">
        <v>113</v>
      </c>
      <c r="D1" s="9" t="s">
        <v>22</v>
      </c>
      <c r="E1" s="10" t="s">
        <v>24</v>
      </c>
    </row>
    <row r="2" spans="1:5" ht="19.5">
      <c r="A2" s="2" t="s">
        <v>30</v>
      </c>
      <c r="B2" s="34" t="s">
        <v>118</v>
      </c>
      <c r="C2" s="31" t="s">
        <v>114</v>
      </c>
      <c r="D2" s="9" t="s">
        <v>22</v>
      </c>
      <c r="E2" s="10" t="s">
        <v>25</v>
      </c>
    </row>
    <row r="3" spans="1:5" ht="19.5">
      <c r="A3" s="2" t="s">
        <v>31</v>
      </c>
      <c r="C3" s="39" t="s">
        <v>123</v>
      </c>
      <c r="D3" s="9" t="s">
        <v>23</v>
      </c>
      <c r="E3" s="11" t="s">
        <v>26</v>
      </c>
    </row>
    <row r="4" spans="1:5" ht="19.5">
      <c r="A4" s="2" t="s">
        <v>32</v>
      </c>
      <c r="C4" s="39" t="s">
        <v>124</v>
      </c>
      <c r="D4" s="9" t="s">
        <v>23</v>
      </c>
      <c r="E4" s="11" t="s">
        <v>27</v>
      </c>
    </row>
    <row r="5" spans="1:5" ht="19.5">
      <c r="A5" s="2" t="s">
        <v>33</v>
      </c>
    </row>
    <row r="6" spans="1:5" ht="19.5">
      <c r="A6" s="2" t="s">
        <v>34</v>
      </c>
    </row>
    <row r="7" spans="1:5" ht="19.5">
      <c r="A7" s="2" t="s">
        <v>35</v>
      </c>
    </row>
    <row r="8" spans="1:5" ht="19.5">
      <c r="A8" s="2" t="s">
        <v>36</v>
      </c>
    </row>
    <row r="9" spans="1:5" ht="19.5">
      <c r="A9" s="2" t="s">
        <v>37</v>
      </c>
    </row>
    <row r="10" spans="1:5" ht="19.5">
      <c r="A10" s="2" t="s">
        <v>38</v>
      </c>
    </row>
    <row r="11" spans="1:5" ht="19.5">
      <c r="A11" s="2" t="s">
        <v>39</v>
      </c>
    </row>
    <row r="12" spans="1:5" ht="19.5">
      <c r="A12" s="2" t="s">
        <v>40</v>
      </c>
    </row>
    <row r="13" spans="1:5" ht="19.5">
      <c r="A13" s="2" t="s">
        <v>41</v>
      </c>
    </row>
    <row r="14" spans="1:5" ht="19.5">
      <c r="A14" s="2" t="s">
        <v>42</v>
      </c>
    </row>
    <row r="15" spans="1:5" ht="19.5">
      <c r="A15" s="2" t="s">
        <v>43</v>
      </c>
    </row>
    <row r="16" spans="1:5" ht="19.5">
      <c r="A16" s="2" t="s">
        <v>44</v>
      </c>
    </row>
    <row r="17" spans="1:1" ht="19.5">
      <c r="A17" s="2" t="s">
        <v>45</v>
      </c>
    </row>
    <row r="18" spans="1:1" ht="19.5">
      <c r="A18" s="2" t="s">
        <v>46</v>
      </c>
    </row>
    <row r="19" spans="1:1" ht="19.5">
      <c r="A19" s="2" t="s">
        <v>47</v>
      </c>
    </row>
    <row r="20" spans="1:1" ht="19.5">
      <c r="A20" s="2" t="s">
        <v>48</v>
      </c>
    </row>
    <row r="21" spans="1:1" ht="19.5">
      <c r="A21" s="2" t="s">
        <v>49</v>
      </c>
    </row>
    <row r="22" spans="1:1" ht="19.5">
      <c r="A22" s="2" t="s">
        <v>50</v>
      </c>
    </row>
    <row r="23" spans="1:1" ht="19.5">
      <c r="A23" s="2" t="s">
        <v>51</v>
      </c>
    </row>
    <row r="24" spans="1:1" ht="19.5">
      <c r="A24" s="2" t="s">
        <v>52</v>
      </c>
    </row>
    <row r="25" spans="1:1" ht="19.5">
      <c r="A25" s="2" t="s">
        <v>53</v>
      </c>
    </row>
    <row r="26" spans="1:1" ht="19.5">
      <c r="A26" s="2" t="s">
        <v>54</v>
      </c>
    </row>
    <row r="27" spans="1:1" ht="19.5">
      <c r="A27" s="2" t="s">
        <v>55</v>
      </c>
    </row>
    <row r="28" spans="1:1" ht="19.5">
      <c r="A28" s="2" t="s">
        <v>56</v>
      </c>
    </row>
    <row r="29" spans="1:1" ht="19.5">
      <c r="A29" s="2" t="s">
        <v>57</v>
      </c>
    </row>
    <row r="30" spans="1:1" ht="19.5">
      <c r="A30" s="2" t="s">
        <v>130</v>
      </c>
    </row>
    <row r="31" spans="1:1" ht="19.5">
      <c r="A31" s="2" t="s">
        <v>58</v>
      </c>
    </row>
    <row r="32" spans="1:1" ht="19.5">
      <c r="A32" s="2" t="s">
        <v>59</v>
      </c>
    </row>
    <row r="33" spans="1:1" ht="19.5">
      <c r="A33" s="2" t="s">
        <v>60</v>
      </c>
    </row>
    <row r="34" spans="1:1" ht="19.5">
      <c r="A34" s="2" t="s">
        <v>61</v>
      </c>
    </row>
    <row r="35" spans="1:1" ht="19.5">
      <c r="A35" s="2" t="s">
        <v>62</v>
      </c>
    </row>
    <row r="36" spans="1:1" ht="19.5">
      <c r="A36" s="2" t="s">
        <v>63</v>
      </c>
    </row>
    <row r="37" spans="1:1" ht="19.5">
      <c r="A37" s="2" t="s">
        <v>64</v>
      </c>
    </row>
    <row r="38" spans="1:1" ht="19.5">
      <c r="A38" s="2" t="s">
        <v>65</v>
      </c>
    </row>
    <row r="39" spans="1:1" ht="19.5">
      <c r="A39" s="2" t="s">
        <v>66</v>
      </c>
    </row>
    <row r="40" spans="1:1" ht="19.5">
      <c r="A40" s="2" t="s">
        <v>67</v>
      </c>
    </row>
    <row r="41" spans="1:1" ht="19.5">
      <c r="A41" s="2" t="s">
        <v>68</v>
      </c>
    </row>
    <row r="42" spans="1:1" ht="19.5">
      <c r="A42" s="2" t="s">
        <v>69</v>
      </c>
    </row>
    <row r="43" spans="1:1" ht="19.5">
      <c r="A43" s="2" t="s">
        <v>70</v>
      </c>
    </row>
    <row r="44" spans="1:1" ht="19.5">
      <c r="A44" s="2" t="s">
        <v>71</v>
      </c>
    </row>
    <row r="45" spans="1:1" ht="19.5">
      <c r="A45" s="2" t="s">
        <v>72</v>
      </c>
    </row>
    <row r="46" spans="1:1" ht="19.5">
      <c r="A46" s="2" t="s">
        <v>73</v>
      </c>
    </row>
    <row r="47" spans="1:1" ht="19.5">
      <c r="A47" s="2" t="s">
        <v>74</v>
      </c>
    </row>
    <row r="48" spans="1:1" ht="19.5">
      <c r="A48" s="2" t="s">
        <v>75</v>
      </c>
    </row>
    <row r="49" spans="1:1" ht="19.5">
      <c r="A49" s="2" t="s">
        <v>76</v>
      </c>
    </row>
    <row r="50" spans="1:1" ht="19.5">
      <c r="A50" s="2" t="s">
        <v>77</v>
      </c>
    </row>
    <row r="51" spans="1:1" ht="19.5">
      <c r="A51" s="2" t="s">
        <v>78</v>
      </c>
    </row>
    <row r="52" spans="1:1" ht="19.5">
      <c r="A52" s="2" t="s">
        <v>79</v>
      </c>
    </row>
    <row r="53" spans="1:1" ht="19.5">
      <c r="A53" s="2" t="s">
        <v>80</v>
      </c>
    </row>
    <row r="54" spans="1:1" ht="19.5">
      <c r="A54" s="2" t="s">
        <v>81</v>
      </c>
    </row>
    <row r="55" spans="1:1" ht="19.5">
      <c r="A55" s="2" t="s">
        <v>82</v>
      </c>
    </row>
    <row r="56" spans="1:1" ht="19.5">
      <c r="A56" s="2" t="s">
        <v>83</v>
      </c>
    </row>
    <row r="57" spans="1:1" ht="19.5">
      <c r="A57" s="2" t="s">
        <v>84</v>
      </c>
    </row>
    <row r="58" spans="1:1" ht="19.5">
      <c r="A58" s="2" t="s">
        <v>85</v>
      </c>
    </row>
    <row r="59" spans="1:1" ht="19.5">
      <c r="A59" s="2" t="s">
        <v>86</v>
      </c>
    </row>
    <row r="60" spans="1:1" ht="19.5">
      <c r="A60" s="2" t="s">
        <v>87</v>
      </c>
    </row>
    <row r="61" spans="1:1" ht="19.5">
      <c r="A61" s="2" t="s">
        <v>88</v>
      </c>
    </row>
    <row r="62" spans="1:1" ht="19.5">
      <c r="A62" s="2" t="s">
        <v>89</v>
      </c>
    </row>
    <row r="63" spans="1:1" ht="19.5">
      <c r="A63" s="2" t="s">
        <v>90</v>
      </c>
    </row>
    <row r="64" spans="1:1" ht="19.5">
      <c r="A64" s="2" t="s">
        <v>91</v>
      </c>
    </row>
    <row r="65" spans="1:1" ht="19.5">
      <c r="A65" s="2" t="s">
        <v>92</v>
      </c>
    </row>
    <row r="66" spans="1:1" ht="19.5">
      <c r="A66" s="2" t="s">
        <v>93</v>
      </c>
    </row>
    <row r="67" spans="1:1" ht="19.5">
      <c r="A67" s="2" t="s">
        <v>94</v>
      </c>
    </row>
    <row r="68" spans="1:1" ht="19.5">
      <c r="A68" s="2" t="s">
        <v>95</v>
      </c>
    </row>
    <row r="69" spans="1:1" ht="19.5">
      <c r="A69" s="2" t="s">
        <v>96</v>
      </c>
    </row>
    <row r="70" spans="1:1" ht="19.5">
      <c r="A70" s="2" t="s">
        <v>97</v>
      </c>
    </row>
    <row r="71" spans="1:1" ht="19.5">
      <c r="A71" s="2" t="s">
        <v>98</v>
      </c>
    </row>
    <row r="72" spans="1:1" ht="19.5">
      <c r="A72" s="2"/>
    </row>
    <row r="73" spans="1:1" ht="19.5">
      <c r="A73" s="2"/>
    </row>
    <row r="74" spans="1:1" ht="19.5">
      <c r="A74" s="2"/>
    </row>
    <row r="75" spans="1:1" ht="19.5">
      <c r="A75" s="2"/>
    </row>
    <row r="76" spans="1:1" ht="19.5">
      <c r="A76" s="2"/>
    </row>
    <row r="77" spans="1:1" ht="19.5">
      <c r="A77" s="2"/>
    </row>
    <row r="78" spans="1:1" ht="19.5">
      <c r="A78" s="2"/>
    </row>
    <row r="79" spans="1:1" ht="19.5">
      <c r="A79" s="2"/>
    </row>
    <row r="80" spans="1:1" ht="19.5">
      <c r="A80" s="2"/>
    </row>
    <row r="81" spans="1:1" ht="19.5">
      <c r="A81" s="2"/>
    </row>
    <row r="82" spans="1:1" ht="19.5">
      <c r="A82" s="2"/>
    </row>
    <row r="83" spans="1:1" ht="19.5">
      <c r="A83" s="2"/>
    </row>
    <row r="84" spans="1:1" ht="19.5">
      <c r="A84" s="21"/>
    </row>
    <row r="85" spans="1:1" ht="19.5">
      <c r="A85" s="2"/>
    </row>
    <row r="86" spans="1:1" ht="19.5">
      <c r="A86" s="2"/>
    </row>
    <row r="87" spans="1:1" ht="19.5">
      <c r="A87" s="2"/>
    </row>
    <row r="88" spans="1:1" ht="19.5">
      <c r="A88" s="2"/>
    </row>
    <row r="89" spans="1:1" ht="19.5">
      <c r="A89" s="2"/>
    </row>
    <row r="90" spans="1:1" ht="19.5">
      <c r="A90" s="2"/>
    </row>
    <row r="91" spans="1:1" ht="19.5">
      <c r="A91" s="2"/>
    </row>
    <row r="92" spans="1:1" ht="19.5">
      <c r="A92" s="2"/>
    </row>
    <row r="93" spans="1:1" ht="19.5">
      <c r="A93" s="2"/>
    </row>
    <row r="94" spans="1:1" ht="19.5">
      <c r="A94" s="2"/>
    </row>
    <row r="95" spans="1:1" ht="19.5">
      <c r="A95" s="2"/>
    </row>
    <row r="96" spans="1:1" ht="19.5">
      <c r="A96" s="2"/>
    </row>
    <row r="97" spans="1:1" ht="19.5">
      <c r="A97" s="2"/>
    </row>
    <row r="98" spans="1:1" ht="19.5">
      <c r="A98" s="2"/>
    </row>
    <row r="99" spans="1:1" ht="19.5">
      <c r="A99" s="2"/>
    </row>
    <row r="100" spans="1:1" ht="19.5">
      <c r="A100" s="2"/>
    </row>
    <row r="101" spans="1:1" ht="19.5">
      <c r="A101" s="2"/>
    </row>
    <row r="102" spans="1:1" ht="19.5">
      <c r="A102" s="2"/>
    </row>
    <row r="103" spans="1:1" ht="19.5">
      <c r="A103" s="2"/>
    </row>
    <row r="104" spans="1:1" ht="19.5">
      <c r="A104" s="2"/>
    </row>
    <row r="105" spans="1:1" ht="19.5">
      <c r="A105" s="2"/>
    </row>
    <row r="106" spans="1:1" ht="19.5">
      <c r="A106" s="2"/>
    </row>
    <row r="107" spans="1:1" ht="19.5">
      <c r="A107" s="2"/>
    </row>
    <row r="108" spans="1:1" ht="19.5">
      <c r="A108" s="2"/>
    </row>
    <row r="109" spans="1:1" ht="19.5">
      <c r="A109" s="2"/>
    </row>
    <row r="110" spans="1:1" ht="19.5">
      <c r="A110" s="2"/>
    </row>
    <row r="111" spans="1:1" ht="19.5">
      <c r="A111" s="2"/>
    </row>
    <row r="112" spans="1:1" ht="19.5">
      <c r="A112" s="2"/>
    </row>
    <row r="113" spans="1:1" ht="19.5">
      <c r="A113" s="2"/>
    </row>
    <row r="114" spans="1:1" ht="19.5">
      <c r="A114" s="2"/>
    </row>
    <row r="115" spans="1:1" ht="19.5">
      <c r="A115" s="2"/>
    </row>
    <row r="116" spans="1:1" ht="19.5">
      <c r="A116" s="2"/>
    </row>
    <row r="117" spans="1:1" ht="19.5">
      <c r="A117" s="2"/>
    </row>
    <row r="118" spans="1:1" ht="19.5">
      <c r="A118" s="2"/>
    </row>
    <row r="119" spans="1:1" ht="19.5">
      <c r="A119" s="2"/>
    </row>
    <row r="120" spans="1:1" ht="19.5">
      <c r="A120" s="2"/>
    </row>
    <row r="121" spans="1:1" ht="19.5">
      <c r="A121" s="2"/>
    </row>
    <row r="122" spans="1:1" ht="19.5">
      <c r="A122" s="2"/>
    </row>
    <row r="123" spans="1:1" ht="19.5">
      <c r="A123" s="2"/>
    </row>
    <row r="124" spans="1:1" ht="19.5">
      <c r="A124" s="2"/>
    </row>
    <row r="125" spans="1:1" ht="19.5">
      <c r="A125" s="2"/>
    </row>
    <row r="126" spans="1:1" ht="19.5">
      <c r="A126" s="2"/>
    </row>
    <row r="127" spans="1:1" ht="19.5">
      <c r="A127" s="2"/>
    </row>
    <row r="128" spans="1:1" ht="19.5">
      <c r="A128" s="2"/>
    </row>
    <row r="129" spans="1:1" ht="19.5">
      <c r="A129" s="2"/>
    </row>
    <row r="130" spans="1:1" ht="19.5">
      <c r="A130" s="2"/>
    </row>
  </sheetData>
  <sheetProtection sheet="1" objects="1" scenarios="1"/>
  <phoneticPr fontId="6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依頼票</vt:lpstr>
      <vt:lpstr>長野市処理用</vt:lpstr>
      <vt:lpstr>データ規則</vt:lpstr>
      <vt:lpstr>依頼票!Print_Area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2026-02-04T23:52:05Z</dcterms:modified>
</cp:coreProperties>
</file>