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gnfs01v\041000企画課$\統計担当\05　刊行物\00　統計書等\統計書一般　【10】\R6統計書\04-1.【章ごと】完成データ（HP掲載用）\２章　済\"/>
    </mc:Choice>
  </mc:AlternateContent>
  <bookViews>
    <workbookView xWindow="-15" yWindow="4395" windowWidth="20460" windowHeight="4455"/>
  </bookViews>
  <sheets>
    <sheet name="2-1" sheetId="2" r:id="rId1"/>
    <sheet name="2-2-1" sheetId="3" r:id="rId2"/>
    <sheet name="2-2-2" sheetId="4" r:id="rId3"/>
    <sheet name="2-2-3" sheetId="5" r:id="rId4"/>
    <sheet name="資料" sheetId="6" r:id="rId5"/>
    <sheet name="2-3" sheetId="7" r:id="rId6"/>
    <sheet name="2-4" sheetId="8" r:id="rId7"/>
    <sheet name="2-5" sheetId="9" r:id="rId8"/>
    <sheet name="2-6" sheetId="10" r:id="rId9"/>
    <sheet name="2-7" sheetId="11" r:id="rId10"/>
    <sheet name="2-8" sheetId="12" r:id="rId11"/>
    <sheet name="2-9" sheetId="13" r:id="rId12"/>
    <sheet name="2-10 " sheetId="14" r:id="rId13"/>
    <sheet name="2-11" sheetId="15" r:id="rId14"/>
    <sheet name="2-12" sheetId="16" r:id="rId15"/>
    <sheet name="2-13" sheetId="17" r:id="rId16"/>
    <sheet name="2-14" sheetId="18" r:id="rId17"/>
    <sheet name="2-15" sheetId="19" r:id="rId18"/>
    <sheet name="2-16" sheetId="20" r:id="rId19"/>
  </sheets>
  <externalReferences>
    <externalReference r:id="rId20"/>
    <externalReference r:id="rId21"/>
  </externalReferences>
  <definedNames>
    <definedName name="_28_1">#REF!</definedName>
    <definedName name="_xlnm._FilterDatabase" localSheetId="4" hidden="1">資料!$A$3:$I$113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17">'2-15'!$A$1:$K$22</definedName>
    <definedName name="_xlnm.Print_Area" localSheetId="4">資料!$K$1:$AF$129</definedName>
    <definedName name="_xlnm.Print_Titles" localSheetId="14">'2-12'!$3:$5</definedName>
    <definedName name="_xlnm.Print_Titles" localSheetId="1">'2-2-1'!$A:$A</definedName>
    <definedName name="_xlnm.Print_Titles" localSheetId="2">'2-2-2'!$A:$B</definedName>
    <definedName name="_xlnm.Print_Titles" localSheetId="3">'2-2-3'!$A:$B,'2-2-3'!$1:$1</definedName>
    <definedName name="Rangai0">#REF!</definedName>
    <definedName name="Title">#REF!</definedName>
    <definedName name="TitleEnglish">#REF!</definedName>
  </definedNames>
  <calcPr calcId="162913"/>
  <fileRecoveryPr repairLoad="1"/>
</workbook>
</file>

<file path=xl/calcChain.xml><?xml version="1.0" encoding="utf-8"?>
<calcChain xmlns="http://schemas.openxmlformats.org/spreadsheetml/2006/main">
  <c r="D112" i="6" l="1"/>
  <c r="G111" i="6"/>
  <c r="G113" i="6" s="1"/>
  <c r="F111" i="6"/>
  <c r="F113" i="6" s="1"/>
  <c r="C111" i="6"/>
  <c r="C113" i="6" s="1"/>
  <c r="D110" i="6"/>
  <c r="D109" i="6"/>
  <c r="D108" i="6"/>
  <c r="D107" i="6"/>
  <c r="D106" i="6"/>
  <c r="D105" i="6"/>
  <c r="D104" i="6"/>
  <c r="D103" i="6"/>
  <c r="D102" i="6"/>
  <c r="D101" i="6"/>
  <c r="D100" i="6"/>
  <c r="D99" i="6"/>
  <c r="D98" i="6"/>
  <c r="D97" i="6"/>
  <c r="D96" i="6"/>
  <c r="D95" i="6"/>
  <c r="D94" i="6"/>
  <c r="D93" i="6"/>
  <c r="D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111" i="6" s="1"/>
  <c r="D113" i="6" s="1"/>
</calcChain>
</file>

<file path=xl/sharedStrings.xml><?xml version="1.0" encoding="utf-8"?>
<sst xmlns="http://schemas.openxmlformats.org/spreadsheetml/2006/main" count="1359" uniqueCount="630">
  <si>
    <t>世帯数</t>
  </si>
  <si>
    <t>人口密度</t>
  </si>
  <si>
    <t>男</t>
  </si>
  <si>
    <t>女</t>
  </si>
  <si>
    <t>りの人口</t>
  </si>
  <si>
    <t>大正元年</t>
  </si>
  <si>
    <t>資料　企画課（市独自集計）</t>
    <rPh sb="7" eb="8">
      <t>シ</t>
    </rPh>
    <rPh sb="8" eb="10">
      <t>ドクジ</t>
    </rPh>
    <rPh sb="10" eb="12">
      <t>シュウケイ</t>
    </rPh>
    <phoneticPr fontId="3"/>
  </si>
  <si>
    <t>推計人口（年末調査）</t>
    <rPh sb="0" eb="2">
      <t>スイケイ</t>
    </rPh>
    <rPh sb="2" eb="4">
      <t>ジンコウ</t>
    </rPh>
    <rPh sb="5" eb="7">
      <t>ネンマツ</t>
    </rPh>
    <rPh sb="7" eb="9">
      <t>チョウサ</t>
    </rPh>
    <phoneticPr fontId="3"/>
  </si>
  <si>
    <t>平成2年</t>
    <rPh sb="0" eb="2">
      <t>ヘイセイ</t>
    </rPh>
    <rPh sb="3" eb="4">
      <t>ネン</t>
    </rPh>
    <phoneticPr fontId="3"/>
  </si>
  <si>
    <t>人　口</t>
    <phoneticPr fontId="4"/>
  </si>
  <si>
    <t>性　比</t>
    <phoneticPr fontId="3"/>
  </si>
  <si>
    <t>1世帯当た</t>
    <phoneticPr fontId="3"/>
  </si>
  <si>
    <t>摘　　　要</t>
    <phoneticPr fontId="3"/>
  </si>
  <si>
    <t>明治30年</t>
    <phoneticPr fontId="3"/>
  </si>
  <si>
    <t>　〃</t>
    <phoneticPr fontId="3"/>
  </si>
  <si>
    <t>第1回国勢調査</t>
    <phoneticPr fontId="3"/>
  </si>
  <si>
    <t>第2回国勢調査</t>
    <phoneticPr fontId="3"/>
  </si>
  <si>
    <t>昭和5年</t>
    <phoneticPr fontId="4"/>
  </si>
  <si>
    <t>第3回国勢調査</t>
    <phoneticPr fontId="3"/>
  </si>
  <si>
    <t>第4回国勢調査</t>
    <phoneticPr fontId="3"/>
  </si>
  <si>
    <t>第5回国勢調査</t>
    <phoneticPr fontId="3"/>
  </si>
  <si>
    <t>第6回国勢調査</t>
    <phoneticPr fontId="3"/>
  </si>
  <si>
    <t>第7回国勢調査</t>
    <phoneticPr fontId="3"/>
  </si>
  <si>
    <t>第8回国勢調査</t>
    <phoneticPr fontId="3"/>
  </si>
  <si>
    <t>第9回国勢調査</t>
    <phoneticPr fontId="3"/>
  </si>
  <si>
    <t>2－1　人口の推移</t>
    <phoneticPr fontId="3"/>
  </si>
  <si>
    <t>年　次</t>
    <phoneticPr fontId="3"/>
  </si>
  <si>
    <r>
      <t>（km</t>
    </r>
    <r>
      <rPr>
        <vertAlign val="superscript"/>
        <sz val="11"/>
        <rFont val="ＭＳ 明朝"/>
        <family val="1"/>
        <charset val="128"/>
      </rPr>
      <t>2</t>
    </r>
    <r>
      <rPr>
        <sz val="11"/>
        <rFont val="ＭＳ 明朝"/>
        <family val="1"/>
        <charset val="128"/>
      </rPr>
      <t>）</t>
    </r>
    <phoneticPr fontId="3"/>
  </si>
  <si>
    <t>第10回国勢調査</t>
    <phoneticPr fontId="3"/>
  </si>
  <si>
    <t>第11回国勢調査</t>
    <phoneticPr fontId="3"/>
  </si>
  <si>
    <t>第12回国勢調査</t>
    <phoneticPr fontId="3"/>
  </si>
  <si>
    <t>第13回国勢調査</t>
    <phoneticPr fontId="3"/>
  </si>
  <si>
    <t>第14回国勢調査</t>
    <phoneticPr fontId="3"/>
  </si>
  <si>
    <t>第15回国勢調査</t>
    <phoneticPr fontId="3"/>
  </si>
  <si>
    <t>第16回国勢調査</t>
    <phoneticPr fontId="3"/>
  </si>
  <si>
    <t>第17回国勢調査</t>
    <phoneticPr fontId="3"/>
  </si>
  <si>
    <r>
      <t xml:space="preserve">推計人口
</t>
    </r>
    <r>
      <rPr>
        <sz val="6"/>
        <rFont val="ＭＳ 明朝"/>
        <family val="1"/>
        <charset val="128"/>
      </rPr>
      <t>（大正12年７月１日1町3か村を編入）</t>
    </r>
    <rPh sb="6" eb="8">
      <t>タイショウ</t>
    </rPh>
    <rPh sb="10" eb="11">
      <t>ネン</t>
    </rPh>
    <rPh sb="12" eb="13">
      <t>ツキ</t>
    </rPh>
    <rPh sb="14" eb="15">
      <t>ヒ</t>
    </rPh>
    <rPh sb="16" eb="17">
      <t>マチ</t>
    </rPh>
    <rPh sb="19" eb="20">
      <t>ムラ</t>
    </rPh>
    <rPh sb="21" eb="23">
      <t>ヘンニュウ</t>
    </rPh>
    <phoneticPr fontId="3"/>
  </si>
  <si>
    <r>
      <t xml:space="preserve">推計人口
</t>
    </r>
    <r>
      <rPr>
        <sz val="6"/>
        <rFont val="ＭＳ 明朝"/>
        <family val="1"/>
        <charset val="128"/>
      </rPr>
      <t>（昭和29年４月１日10か村を編入）</t>
    </r>
    <rPh sb="0" eb="2">
      <t>スイケイ</t>
    </rPh>
    <rPh sb="2" eb="4">
      <t>ジンコウ</t>
    </rPh>
    <rPh sb="6" eb="8">
      <t>ショウワ</t>
    </rPh>
    <rPh sb="10" eb="11">
      <t>ネン</t>
    </rPh>
    <rPh sb="12" eb="13">
      <t>ツキ</t>
    </rPh>
    <rPh sb="14" eb="15">
      <t>ヒ</t>
    </rPh>
    <rPh sb="20" eb="22">
      <t>ヘンニュウ</t>
    </rPh>
    <phoneticPr fontId="3"/>
  </si>
  <si>
    <r>
      <t xml:space="preserve">推計人口
</t>
    </r>
    <r>
      <rPr>
        <sz val="6"/>
        <rFont val="ＭＳ 明朝"/>
        <family val="1"/>
        <charset val="128"/>
      </rPr>
      <t>（昭和41年10月16日2市3町3か村が合併）</t>
    </r>
    <rPh sb="0" eb="2">
      <t>スイケイ</t>
    </rPh>
    <rPh sb="2" eb="4">
      <t>ジンコウ</t>
    </rPh>
    <rPh sb="6" eb="8">
      <t>ショウワ</t>
    </rPh>
    <rPh sb="10" eb="11">
      <t>ネン</t>
    </rPh>
    <rPh sb="13" eb="14">
      <t>ツキ</t>
    </rPh>
    <rPh sb="16" eb="17">
      <t>ヒ</t>
    </rPh>
    <phoneticPr fontId="3"/>
  </si>
  <si>
    <r>
      <t xml:space="preserve">第18回国勢調査
</t>
    </r>
    <r>
      <rPr>
        <sz val="6"/>
        <rFont val="ＭＳ 明朝"/>
        <family val="1"/>
        <charset val="128"/>
      </rPr>
      <t>（平成17年１月１日1町3か村を編入）</t>
    </r>
    <rPh sb="10" eb="12">
      <t>ヘイセイ</t>
    </rPh>
    <rPh sb="14" eb="15">
      <t>ネン</t>
    </rPh>
    <rPh sb="16" eb="17">
      <t>ツキ</t>
    </rPh>
    <rPh sb="18" eb="19">
      <t>ヒ</t>
    </rPh>
    <rPh sb="25" eb="27">
      <t>ヘンニュウ</t>
    </rPh>
    <phoneticPr fontId="3"/>
  </si>
  <si>
    <t>総数</t>
    <phoneticPr fontId="3"/>
  </si>
  <si>
    <t>面積</t>
    <phoneticPr fontId="3"/>
  </si>
  <si>
    <r>
      <t xml:space="preserve">第19回国勢調査
</t>
    </r>
    <r>
      <rPr>
        <sz val="6"/>
        <rFont val="ＭＳ 明朝"/>
        <family val="1"/>
        <charset val="128"/>
      </rPr>
      <t>（平成22年１月１日1町1か村を編入）</t>
    </r>
    <rPh sb="10" eb="12">
      <t>ヘイセイ</t>
    </rPh>
    <rPh sb="14" eb="15">
      <t>ネン</t>
    </rPh>
    <rPh sb="16" eb="17">
      <t>ツキ</t>
    </rPh>
    <rPh sb="18" eb="19">
      <t>ヒ</t>
    </rPh>
    <rPh sb="20" eb="21">
      <t>マチ</t>
    </rPh>
    <rPh sb="23" eb="24">
      <t>ムラ</t>
    </rPh>
    <rPh sb="25" eb="27">
      <t>ヘンニュウ</t>
    </rPh>
    <phoneticPr fontId="3"/>
  </si>
  <si>
    <t>住民基本台帳の登録人口</t>
    <rPh sb="0" eb="2">
      <t>ジュウミン</t>
    </rPh>
    <rPh sb="2" eb="4">
      <t>キホン</t>
    </rPh>
    <rPh sb="4" eb="6">
      <t>ダイチョウ</t>
    </rPh>
    <rPh sb="7" eb="9">
      <t>トウロク</t>
    </rPh>
    <rPh sb="9" eb="11">
      <t>ジンコウ</t>
    </rPh>
    <phoneticPr fontId="3"/>
  </si>
  <si>
    <t>(女＝100)</t>
    <phoneticPr fontId="3"/>
  </si>
  <si>
    <r>
      <t>(人/km</t>
    </r>
    <r>
      <rPr>
        <vertAlign val="superscript"/>
        <sz val="11"/>
        <rFont val="ＭＳ 明朝"/>
        <family val="1"/>
        <charset val="128"/>
      </rPr>
      <t>2</t>
    </r>
    <r>
      <rPr>
        <sz val="11"/>
        <rFont val="ＭＳ 明朝"/>
        <family val="1"/>
        <charset val="128"/>
      </rPr>
      <t>)</t>
    </r>
    <rPh sb="1" eb="2">
      <t>ニン</t>
    </rPh>
    <phoneticPr fontId="3"/>
  </si>
  <si>
    <t>（注）　大正9年以降の調査日は10月1日現在である。</t>
    <rPh sb="11" eb="14">
      <t>チョウサビ</t>
    </rPh>
    <phoneticPr fontId="3"/>
  </si>
  <si>
    <t>第20回国勢調査</t>
    <rPh sb="0" eb="1">
      <t>ダイ</t>
    </rPh>
    <rPh sb="3" eb="4">
      <t>カイ</t>
    </rPh>
    <rPh sb="4" eb="6">
      <t>コクセイ</t>
    </rPh>
    <rPh sb="6" eb="8">
      <t>チョウサ</t>
    </rPh>
    <phoneticPr fontId="3"/>
  </si>
  <si>
    <t>第21回国勢調査</t>
    <phoneticPr fontId="3"/>
  </si>
  <si>
    <t>令和2年</t>
    <rPh sb="0" eb="2">
      <t>レイワ</t>
    </rPh>
    <phoneticPr fontId="3"/>
  </si>
  <si>
    <t>2－2　地区別人口と世帯数の推移（現市域）</t>
    <phoneticPr fontId="11"/>
  </si>
  <si>
    <t>旧市町村名</t>
  </si>
  <si>
    <t>大正9年10月1日</t>
    <phoneticPr fontId="11"/>
  </si>
  <si>
    <t>大正14年10月1日</t>
    <phoneticPr fontId="11"/>
  </si>
  <si>
    <t>昭和5年10月1日</t>
    <rPh sb="0" eb="2">
      <t>ショウワ</t>
    </rPh>
    <rPh sb="3" eb="4">
      <t>ネン</t>
    </rPh>
    <rPh sb="6" eb="7">
      <t>ガツ</t>
    </rPh>
    <rPh sb="8" eb="9">
      <t>ニチ</t>
    </rPh>
    <phoneticPr fontId="11"/>
  </si>
  <si>
    <t>昭和10年10月1日</t>
    <rPh sb="0" eb="2">
      <t>ショウワ</t>
    </rPh>
    <rPh sb="4" eb="5">
      <t>ネン</t>
    </rPh>
    <rPh sb="7" eb="8">
      <t>ガツ</t>
    </rPh>
    <rPh sb="9" eb="10">
      <t>ニチ</t>
    </rPh>
    <phoneticPr fontId="11"/>
  </si>
  <si>
    <t>昭和15年10月1日</t>
    <rPh sb="0" eb="2">
      <t>ショウワ</t>
    </rPh>
    <rPh sb="4" eb="5">
      <t>ネン</t>
    </rPh>
    <rPh sb="7" eb="8">
      <t>ガツ</t>
    </rPh>
    <rPh sb="9" eb="10">
      <t>ニチ</t>
    </rPh>
    <phoneticPr fontId="11"/>
  </si>
  <si>
    <t>総　数</t>
    <phoneticPr fontId="11"/>
  </si>
  <si>
    <t>長野県</t>
  </si>
  <si>
    <t>長野市総数</t>
  </si>
  <si>
    <t>旧長野</t>
  </si>
  <si>
    <t>芹田</t>
  </si>
  <si>
    <t>旧長野に含む</t>
    <rPh sb="0" eb="1">
      <t>キュウ</t>
    </rPh>
    <phoneticPr fontId="11"/>
  </si>
  <si>
    <t>旧長野に含む</t>
  </si>
  <si>
    <t>古牧</t>
  </si>
  <si>
    <t>三輪</t>
  </si>
  <si>
    <t>吉田</t>
  </si>
  <si>
    <t>古里</t>
  </si>
  <si>
    <t>柳原</t>
  </si>
  <si>
    <t>浅川</t>
  </si>
  <si>
    <t>大豆島</t>
  </si>
  <si>
    <t>朝陽</t>
  </si>
  <si>
    <t>若槻</t>
  </si>
  <si>
    <t>長沼</t>
  </si>
  <si>
    <t>安茂里</t>
  </si>
  <si>
    <t>小田切</t>
  </si>
  <si>
    <t>芋井</t>
  </si>
  <si>
    <t>篠ノ井</t>
  </si>
  <si>
    <t>塩崎</t>
  </si>
  <si>
    <t>共和</t>
  </si>
  <si>
    <t>川柳</t>
  </si>
  <si>
    <t>東福寺</t>
  </si>
  <si>
    <t>信里</t>
  </si>
  <si>
    <t>栄</t>
  </si>
  <si>
    <t>篠ノ井に含む</t>
  </si>
  <si>
    <t>松代</t>
  </si>
  <si>
    <t>清野</t>
  </si>
  <si>
    <t>西条</t>
  </si>
  <si>
    <t>豊栄</t>
  </si>
  <si>
    <t>東条</t>
  </si>
  <si>
    <t>寺尾</t>
  </si>
  <si>
    <t>西寺尾</t>
  </si>
  <si>
    <t>綿内</t>
  </si>
  <si>
    <t>川田</t>
  </si>
  <si>
    <t>保科</t>
  </si>
  <si>
    <t>中津</t>
  </si>
  <si>
    <t>御厨</t>
  </si>
  <si>
    <t>川中島</t>
  </si>
  <si>
    <t>笹井</t>
  </si>
  <si>
    <t>川中島に含む</t>
  </si>
  <si>
    <t>青木島</t>
  </si>
  <si>
    <t>真島</t>
  </si>
  <si>
    <t>小島田</t>
  </si>
  <si>
    <t>稲里</t>
  </si>
  <si>
    <t>七二会</t>
  </si>
  <si>
    <t>信田</t>
  </si>
  <si>
    <t>更府</t>
  </si>
  <si>
    <t>豊野</t>
  </si>
  <si>
    <t>戸隠</t>
  </si>
  <si>
    <t>鬼無里</t>
  </si>
  <si>
    <t>大岡</t>
  </si>
  <si>
    <t>信州新町</t>
    <rPh sb="0" eb="2">
      <t>シンシュウ</t>
    </rPh>
    <rPh sb="2" eb="4">
      <t>シンマチ</t>
    </rPh>
    <phoneticPr fontId="11"/>
  </si>
  <si>
    <t>中条</t>
    <rPh sb="0" eb="2">
      <t>ナカジョウ</t>
    </rPh>
    <phoneticPr fontId="11"/>
  </si>
  <si>
    <t>（注）　1　各年の人口及び世帯数は国勢調査結果によるものである。</t>
    <phoneticPr fontId="11"/>
  </si>
  <si>
    <t>　　　　2　昭和30年の中津は昭和に読み替える。</t>
    <phoneticPr fontId="11"/>
  </si>
  <si>
    <t>　　　　3　平成18年4月に川柳の昭和区は篠ノ井へ変更された。</t>
    <phoneticPr fontId="11"/>
  </si>
  <si>
    <t>資料　企画課『令和２年国勢調査結果』</t>
    <rPh sb="0" eb="2">
      <t>シリョウ</t>
    </rPh>
    <rPh sb="3" eb="6">
      <t>キカクカ</t>
    </rPh>
    <rPh sb="7" eb="9">
      <t>レイワ</t>
    </rPh>
    <rPh sb="10" eb="11">
      <t>ネン</t>
    </rPh>
    <rPh sb="11" eb="13">
      <t>コクセイ</t>
    </rPh>
    <rPh sb="13" eb="15">
      <t>チョウサ</t>
    </rPh>
    <rPh sb="15" eb="17">
      <t>ケッカ</t>
    </rPh>
    <phoneticPr fontId="11"/>
  </si>
  <si>
    <t>　地区別人口と世帯数の推移（現市域）　つづき</t>
    <phoneticPr fontId="11"/>
  </si>
  <si>
    <t>昭和22年10月1日</t>
    <rPh sb="0" eb="2">
      <t>ショウワ</t>
    </rPh>
    <phoneticPr fontId="11"/>
  </si>
  <si>
    <t>昭和25年10月1日</t>
    <rPh sb="0" eb="2">
      <t>ショウワ</t>
    </rPh>
    <phoneticPr fontId="11"/>
  </si>
  <si>
    <t>昭和35年10月1日</t>
    <rPh sb="0" eb="2">
      <t>ショウワ</t>
    </rPh>
    <phoneticPr fontId="11"/>
  </si>
  <si>
    <t>昭和40年10月1日</t>
    <rPh sb="0" eb="2">
      <t>ショウワ</t>
    </rPh>
    <phoneticPr fontId="11"/>
  </si>
  <si>
    <t>長野</t>
  </si>
  <si>
    <t>松代町西寺尾に含む</t>
    <rPh sb="0" eb="2">
      <t>マツシロ</t>
    </rPh>
    <phoneticPr fontId="11"/>
  </si>
  <si>
    <t>松代町西寺尾に含む</t>
  </si>
  <si>
    <t>若穂</t>
  </si>
  <si>
    <t>中津に含む</t>
    <phoneticPr fontId="11"/>
  </si>
  <si>
    <t>更北</t>
  </si>
  <si>
    <t>信更</t>
  </si>
  <si>
    <t>地区名</t>
    <rPh sb="0" eb="3">
      <t>チクメイ</t>
    </rPh>
    <phoneticPr fontId="11"/>
  </si>
  <si>
    <t>昭和45年10月1日</t>
    <rPh sb="0" eb="2">
      <t>ショウワ</t>
    </rPh>
    <phoneticPr fontId="11"/>
  </si>
  <si>
    <t>昭和50年10月1日</t>
    <rPh sb="0" eb="2">
      <t>ショウワ</t>
    </rPh>
    <phoneticPr fontId="11"/>
  </si>
  <si>
    <t>昭和55年10月1日</t>
    <rPh sb="0" eb="2">
      <t>ショウワ</t>
    </rPh>
    <phoneticPr fontId="11"/>
  </si>
  <si>
    <t>昭和60年10月1日</t>
    <rPh sb="0" eb="2">
      <t>ショウワ</t>
    </rPh>
    <phoneticPr fontId="11"/>
  </si>
  <si>
    <t>平成2年10月1日</t>
    <rPh sb="0" eb="2">
      <t>ヘイセイ</t>
    </rPh>
    <phoneticPr fontId="11"/>
  </si>
  <si>
    <t>平成7年10月1日</t>
    <rPh sb="0" eb="2">
      <t>ヘイセイ</t>
    </rPh>
    <rPh sb="3" eb="4">
      <t>ネン</t>
    </rPh>
    <rPh sb="6" eb="7">
      <t>ガツ</t>
    </rPh>
    <rPh sb="8" eb="9">
      <t>ニチ</t>
    </rPh>
    <phoneticPr fontId="11"/>
  </si>
  <si>
    <t>平成12年10月1日</t>
    <rPh sb="0" eb="2">
      <t>ヘイセイ</t>
    </rPh>
    <rPh sb="4" eb="5">
      <t>ネン</t>
    </rPh>
    <rPh sb="7" eb="8">
      <t>ガツ</t>
    </rPh>
    <rPh sb="9" eb="10">
      <t>ニチ</t>
    </rPh>
    <phoneticPr fontId="11"/>
  </si>
  <si>
    <t>平成17年10月1日</t>
    <rPh sb="0" eb="2">
      <t>ヘイセイ</t>
    </rPh>
    <rPh sb="4" eb="5">
      <t>ネン</t>
    </rPh>
    <rPh sb="7" eb="8">
      <t>ガツ</t>
    </rPh>
    <rPh sb="9" eb="10">
      <t>ニチ</t>
    </rPh>
    <phoneticPr fontId="11"/>
  </si>
  <si>
    <t>平成22年10月1日</t>
    <rPh sb="0" eb="2">
      <t>ヘイセイ</t>
    </rPh>
    <rPh sb="4" eb="5">
      <t>ネン</t>
    </rPh>
    <rPh sb="7" eb="8">
      <t>ガツ</t>
    </rPh>
    <rPh sb="9" eb="10">
      <t>ニチ</t>
    </rPh>
    <phoneticPr fontId="11"/>
  </si>
  <si>
    <t>平成27年10月1日</t>
    <rPh sb="0" eb="2">
      <t>ヘイセイ</t>
    </rPh>
    <rPh sb="4" eb="5">
      <t>ネン</t>
    </rPh>
    <rPh sb="7" eb="8">
      <t>ガツ</t>
    </rPh>
    <rPh sb="9" eb="10">
      <t>ニチ</t>
    </rPh>
    <phoneticPr fontId="11"/>
  </si>
  <si>
    <t>令和2年10月1日</t>
    <rPh sb="0" eb="2">
      <t>レイワ</t>
    </rPh>
    <rPh sb="3" eb="4">
      <t>ネン</t>
    </rPh>
    <rPh sb="6" eb="7">
      <t>ガツ</t>
    </rPh>
    <rPh sb="8" eb="9">
      <t>ニチ</t>
    </rPh>
    <phoneticPr fontId="11"/>
  </si>
  <si>
    <t>第一</t>
  </si>
  <si>
    <t>第二</t>
  </si>
  <si>
    <t>第三</t>
  </si>
  <si>
    <t>第四</t>
  </si>
  <si>
    <t>第五</t>
  </si>
  <si>
    <t>（不詳）</t>
    <rPh sb="1" eb="3">
      <t>フショウ</t>
    </rPh>
    <phoneticPr fontId="11"/>
  </si>
  <si>
    <t>年齢・男女別人口（人口ピラミッド）</t>
    <rPh sb="0" eb="2">
      <t>ネンレイ</t>
    </rPh>
    <rPh sb="3" eb="5">
      <t>ダンジョ</t>
    </rPh>
    <rPh sb="5" eb="6">
      <t>ベツ</t>
    </rPh>
    <rPh sb="6" eb="8">
      <t>ジンコウ</t>
    </rPh>
    <rPh sb="9" eb="11">
      <t>ジンコウ</t>
    </rPh>
    <phoneticPr fontId="3"/>
  </si>
  <si>
    <t>令和2年 国勢調査　男女各歳別集計結果</t>
    <rPh sb="0" eb="2">
      <t>レイワ</t>
    </rPh>
    <rPh sb="3" eb="4">
      <t>ネン</t>
    </rPh>
    <rPh sb="4" eb="5">
      <t>ヘイネン</t>
    </rPh>
    <rPh sb="5" eb="7">
      <t>コクセイ</t>
    </rPh>
    <rPh sb="7" eb="9">
      <t>チョウサ</t>
    </rPh>
    <rPh sb="10" eb="12">
      <t>ダンジョ</t>
    </rPh>
    <rPh sb="12" eb="13">
      <t>カク</t>
    </rPh>
    <rPh sb="13" eb="14">
      <t>トシ</t>
    </rPh>
    <rPh sb="14" eb="15">
      <t>ベツ</t>
    </rPh>
    <rPh sb="15" eb="17">
      <t>シュウケイ</t>
    </rPh>
    <rPh sb="17" eb="19">
      <t>ケッカ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</si>
  <si>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</si>
  <si>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</si>
  <si>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0歳</t>
  </si>
  <si>
    <t>1歳</t>
  </si>
  <si>
    <t>2歳</t>
  </si>
  <si>
    <t>3歳</t>
  </si>
  <si>
    <t>4歳</t>
  </si>
  <si>
    <t>5歳</t>
  </si>
  <si>
    <t>6歳</t>
  </si>
  <si>
    <t>7歳</t>
  </si>
  <si>
    <t>8歳</t>
  </si>
  <si>
    <t>9歳</t>
  </si>
  <si>
    <t>10歳</t>
  </si>
  <si>
    <t>11歳</t>
  </si>
  <si>
    <t>12歳</t>
  </si>
  <si>
    <t>13歳</t>
  </si>
  <si>
    <t>14歳</t>
  </si>
  <si>
    <t>15歳</t>
  </si>
  <si>
    <t>16歳</t>
  </si>
  <si>
    <t>17歳</t>
  </si>
  <si>
    <t>18歳</t>
  </si>
  <si>
    <t>19歳</t>
  </si>
  <si>
    <t>20歳</t>
  </si>
  <si>
    <t>21歳</t>
  </si>
  <si>
    <t>22歳</t>
  </si>
  <si>
    <t>23歳</t>
  </si>
  <si>
    <t>24歳</t>
  </si>
  <si>
    <t>25歳</t>
  </si>
  <si>
    <t>26歳</t>
  </si>
  <si>
    <t>27歳</t>
  </si>
  <si>
    <t>28歳</t>
  </si>
  <si>
    <t>29歳</t>
  </si>
  <si>
    <t>30歳</t>
  </si>
  <si>
    <t>31歳</t>
  </si>
  <si>
    <t>32歳</t>
  </si>
  <si>
    <t>33歳</t>
  </si>
  <si>
    <t>34歳</t>
  </si>
  <si>
    <t>35歳</t>
  </si>
  <si>
    <t>36歳</t>
  </si>
  <si>
    <t>37歳</t>
  </si>
  <si>
    <t>38歳</t>
  </si>
  <si>
    <t>39歳</t>
  </si>
  <si>
    <t>40歳</t>
  </si>
  <si>
    <t>41歳</t>
  </si>
  <si>
    <t>42歳</t>
  </si>
  <si>
    <t>43歳</t>
  </si>
  <si>
    <t>44歳</t>
  </si>
  <si>
    <t>45歳</t>
  </si>
  <si>
    <t>46歳</t>
  </si>
  <si>
    <t>47歳</t>
  </si>
  <si>
    <t>48歳</t>
  </si>
  <si>
    <t>49歳</t>
  </si>
  <si>
    <t>50歳</t>
  </si>
  <si>
    <t>51歳</t>
  </si>
  <si>
    <t>52歳</t>
  </si>
  <si>
    <t>53歳</t>
  </si>
  <si>
    <t>54歳</t>
  </si>
  <si>
    <t>55歳</t>
  </si>
  <si>
    <t>56歳</t>
  </si>
  <si>
    <t>57歳</t>
  </si>
  <si>
    <t>58歳</t>
  </si>
  <si>
    <t>59歳</t>
  </si>
  <si>
    <t>60歳</t>
  </si>
  <si>
    <t>61歳</t>
  </si>
  <si>
    <t>62歳</t>
  </si>
  <si>
    <t>63歳</t>
  </si>
  <si>
    <t>64歳</t>
  </si>
  <si>
    <t>65歳</t>
  </si>
  <si>
    <t>66歳</t>
  </si>
  <si>
    <t>67歳</t>
  </si>
  <si>
    <t>68歳</t>
  </si>
  <si>
    <t>69歳</t>
  </si>
  <si>
    <t>70歳</t>
  </si>
  <si>
    <t>71歳</t>
  </si>
  <si>
    <t>72歳</t>
  </si>
  <si>
    <t>73歳</t>
  </si>
  <si>
    <t>74歳</t>
  </si>
  <si>
    <t>75歳</t>
  </si>
  <si>
    <t>76歳</t>
  </si>
  <si>
    <t>77歳</t>
  </si>
  <si>
    <t>78歳</t>
  </si>
  <si>
    <t>79歳</t>
  </si>
  <si>
    <t>80歳</t>
  </si>
  <si>
    <t>81歳</t>
  </si>
  <si>
    <t>82歳</t>
  </si>
  <si>
    <t>83歳</t>
  </si>
  <si>
    <t>84歳</t>
  </si>
  <si>
    <t>85歳</t>
  </si>
  <si>
    <t>86歳</t>
  </si>
  <si>
    <t>87歳</t>
  </si>
  <si>
    <t>88歳</t>
  </si>
  <si>
    <t>89歳</t>
  </si>
  <si>
    <t>90歳</t>
  </si>
  <si>
    <t>91歳</t>
  </si>
  <si>
    <t>92歳</t>
  </si>
  <si>
    <t>93歳</t>
  </si>
  <si>
    <t>94歳</t>
  </si>
  <si>
    <t>95歳</t>
  </si>
  <si>
    <t>96歳</t>
  </si>
  <si>
    <t>97歳</t>
  </si>
  <si>
    <t>98歳</t>
  </si>
  <si>
    <t>99歳</t>
  </si>
  <si>
    <t>100歳以上</t>
    <rPh sb="3" eb="4">
      <t>サイ</t>
    </rPh>
    <rPh sb="4" eb="6">
      <t>イジョウ</t>
    </rPh>
    <phoneticPr fontId="3"/>
  </si>
  <si>
    <t>小計</t>
    <rPh sb="0" eb="2">
      <t>ショウケイ</t>
    </rPh>
    <phoneticPr fontId="3"/>
  </si>
  <si>
    <t>不詳</t>
  </si>
  <si>
    <t>合計</t>
    <rPh sb="0" eb="2">
      <t>ゴウケイ</t>
    </rPh>
    <phoneticPr fontId="3"/>
  </si>
  <si>
    <t>　　（人）</t>
    <rPh sb="3" eb="4">
      <t>ニン</t>
    </rPh>
    <phoneticPr fontId="3"/>
  </si>
  <si>
    <t>（人）</t>
    <rPh sb="1" eb="2">
      <t>ニン</t>
    </rPh>
    <phoneticPr fontId="3"/>
  </si>
  <si>
    <t>2－3　人口動態</t>
    <phoneticPr fontId="3"/>
  </si>
  <si>
    <t>（単位：人）</t>
    <rPh sb="1" eb="3">
      <t>タンイ</t>
    </rPh>
    <rPh sb="4" eb="5">
      <t>ヒト</t>
    </rPh>
    <phoneticPr fontId="3"/>
  </si>
  <si>
    <t>自　然　動　態</t>
    <phoneticPr fontId="3"/>
  </si>
  <si>
    <t>社　会　動　態</t>
    <phoneticPr fontId="3"/>
  </si>
  <si>
    <t>年　次</t>
    <rPh sb="0" eb="1">
      <t>トシ</t>
    </rPh>
    <rPh sb="2" eb="3">
      <t>ツギ</t>
    </rPh>
    <phoneticPr fontId="3"/>
  </si>
  <si>
    <t>出　生</t>
    <phoneticPr fontId="3"/>
  </si>
  <si>
    <t>死　亡</t>
    <phoneticPr fontId="3"/>
  </si>
  <si>
    <t>増減数</t>
  </si>
  <si>
    <t>転　入</t>
    <rPh sb="0" eb="1">
      <t>テン</t>
    </rPh>
    <rPh sb="2" eb="3">
      <t>イリ</t>
    </rPh>
    <phoneticPr fontId="3"/>
  </si>
  <si>
    <t>出生率</t>
  </si>
  <si>
    <t>死亡率</t>
  </si>
  <si>
    <t>自　然</t>
    <phoneticPr fontId="3"/>
  </si>
  <si>
    <t>県　内</t>
    <phoneticPr fontId="3"/>
  </si>
  <si>
    <t>県　外</t>
    <phoneticPr fontId="3"/>
  </si>
  <si>
    <t>計</t>
  </si>
  <si>
    <t>月　次</t>
    <rPh sb="0" eb="1">
      <t>ツキ</t>
    </rPh>
    <rPh sb="2" eb="3">
      <t>ツギ</t>
    </rPh>
    <phoneticPr fontId="3"/>
  </si>
  <si>
    <t>増減率</t>
    <rPh sb="0" eb="2">
      <t>ゾウゲン</t>
    </rPh>
    <phoneticPr fontId="3"/>
  </si>
  <si>
    <t>転入率</t>
  </si>
  <si>
    <t>（‰）</t>
  </si>
  <si>
    <t>A</t>
    <phoneticPr fontId="3"/>
  </si>
  <si>
    <t>令和2年　</t>
    <rPh sb="0" eb="1">
      <t>レイワ</t>
    </rPh>
    <rPh sb="3" eb="4">
      <t>ネン</t>
    </rPh>
    <phoneticPr fontId="3"/>
  </si>
  <si>
    <t>令和6年1月</t>
    <rPh sb="0" eb="2">
      <t>レイワ</t>
    </rPh>
    <rPh sb="3" eb="4">
      <t>ネン</t>
    </rPh>
    <rPh sb="5" eb="6">
      <t>ガツ</t>
    </rPh>
    <phoneticPr fontId="4"/>
  </si>
  <si>
    <t>…</t>
  </si>
  <si>
    <t>その他</t>
  </si>
  <si>
    <t>転　出</t>
    <rPh sb="0" eb="1">
      <t>テン</t>
    </rPh>
    <rPh sb="2" eb="3">
      <t>デ</t>
    </rPh>
    <phoneticPr fontId="3"/>
  </si>
  <si>
    <t>年間増減数</t>
  </si>
  <si>
    <t>人　口</t>
    <phoneticPr fontId="3"/>
  </si>
  <si>
    <t>社　会</t>
    <phoneticPr fontId="3"/>
  </si>
  <si>
    <t>（各年1月</t>
    <rPh sb="1" eb="3">
      <t>カクネン</t>
    </rPh>
    <phoneticPr fontId="3"/>
  </si>
  <si>
    <t>転出率</t>
  </si>
  <si>
    <t>増減率</t>
    <rPh sb="1" eb="2">
      <t>ゲン</t>
    </rPh>
    <phoneticPr fontId="3"/>
  </si>
  <si>
    <t>A＋B＋C</t>
    <phoneticPr fontId="3"/>
  </si>
  <si>
    <t>1日現在）</t>
    <phoneticPr fontId="3"/>
  </si>
  <si>
    <t>B</t>
    <phoneticPr fontId="3"/>
  </si>
  <si>
    <t>C</t>
    <phoneticPr fontId="3"/>
  </si>
  <si>
    <t>（注）　1　住民基本台帳に外国人登録を加えた人口により算出している。</t>
    <rPh sb="6" eb="8">
      <t>ジュウミン</t>
    </rPh>
    <rPh sb="8" eb="10">
      <t>キホン</t>
    </rPh>
    <rPh sb="10" eb="12">
      <t>ダイチョウ</t>
    </rPh>
    <rPh sb="13" eb="15">
      <t>ガイコク</t>
    </rPh>
    <rPh sb="15" eb="16">
      <t>ジン</t>
    </rPh>
    <rPh sb="19" eb="20">
      <t>クワ</t>
    </rPh>
    <phoneticPr fontId="3"/>
  </si>
  <si>
    <t>　　　　2　‰(パーミル)とは千分率を表す単位　１‰＝0.1％</t>
    <phoneticPr fontId="3"/>
  </si>
  <si>
    <t>資料　企画課『令和６年人口動態結果』</t>
    <rPh sb="5" eb="6">
      <t>カ</t>
    </rPh>
    <rPh sb="7" eb="9">
      <t>レイワ</t>
    </rPh>
    <rPh sb="10" eb="11">
      <t>ネン</t>
    </rPh>
    <rPh sb="11" eb="13">
      <t>ジンコウ</t>
    </rPh>
    <rPh sb="13" eb="15">
      <t>ドウタイ</t>
    </rPh>
    <rPh sb="15" eb="17">
      <t>ケッカ</t>
    </rPh>
    <phoneticPr fontId="3"/>
  </si>
  <si>
    <t>2－4　人口動態（自然動態）</t>
    <phoneticPr fontId="3"/>
  </si>
  <si>
    <t>各年1月～12月（単位：人、件）</t>
    <rPh sb="0" eb="2">
      <t>カクネン</t>
    </rPh>
    <rPh sb="3" eb="4">
      <t>ガツ</t>
    </rPh>
    <rPh sb="7" eb="8">
      <t>ガツ</t>
    </rPh>
    <rPh sb="9" eb="11">
      <t>タンイ</t>
    </rPh>
    <rPh sb="12" eb="13">
      <t>ヒト</t>
    </rPh>
    <rPh sb="14" eb="15">
      <t>ケン</t>
    </rPh>
    <phoneticPr fontId="3"/>
  </si>
  <si>
    <t>出　生　（A）</t>
    <phoneticPr fontId="3"/>
  </si>
  <si>
    <t>死　亡　（B）</t>
    <phoneticPr fontId="3"/>
  </si>
  <si>
    <t>増　減　（A-B）</t>
    <phoneticPr fontId="3"/>
  </si>
  <si>
    <t>死産</t>
    <phoneticPr fontId="3"/>
  </si>
  <si>
    <t>婚　姻</t>
    <phoneticPr fontId="3"/>
  </si>
  <si>
    <t>離　婚</t>
    <phoneticPr fontId="3"/>
  </si>
  <si>
    <t>合計特殊</t>
    <rPh sb="0" eb="2">
      <t>ゴウケイ</t>
    </rPh>
    <rPh sb="2" eb="4">
      <t>トクシュ</t>
    </rPh>
    <phoneticPr fontId="3"/>
  </si>
  <si>
    <t>届出</t>
    <rPh sb="0" eb="1">
      <t>トドケ</t>
    </rPh>
    <rPh sb="1" eb="2">
      <t>デ</t>
    </rPh>
    <phoneticPr fontId="3"/>
  </si>
  <si>
    <t>送付</t>
    <rPh sb="0" eb="1">
      <t>ソウ</t>
    </rPh>
    <rPh sb="1" eb="2">
      <t>ヅケ</t>
    </rPh>
    <phoneticPr fontId="3"/>
  </si>
  <si>
    <t>出生率</t>
    <rPh sb="0" eb="3">
      <t>シュッショウリツ</t>
    </rPh>
    <phoneticPr fontId="3"/>
  </si>
  <si>
    <t>令和2年　</t>
    <rPh sb="0" eb="2">
      <t>レイワ</t>
    </rPh>
    <rPh sb="3" eb="4">
      <t>ネン</t>
    </rPh>
    <phoneticPr fontId="3"/>
  </si>
  <si>
    <t>（注）　1　婚姻、離婚の「届出」は長野市内に届出のあった件数。</t>
    <rPh sb="1" eb="2">
      <t>チュウ</t>
    </rPh>
    <rPh sb="13" eb="15">
      <t>トドケデ</t>
    </rPh>
    <phoneticPr fontId="3"/>
  </si>
  <si>
    <t>　　　　2　「送付」は長野市に本籍があり他市町村で届出のあった件数。</t>
    <phoneticPr fontId="3"/>
  </si>
  <si>
    <t>　　　　3　令和６年の合計特殊出生率は、厚生労働省による人口動態調査結果公表後に算出となるため、翌年度公表。</t>
    <rPh sb="6" eb="8">
      <t>レイワ</t>
    </rPh>
    <rPh sb="9" eb="10">
      <t>ネン</t>
    </rPh>
    <rPh sb="11" eb="13">
      <t>ゴウケイ</t>
    </rPh>
    <rPh sb="13" eb="15">
      <t>トクシュ</t>
    </rPh>
    <rPh sb="15" eb="17">
      <t>シュッショウ</t>
    </rPh>
    <rPh sb="17" eb="18">
      <t>リツ</t>
    </rPh>
    <rPh sb="20" eb="22">
      <t>コウセイ</t>
    </rPh>
    <rPh sb="22" eb="25">
      <t>ロウドウショウ</t>
    </rPh>
    <rPh sb="28" eb="30">
      <t>ジンコウ</t>
    </rPh>
    <rPh sb="30" eb="32">
      <t>ドウタイ</t>
    </rPh>
    <rPh sb="32" eb="34">
      <t>チョウサ</t>
    </rPh>
    <rPh sb="34" eb="36">
      <t>ケッカ</t>
    </rPh>
    <rPh sb="36" eb="38">
      <t>コウヒョウ</t>
    </rPh>
    <rPh sb="38" eb="39">
      <t>ゴ</t>
    </rPh>
    <rPh sb="40" eb="42">
      <t>サンシュツ</t>
    </rPh>
    <rPh sb="48" eb="51">
      <t>ヨクネンド</t>
    </rPh>
    <rPh sb="51" eb="53">
      <t>コウヒョウ</t>
    </rPh>
    <phoneticPr fontId="3"/>
  </si>
  <si>
    <t>資料　企画課『令和６年人口動態結果』、市民窓口課</t>
    <rPh sb="7" eb="8">
      <t>レイ</t>
    </rPh>
    <rPh sb="8" eb="9">
      <t>カズ</t>
    </rPh>
    <rPh sb="10" eb="11">
      <t>ネン</t>
    </rPh>
    <rPh sb="11" eb="13">
      <t>ジンコウ</t>
    </rPh>
    <rPh sb="19" eb="21">
      <t>シミン</t>
    </rPh>
    <rPh sb="21" eb="23">
      <t>マドグチ</t>
    </rPh>
    <rPh sb="23" eb="24">
      <t>カ</t>
    </rPh>
    <phoneticPr fontId="3"/>
  </si>
  <si>
    <t>2－5　年齢（5歳階級）別死亡者数</t>
    <rPh sb="13" eb="15">
      <t>シボウ</t>
    </rPh>
    <phoneticPr fontId="3"/>
  </si>
  <si>
    <t>各年1月～12月</t>
    <rPh sb="0" eb="2">
      <t>カクネン</t>
    </rPh>
    <rPh sb="3" eb="4">
      <t>ガツ</t>
    </rPh>
    <rPh sb="7" eb="8">
      <t>ガツ</t>
    </rPh>
    <phoneticPr fontId="3"/>
  </si>
  <si>
    <t>年　齢</t>
    <phoneticPr fontId="3"/>
  </si>
  <si>
    <t>令和５年</t>
    <rPh sb="0" eb="2">
      <t>レイワ</t>
    </rPh>
    <rPh sb="3" eb="4">
      <t>ネン</t>
    </rPh>
    <phoneticPr fontId="3"/>
  </si>
  <si>
    <t>令和６年</t>
    <rPh sb="0" eb="2">
      <t>レイワ</t>
    </rPh>
    <rPh sb="3" eb="4">
      <t>ネン</t>
    </rPh>
    <phoneticPr fontId="3"/>
  </si>
  <si>
    <t>総　数</t>
    <phoneticPr fontId="3"/>
  </si>
  <si>
    <t>0～4歳</t>
    <phoneticPr fontId="3"/>
  </si>
  <si>
    <t xml:space="preserve"> 5～ 9</t>
    <phoneticPr fontId="3"/>
  </si>
  <si>
    <t>-</t>
  </si>
  <si>
    <t>-</t>
    <phoneticPr fontId="30"/>
  </si>
  <si>
    <t>10～14</t>
    <phoneticPr fontId="3"/>
  </si>
  <si>
    <t>15～19</t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</si>
  <si>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</si>
  <si>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</si>
  <si>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</si>
  <si>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</si>
  <si>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</si>
  <si>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</si>
  <si>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</si>
  <si>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</si>
  <si>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</si>
  <si>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</si>
  <si>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</si>
  <si>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</si>
  <si>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</si>
  <si>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85～89</t>
    <phoneticPr fontId="3"/>
  </si>
  <si>
    <t>90～94</t>
    <phoneticPr fontId="3"/>
  </si>
  <si>
    <t>95～99</t>
    <phoneticPr fontId="3"/>
  </si>
  <si>
    <t>資料　県企画振興部総合政策課『毎月人口異動調査結果（年齢別死亡者数）』</t>
    <rPh sb="3" eb="4">
      <t>ケン</t>
    </rPh>
    <rPh sb="4" eb="6">
      <t>キカク</t>
    </rPh>
    <rPh sb="6" eb="8">
      <t>シンコウ</t>
    </rPh>
    <rPh sb="8" eb="9">
      <t>ブ</t>
    </rPh>
    <rPh sb="9" eb="11">
      <t>ソウゴウ</t>
    </rPh>
    <rPh sb="11" eb="13">
      <t>セイサク</t>
    </rPh>
    <rPh sb="13" eb="14">
      <t>カ</t>
    </rPh>
    <rPh sb="15" eb="17">
      <t>マイツキ</t>
    </rPh>
    <rPh sb="17" eb="19">
      <t>ジンコウ</t>
    </rPh>
    <rPh sb="19" eb="21">
      <t>イドウ</t>
    </rPh>
    <rPh sb="21" eb="23">
      <t>チョウサ</t>
    </rPh>
    <rPh sb="23" eb="25">
      <t>ケッカ</t>
    </rPh>
    <rPh sb="26" eb="28">
      <t>ネンレイ</t>
    </rPh>
    <rPh sb="28" eb="29">
      <t>ベツ</t>
    </rPh>
    <rPh sb="29" eb="31">
      <t>シボウ</t>
    </rPh>
    <rPh sb="31" eb="32">
      <t>シャ</t>
    </rPh>
    <rPh sb="32" eb="33">
      <t>カズ</t>
    </rPh>
    <phoneticPr fontId="3"/>
  </si>
  <si>
    <t>2－6　人口動態（社会動態）</t>
    <phoneticPr fontId="3"/>
  </si>
  <si>
    <t>各年1月～12月（単位：人）</t>
    <rPh sb="0" eb="2">
      <t>カクネン</t>
    </rPh>
    <rPh sb="3" eb="4">
      <t>ガツ</t>
    </rPh>
    <rPh sb="7" eb="8">
      <t>ガツ</t>
    </rPh>
    <rPh sb="9" eb="11">
      <t>タンイ</t>
    </rPh>
    <rPh sb="12" eb="13">
      <t>ヒト</t>
    </rPh>
    <phoneticPr fontId="3"/>
  </si>
  <si>
    <t>転　入</t>
    <phoneticPr fontId="3"/>
  </si>
  <si>
    <t>計（A）</t>
    <rPh sb="0" eb="1">
      <t>ケイ</t>
    </rPh>
    <phoneticPr fontId="3"/>
  </si>
  <si>
    <t>計</t>
    <rPh sb="0" eb="1">
      <t>ケイ</t>
    </rPh>
    <phoneticPr fontId="3"/>
  </si>
  <si>
    <t>転　出</t>
    <phoneticPr fontId="3"/>
  </si>
  <si>
    <t>増　減</t>
    <phoneticPr fontId="3"/>
  </si>
  <si>
    <t>計（B）</t>
    <rPh sb="0" eb="1">
      <t>ケイ</t>
    </rPh>
    <phoneticPr fontId="3"/>
  </si>
  <si>
    <t>（A-B）</t>
    <phoneticPr fontId="3"/>
  </si>
  <si>
    <t>資料　企画課『令和６年人口動態結果』</t>
    <rPh sb="7" eb="8">
      <t>レイ</t>
    </rPh>
    <rPh sb="8" eb="9">
      <t>カズ</t>
    </rPh>
    <rPh sb="10" eb="11">
      <t>ネン</t>
    </rPh>
    <rPh sb="11" eb="13">
      <t>ジンコウ</t>
    </rPh>
    <phoneticPr fontId="3"/>
  </si>
  <si>
    <t>2－7　人口移動の方向（県内）</t>
    <phoneticPr fontId="3"/>
  </si>
  <si>
    <t>各年1月～12月（単位：人）</t>
    <rPh sb="0" eb="1">
      <t>カク</t>
    </rPh>
    <rPh sb="9" eb="11">
      <t>タンイ</t>
    </rPh>
    <rPh sb="12" eb="13">
      <t>ヒト</t>
    </rPh>
    <phoneticPr fontId="3"/>
  </si>
  <si>
    <t>相手方</t>
    <phoneticPr fontId="3"/>
  </si>
  <si>
    <t>令和5年</t>
    <rPh sb="0" eb="1">
      <t>レイ</t>
    </rPh>
    <rPh sb="1" eb="2">
      <t>カズ</t>
    </rPh>
    <rPh sb="3" eb="4">
      <t>ネン</t>
    </rPh>
    <phoneticPr fontId="3"/>
  </si>
  <si>
    <t>令和6年</t>
    <rPh sb="0" eb="1">
      <t>レイ</t>
    </rPh>
    <rPh sb="1" eb="2">
      <t>カズ</t>
    </rPh>
    <rPh sb="3" eb="4">
      <t>ネン</t>
    </rPh>
    <phoneticPr fontId="3"/>
  </si>
  <si>
    <t>（市　郡）</t>
    <phoneticPr fontId="3"/>
  </si>
  <si>
    <t>(A)</t>
    <phoneticPr fontId="3"/>
  </si>
  <si>
    <t>(B)</t>
    <phoneticPr fontId="3"/>
  </si>
  <si>
    <t>(A-B)</t>
    <phoneticPr fontId="3"/>
  </si>
  <si>
    <t>(C)</t>
    <phoneticPr fontId="3"/>
  </si>
  <si>
    <t>(D)</t>
    <phoneticPr fontId="3"/>
  </si>
  <si>
    <t>(C-D)</t>
    <phoneticPr fontId="3"/>
  </si>
  <si>
    <t>総数</t>
  </si>
  <si>
    <t>北信</t>
  </si>
  <si>
    <t>須坂市</t>
  </si>
  <si>
    <t>中野市</t>
  </si>
  <si>
    <t>飯山市</t>
  </si>
  <si>
    <t>千曲市</t>
    <rPh sb="0" eb="2">
      <t>センキョク</t>
    </rPh>
    <rPh sb="2" eb="3">
      <t>シ</t>
    </rPh>
    <phoneticPr fontId="3"/>
  </si>
  <si>
    <t>埴科郡</t>
  </si>
  <si>
    <t>上高井郡</t>
  </si>
  <si>
    <t>下高井郡</t>
  </si>
  <si>
    <t>上水内郡</t>
  </si>
  <si>
    <t>下水内郡</t>
  </si>
  <si>
    <t>東信</t>
  </si>
  <si>
    <t>上田市</t>
  </si>
  <si>
    <t>小諸市</t>
  </si>
  <si>
    <t>佐久市</t>
  </si>
  <si>
    <t>東御市</t>
    <rPh sb="0" eb="1">
      <t>トウ</t>
    </rPh>
    <rPh sb="1" eb="2">
      <t>ミ</t>
    </rPh>
    <rPh sb="2" eb="3">
      <t>シ</t>
    </rPh>
    <phoneticPr fontId="3"/>
  </si>
  <si>
    <t>南佐久郡</t>
  </si>
  <si>
    <t>北佐久郡</t>
  </si>
  <si>
    <t>小県郡</t>
  </si>
  <si>
    <t>中信</t>
    <phoneticPr fontId="3"/>
  </si>
  <si>
    <t>松本市</t>
  </si>
  <si>
    <t>大町市</t>
  </si>
  <si>
    <t>塩尻市</t>
  </si>
  <si>
    <t>安曇野市</t>
    <rPh sb="0" eb="3">
      <t>アズミノ</t>
    </rPh>
    <rPh sb="3" eb="4">
      <t>シ</t>
    </rPh>
    <phoneticPr fontId="3"/>
  </si>
  <si>
    <t>木曽郡</t>
  </si>
  <si>
    <t>東筑摩郡</t>
  </si>
  <si>
    <t>北安曇郡</t>
  </si>
  <si>
    <t>南信</t>
  </si>
  <si>
    <t>岡谷市</t>
  </si>
  <si>
    <t>飯田市</t>
  </si>
  <si>
    <t>諏訪市</t>
  </si>
  <si>
    <t>伊那市</t>
  </si>
  <si>
    <t>駒ケ根市</t>
  </si>
  <si>
    <t>茅野市</t>
  </si>
  <si>
    <t>諏訪郡</t>
  </si>
  <si>
    <t>上伊那郡</t>
  </si>
  <si>
    <t>下伊那郡</t>
  </si>
  <si>
    <t>（注）　合併した市町村への移動については、合併時点から新市郡での集計区分へ変更している。</t>
    <rPh sb="8" eb="9">
      <t>シ</t>
    </rPh>
    <rPh sb="13" eb="15">
      <t>イドウ</t>
    </rPh>
    <rPh sb="37" eb="39">
      <t>ヘンコウ</t>
    </rPh>
    <phoneticPr fontId="3"/>
  </si>
  <si>
    <t>2－8　人口移動の方向（県外）</t>
    <phoneticPr fontId="3"/>
  </si>
  <si>
    <t>各年1月～12月（単位：人）</t>
  </si>
  <si>
    <t>（都道府県）</t>
    <rPh sb="1" eb="5">
      <t>トドウフケン</t>
    </rPh>
    <phoneticPr fontId="3"/>
  </si>
  <si>
    <t>北海道</t>
    <phoneticPr fontId="3"/>
  </si>
  <si>
    <t>東　北</t>
    <phoneticPr fontId="3"/>
  </si>
  <si>
    <t>青森県</t>
    <phoneticPr fontId="3"/>
  </si>
  <si>
    <t>岩手県</t>
  </si>
  <si>
    <t>-</t>
    <phoneticPr fontId="3"/>
  </si>
  <si>
    <t>宮城県</t>
  </si>
  <si>
    <t>秋田県</t>
  </si>
  <si>
    <t>山形県</t>
  </si>
  <si>
    <t>福島県</t>
  </si>
  <si>
    <t>関　東</t>
    <phoneticPr fontId="3"/>
  </si>
  <si>
    <t>茨城県</t>
    <phoneticPr fontId="3"/>
  </si>
  <si>
    <t>栃木県</t>
  </si>
  <si>
    <t>群馬県</t>
  </si>
  <si>
    <t>埼玉県</t>
  </si>
  <si>
    <t>千葉県</t>
  </si>
  <si>
    <t>東京都</t>
  </si>
  <si>
    <t>神奈川県</t>
  </si>
  <si>
    <t>山梨県</t>
  </si>
  <si>
    <t>北　陸</t>
    <phoneticPr fontId="3"/>
  </si>
  <si>
    <t>新潟県</t>
    <phoneticPr fontId="3"/>
  </si>
  <si>
    <t>富山県</t>
  </si>
  <si>
    <t>石川県</t>
  </si>
  <si>
    <t>福井県</t>
  </si>
  <si>
    <t>東　海</t>
    <phoneticPr fontId="3"/>
  </si>
  <si>
    <t>岐阜県</t>
    <phoneticPr fontId="3"/>
  </si>
  <si>
    <t>岐阜県</t>
  </si>
  <si>
    <t>静岡県</t>
  </si>
  <si>
    <t>愛知県</t>
  </si>
  <si>
    <t>三重県</t>
  </si>
  <si>
    <t>近　畿</t>
    <phoneticPr fontId="3"/>
  </si>
  <si>
    <t>滋賀県</t>
    <phoneticPr fontId="3"/>
  </si>
  <si>
    <t>京都府</t>
  </si>
  <si>
    <t>大阪府</t>
  </si>
  <si>
    <t>兵庫県</t>
  </si>
  <si>
    <t>奈良県</t>
  </si>
  <si>
    <t>和歌山県</t>
  </si>
  <si>
    <t>中　国</t>
    <phoneticPr fontId="3"/>
  </si>
  <si>
    <t>鳥取県</t>
    <phoneticPr fontId="3"/>
  </si>
  <si>
    <t>島根県</t>
  </si>
  <si>
    <t>岡山県</t>
  </si>
  <si>
    <t>広島県</t>
  </si>
  <si>
    <t>山口県</t>
  </si>
  <si>
    <t>四　国</t>
    <phoneticPr fontId="3"/>
  </si>
  <si>
    <t>徳島県</t>
    <phoneticPr fontId="3"/>
  </si>
  <si>
    <t>香川県</t>
  </si>
  <si>
    <t>愛媛県</t>
  </si>
  <si>
    <t>高知県</t>
  </si>
  <si>
    <t>九　州</t>
    <phoneticPr fontId="3"/>
  </si>
  <si>
    <t>福岡県</t>
    <phoneticPr fontId="3"/>
  </si>
  <si>
    <t>佐賀県</t>
  </si>
  <si>
    <t>長崎県</t>
  </si>
  <si>
    <t>熊本県</t>
  </si>
  <si>
    <t>大分県</t>
  </si>
  <si>
    <t>宮崎県</t>
  </si>
  <si>
    <t>鹿児島県</t>
  </si>
  <si>
    <t>沖縄</t>
    <phoneticPr fontId="3"/>
  </si>
  <si>
    <t>沖縄県</t>
    <phoneticPr fontId="3"/>
  </si>
  <si>
    <t>その他</t>
    <phoneticPr fontId="3"/>
  </si>
  <si>
    <t>国外</t>
    <phoneticPr fontId="3"/>
  </si>
  <si>
    <t>2－9　年齢（5歳階級）別移動者数</t>
    <phoneticPr fontId="3"/>
  </si>
  <si>
    <t>（A）</t>
    <phoneticPr fontId="3"/>
  </si>
  <si>
    <t>（B）</t>
    <phoneticPr fontId="3"/>
  </si>
  <si>
    <t>（C）</t>
    <phoneticPr fontId="3"/>
  </si>
  <si>
    <t>（D）</t>
    <phoneticPr fontId="3"/>
  </si>
  <si>
    <t>（C-D）</t>
    <phoneticPr fontId="3"/>
  </si>
  <si>
    <t>5～9</t>
    <phoneticPr fontId="3"/>
  </si>
  <si>
    <t>2－10　国籍別外国人住民数</t>
    <rPh sb="5" eb="7">
      <t>コクセキ</t>
    </rPh>
    <rPh sb="7" eb="8">
      <t>ベツ</t>
    </rPh>
    <rPh sb="8" eb="11">
      <t>ガイコクジン</t>
    </rPh>
    <rPh sb="11" eb="13">
      <t>ジュウミン</t>
    </rPh>
    <rPh sb="13" eb="14">
      <t>スウ</t>
    </rPh>
    <phoneticPr fontId="3"/>
  </si>
  <si>
    <t>各年10月1日現在</t>
    <rPh sb="0" eb="1">
      <t>カク</t>
    </rPh>
    <rPh sb="1" eb="2">
      <t>ネン</t>
    </rPh>
    <rPh sb="6" eb="7">
      <t>ニチ</t>
    </rPh>
    <rPh sb="7" eb="9">
      <t>ゲンザイ</t>
    </rPh>
    <phoneticPr fontId="3"/>
  </si>
  <si>
    <t>総　数</t>
    <rPh sb="0" eb="1">
      <t>フサ</t>
    </rPh>
    <rPh sb="2" eb="3">
      <t>カズ</t>
    </rPh>
    <phoneticPr fontId="3"/>
  </si>
  <si>
    <t>中 国</t>
    <rPh sb="0" eb="1">
      <t>ナカ</t>
    </rPh>
    <rPh sb="2" eb="3">
      <t>コク</t>
    </rPh>
    <phoneticPr fontId="3"/>
  </si>
  <si>
    <t>韓国及び</t>
    <phoneticPr fontId="3"/>
  </si>
  <si>
    <t>フィリピン</t>
    <phoneticPr fontId="3"/>
  </si>
  <si>
    <t>ベトナム</t>
    <phoneticPr fontId="3"/>
  </si>
  <si>
    <t>タ イ</t>
    <phoneticPr fontId="3"/>
  </si>
  <si>
    <t>ブラジル</t>
    <phoneticPr fontId="3"/>
  </si>
  <si>
    <t>台 湾</t>
    <phoneticPr fontId="3"/>
  </si>
  <si>
    <t>米 国</t>
    <phoneticPr fontId="3"/>
  </si>
  <si>
    <t>インド
ネシア</t>
    <phoneticPr fontId="3"/>
  </si>
  <si>
    <t>スリランカ</t>
    <phoneticPr fontId="3"/>
  </si>
  <si>
    <t>その他</t>
    <rPh sb="2" eb="3">
      <t>タ</t>
    </rPh>
    <phoneticPr fontId="3"/>
  </si>
  <si>
    <t>朝　鮮</t>
    <rPh sb="0" eb="1">
      <t>アサ</t>
    </rPh>
    <rPh sb="2" eb="3">
      <t>アラタ</t>
    </rPh>
    <phoneticPr fontId="3"/>
  </si>
  <si>
    <t xml:space="preserve"> 5年11月  </t>
    <rPh sb="2" eb="3">
      <t>ネン</t>
    </rPh>
    <rPh sb="5" eb="6">
      <t>ツキ</t>
    </rPh>
    <phoneticPr fontId="3"/>
  </si>
  <si>
    <t xml:space="preserve">6年1月 </t>
    <rPh sb="1" eb="2">
      <t>ネン</t>
    </rPh>
    <rPh sb="3" eb="4">
      <t>ツキ</t>
    </rPh>
    <phoneticPr fontId="3"/>
  </si>
  <si>
    <t>資料　市民窓口課</t>
    <rPh sb="0" eb="2">
      <t>シリョウ</t>
    </rPh>
    <rPh sb="3" eb="5">
      <t>シミン</t>
    </rPh>
    <rPh sb="5" eb="7">
      <t>マドグチ</t>
    </rPh>
    <rPh sb="7" eb="8">
      <t>カ</t>
    </rPh>
    <phoneticPr fontId="3"/>
  </si>
  <si>
    <t>2－11　月別人口</t>
    <phoneticPr fontId="3"/>
  </si>
  <si>
    <t>各月1日現在</t>
    <rPh sb="1" eb="2">
      <t>ツキ</t>
    </rPh>
    <phoneticPr fontId="3"/>
  </si>
  <si>
    <t>月　次</t>
    <phoneticPr fontId="3"/>
  </si>
  <si>
    <t>人　口</t>
    <rPh sb="0" eb="1">
      <t>ヒト</t>
    </rPh>
    <rPh sb="2" eb="3">
      <t>クチ</t>
    </rPh>
    <phoneticPr fontId="3"/>
  </si>
  <si>
    <t xml:space="preserve">  1月</t>
    <phoneticPr fontId="3"/>
  </si>
  <si>
    <t>資料　企画課</t>
    <phoneticPr fontId="3"/>
  </si>
  <si>
    <t>2－12　年齢（各歳）別人口</t>
    <rPh sb="11" eb="12">
      <t>ベツ</t>
    </rPh>
    <phoneticPr fontId="3"/>
  </si>
  <si>
    <t>各年10月1日現在</t>
    <rPh sb="0" eb="2">
      <t>カクネン</t>
    </rPh>
    <rPh sb="4" eb="5">
      <t>ガツ</t>
    </rPh>
    <rPh sb="6" eb="7">
      <t>ニチ</t>
    </rPh>
    <rPh sb="7" eb="9">
      <t>ゲンザイ</t>
    </rPh>
    <phoneticPr fontId="3"/>
  </si>
  <si>
    <t>令和２年</t>
    <rPh sb="0" eb="2">
      <t>レイワ</t>
    </rPh>
    <rPh sb="3" eb="4">
      <t>ネン</t>
    </rPh>
    <phoneticPr fontId="3"/>
  </si>
  <si>
    <t>令和３年</t>
    <rPh sb="0" eb="2">
      <t>レイワ</t>
    </rPh>
    <rPh sb="3" eb="4">
      <t>ネン</t>
    </rPh>
    <phoneticPr fontId="3"/>
  </si>
  <si>
    <t>令和４年</t>
    <rPh sb="0" eb="2">
      <t>レイワ</t>
    </rPh>
    <rPh sb="3" eb="4">
      <t>ネン</t>
    </rPh>
    <phoneticPr fontId="3"/>
  </si>
  <si>
    <t>総 数</t>
    <phoneticPr fontId="3"/>
  </si>
  <si>
    <t>構成比</t>
    <phoneticPr fontId="3"/>
  </si>
  <si>
    <t>（％）</t>
    <phoneticPr fontId="3"/>
  </si>
  <si>
    <t>　　0　歳</t>
    <rPh sb="4" eb="5">
      <t>サイ</t>
    </rPh>
    <phoneticPr fontId="3"/>
  </si>
  <si>
    <t>0～4</t>
    <phoneticPr fontId="3"/>
  </si>
  <si>
    <t>100～104</t>
    <phoneticPr fontId="3"/>
  </si>
  <si>
    <t>-</t>
    <phoneticPr fontId="11"/>
  </si>
  <si>
    <t>105～109</t>
    <phoneticPr fontId="3"/>
  </si>
  <si>
    <t>110歳以上</t>
    <rPh sb="3" eb="4">
      <t>サイ</t>
    </rPh>
    <rPh sb="4" eb="6">
      <t>イジョウ</t>
    </rPh>
    <phoneticPr fontId="3"/>
  </si>
  <si>
    <t>（注）1　住民基本台帳に記載された人口を掲載している。</t>
    <rPh sb="9" eb="11">
      <t>ダイチョウ</t>
    </rPh>
    <rPh sb="12" eb="14">
      <t>キサイ</t>
    </rPh>
    <rPh sb="17" eb="19">
      <t>ジンコウ</t>
    </rPh>
    <rPh sb="20" eb="22">
      <t>ケイサイ</t>
    </rPh>
    <phoneticPr fontId="3"/>
  </si>
  <si>
    <t>　　　2　構成比の数値は小数点以下第２位を四捨五入しているため、内訳と合計が一致しない場合がある。</t>
    <rPh sb="5" eb="8">
      <t>コウセイヒ</t>
    </rPh>
    <rPh sb="9" eb="11">
      <t>スウチ</t>
    </rPh>
    <rPh sb="12" eb="15">
      <t>ショウスウテン</t>
    </rPh>
    <rPh sb="15" eb="17">
      <t>イカ</t>
    </rPh>
    <rPh sb="17" eb="18">
      <t>ダイ</t>
    </rPh>
    <rPh sb="19" eb="20">
      <t>イ</t>
    </rPh>
    <rPh sb="21" eb="25">
      <t>シシャゴニュウ</t>
    </rPh>
    <rPh sb="32" eb="34">
      <t>ウチワケ</t>
    </rPh>
    <rPh sb="35" eb="37">
      <t>ゴウケイ</t>
    </rPh>
    <rPh sb="38" eb="40">
      <t>イッチ</t>
    </rPh>
    <rPh sb="43" eb="45">
      <t>バアイ</t>
    </rPh>
    <phoneticPr fontId="11"/>
  </si>
  <si>
    <t>資料　企画課</t>
    <rPh sb="0" eb="2">
      <t>シリョウ</t>
    </rPh>
    <rPh sb="3" eb="5">
      <t>キカク</t>
    </rPh>
    <rPh sb="5" eb="6">
      <t>カ</t>
    </rPh>
    <phoneticPr fontId="3"/>
  </si>
  <si>
    <t>2－13　国勢調査人口等の推移（現市域）</t>
    <rPh sb="11" eb="12">
      <t>トウ</t>
    </rPh>
    <rPh sb="16" eb="17">
      <t>ゲン</t>
    </rPh>
    <rPh sb="17" eb="19">
      <t>シイキ</t>
    </rPh>
    <phoneticPr fontId="11"/>
  </si>
  <si>
    <t>各年10月1日現在</t>
    <phoneticPr fontId="11"/>
  </si>
  <si>
    <t>対前回人口</t>
    <rPh sb="0" eb="1">
      <t>タイ</t>
    </rPh>
    <rPh sb="1" eb="3">
      <t>ゼンカイ</t>
    </rPh>
    <rPh sb="3" eb="5">
      <t>ジンコウ</t>
    </rPh>
    <phoneticPr fontId="3"/>
  </si>
  <si>
    <t>対前回世帯数</t>
    <rPh sb="0" eb="1">
      <t>タイ</t>
    </rPh>
    <rPh sb="1" eb="3">
      <t>ゼンカイ</t>
    </rPh>
    <rPh sb="3" eb="6">
      <t>セタイスウ</t>
    </rPh>
    <phoneticPr fontId="3"/>
  </si>
  <si>
    <t>1世帯</t>
    <phoneticPr fontId="3"/>
  </si>
  <si>
    <t>人口密度</t>
    <phoneticPr fontId="11"/>
  </si>
  <si>
    <t>増加数
(人)</t>
    <rPh sb="0" eb="2">
      <t>ゾウカ</t>
    </rPh>
    <rPh sb="2" eb="3">
      <t>スウ</t>
    </rPh>
    <rPh sb="5" eb="6">
      <t>ニン</t>
    </rPh>
    <phoneticPr fontId="3"/>
  </si>
  <si>
    <t>増加率
(％)</t>
    <rPh sb="0" eb="2">
      <t>ゾウカ</t>
    </rPh>
    <rPh sb="2" eb="3">
      <t>リツ</t>
    </rPh>
    <phoneticPr fontId="3"/>
  </si>
  <si>
    <t>増加数
(世帯)</t>
    <rPh sb="0" eb="2">
      <t>ゾウカ</t>
    </rPh>
    <rPh sb="2" eb="3">
      <t>スウ</t>
    </rPh>
    <rPh sb="5" eb="7">
      <t>セタイ</t>
    </rPh>
    <phoneticPr fontId="3"/>
  </si>
  <si>
    <t>当たり</t>
    <rPh sb="0" eb="1">
      <t>ア</t>
    </rPh>
    <phoneticPr fontId="11"/>
  </si>
  <si>
    <t>（女＝100）</t>
    <phoneticPr fontId="11"/>
  </si>
  <si>
    <t>の人員</t>
    <rPh sb="1" eb="3">
      <t>ジンイン</t>
    </rPh>
    <phoneticPr fontId="11"/>
  </si>
  <si>
    <r>
      <t>（人／km</t>
    </r>
    <r>
      <rPr>
        <vertAlign val="superscript"/>
        <sz val="10"/>
        <rFont val="ＭＳ 明朝"/>
        <family val="1"/>
        <charset val="128"/>
      </rPr>
      <t>2</t>
    </r>
    <r>
      <rPr>
        <sz val="10"/>
        <rFont val="ＭＳ 明朝"/>
        <family val="1"/>
        <charset val="128"/>
      </rPr>
      <t>）</t>
    </r>
    <rPh sb="1" eb="2">
      <t>ニン</t>
    </rPh>
    <phoneticPr fontId="3"/>
  </si>
  <si>
    <t>大正9年　</t>
    <phoneticPr fontId="11"/>
  </si>
  <si>
    <t>…</t>
    <phoneticPr fontId="3"/>
  </si>
  <si>
    <t>昭和5年　</t>
    <phoneticPr fontId="11"/>
  </si>
  <si>
    <t>平成2年　</t>
    <phoneticPr fontId="11"/>
  </si>
  <si>
    <t>令和2年</t>
    <rPh sb="0" eb="2">
      <t>レイワ</t>
    </rPh>
    <rPh sb="3" eb="4">
      <t>ネン</t>
    </rPh>
    <phoneticPr fontId="11"/>
  </si>
  <si>
    <t>資料　企画課『令和２年国勢調査結果』</t>
    <rPh sb="0" eb="2">
      <t>シリョウ</t>
    </rPh>
    <rPh sb="3" eb="6">
      <t>キカクカ</t>
    </rPh>
    <rPh sb="7" eb="9">
      <t>レイワ</t>
    </rPh>
    <rPh sb="10" eb="11">
      <t>ネン</t>
    </rPh>
    <rPh sb="11" eb="12">
      <t>ヘイネン</t>
    </rPh>
    <phoneticPr fontId="11"/>
  </si>
  <si>
    <t>資料　企画課『令和２年国勢調査結果』</t>
    <rPh sb="3" eb="5">
      <t>キカク</t>
    </rPh>
    <rPh sb="5" eb="6">
      <t>カ</t>
    </rPh>
    <rPh sb="7" eb="9">
      <t>レイワ</t>
    </rPh>
    <rPh sb="10" eb="11">
      <t>ネン</t>
    </rPh>
    <rPh sb="11" eb="13">
      <t>コクセイ</t>
    </rPh>
    <rPh sb="13" eb="15">
      <t>チョウサ</t>
    </rPh>
    <rPh sb="15" eb="17">
      <t>ケッカ</t>
    </rPh>
    <phoneticPr fontId="11"/>
  </si>
  <si>
    <t>　　　3　平成22年以前の割合は総数から不詳を除いて算出している。</t>
    <rPh sb="5" eb="7">
      <t>ヘイセイ</t>
    </rPh>
    <rPh sb="9" eb="12">
      <t>ネンイゼン</t>
    </rPh>
    <rPh sb="13" eb="15">
      <t>ワリアイ</t>
    </rPh>
    <rPh sb="16" eb="18">
      <t>ソウスウ</t>
    </rPh>
    <rPh sb="20" eb="22">
      <t>フショウ</t>
    </rPh>
    <rPh sb="23" eb="24">
      <t>ノゾ</t>
    </rPh>
    <rPh sb="26" eb="28">
      <t>サンシュツ</t>
    </rPh>
    <phoneticPr fontId="11"/>
  </si>
  <si>
    <t>　　　　 年齢不詳をあん分した不詳補完値を用いている。</t>
    <phoneticPr fontId="11"/>
  </si>
  <si>
    <t>　　　2　平成27年と令和2年の年齢別人口は、総務省統計局が公表している</t>
    <rPh sb="5" eb="7">
      <t>ヘイセイ</t>
    </rPh>
    <rPh sb="9" eb="10">
      <t>ネン</t>
    </rPh>
    <rPh sb="11" eb="13">
      <t>レイワ</t>
    </rPh>
    <rPh sb="14" eb="15">
      <t>ネン</t>
    </rPh>
    <rPh sb="16" eb="18">
      <t>ネンレイ</t>
    </rPh>
    <rPh sb="18" eb="19">
      <t>ベツ</t>
    </rPh>
    <rPh sb="19" eb="21">
      <t>ジンコウ</t>
    </rPh>
    <rPh sb="23" eb="26">
      <t>ソウムショウ</t>
    </rPh>
    <rPh sb="26" eb="29">
      <t>トウケイキョク</t>
    </rPh>
    <rPh sb="30" eb="32">
      <t>コウヒョウ</t>
    </rPh>
    <phoneticPr fontId="11"/>
  </si>
  <si>
    <t>　　　　 昭和30年までの数値が表記できない。</t>
    <phoneticPr fontId="11"/>
  </si>
  <si>
    <t>（注）1　昭和34年4月に旧信州新町が旧八坂村の一部を編入したため、大正9年から</t>
    <rPh sb="1" eb="2">
      <t>チュウ</t>
    </rPh>
    <rPh sb="13" eb="14">
      <t>キュウ</t>
    </rPh>
    <rPh sb="14" eb="16">
      <t>シンシュウ</t>
    </rPh>
    <rPh sb="16" eb="18">
      <t>シンマチ</t>
    </rPh>
    <rPh sb="19" eb="20">
      <t>キュウ</t>
    </rPh>
    <rPh sb="20" eb="23">
      <t>ヤサカムラ</t>
    </rPh>
    <rPh sb="27" eb="29">
      <t>ヘンニュウ</t>
    </rPh>
    <phoneticPr fontId="11"/>
  </si>
  <si>
    <t>令和2年　</t>
    <rPh sb="0" eb="2">
      <t>レイワ</t>
    </rPh>
    <rPh sb="3" eb="4">
      <t>ネン</t>
    </rPh>
    <phoneticPr fontId="11"/>
  </si>
  <si>
    <t>…</t>
    <phoneticPr fontId="11"/>
  </si>
  <si>
    <t>昭和35年　</t>
    <rPh sb="0" eb="2">
      <t>ショウワ</t>
    </rPh>
    <rPh sb="4" eb="5">
      <t>ネン</t>
    </rPh>
    <phoneticPr fontId="11"/>
  </si>
  <si>
    <t>（65歳以上）</t>
    <phoneticPr fontId="11"/>
  </si>
  <si>
    <t>（15～64歳）</t>
    <phoneticPr fontId="11"/>
  </si>
  <si>
    <t>（0～14歳）</t>
    <phoneticPr fontId="11"/>
  </si>
  <si>
    <t>人　口</t>
    <phoneticPr fontId="11"/>
  </si>
  <si>
    <t>不詳</t>
    <rPh sb="0" eb="1">
      <t>フ</t>
    </rPh>
    <rPh sb="1" eb="2">
      <t>ショウ</t>
    </rPh>
    <phoneticPr fontId="11"/>
  </si>
  <si>
    <t>老年人口</t>
  </si>
  <si>
    <t>生産年齢
人　　口</t>
    <rPh sb="2" eb="4">
      <t>ネンレイ</t>
    </rPh>
    <rPh sb="5" eb="6">
      <t>ニン</t>
    </rPh>
    <rPh sb="8" eb="9">
      <t>クチ</t>
    </rPh>
    <phoneticPr fontId="11"/>
  </si>
  <si>
    <t>年少人口</t>
  </si>
  <si>
    <t>老年人口</t>
    <phoneticPr fontId="11"/>
  </si>
  <si>
    <t>生産年齢</t>
    <phoneticPr fontId="11"/>
  </si>
  <si>
    <t>年少人口</t>
    <phoneticPr fontId="11"/>
  </si>
  <si>
    <t>割　　合（％）</t>
    <phoneticPr fontId="11"/>
  </si>
  <si>
    <t>人　　　　　口</t>
    <phoneticPr fontId="11"/>
  </si>
  <si>
    <t>年　次</t>
    <phoneticPr fontId="11"/>
  </si>
  <si>
    <t>2－14　年齢（3区分）別人口の推移（現市域）</t>
    <rPh sb="19" eb="20">
      <t>ゲン</t>
    </rPh>
    <rPh sb="20" eb="22">
      <t>シイキ</t>
    </rPh>
    <phoneticPr fontId="11"/>
  </si>
  <si>
    <t>2－15　人口集中地区人口等の推移（現市域）</t>
    <rPh sb="11" eb="13">
      <t>ジンコウ</t>
    </rPh>
    <rPh sb="13" eb="14">
      <t>トウ</t>
    </rPh>
    <rPh sb="18" eb="19">
      <t>ゲン</t>
    </rPh>
    <rPh sb="19" eb="21">
      <t>シイキ</t>
    </rPh>
    <phoneticPr fontId="11"/>
  </si>
  <si>
    <t>各年10月1日現在</t>
    <rPh sb="0" eb="2">
      <t>カクネン</t>
    </rPh>
    <rPh sb="4" eb="5">
      <t>ガツ</t>
    </rPh>
    <rPh sb="6" eb="7">
      <t>ニチ</t>
    </rPh>
    <rPh sb="7" eb="9">
      <t>ゲンザイ</t>
    </rPh>
    <phoneticPr fontId="11"/>
  </si>
  <si>
    <t>長　野　市　総　数</t>
  </si>
  <si>
    <t>人　口　集　中　地　区　総　数</t>
  </si>
  <si>
    <t>長野市総数に占める人口</t>
  </si>
  <si>
    <t>集中地区の割合　（％）</t>
  </si>
  <si>
    <t>人　口</t>
  </si>
  <si>
    <t>面　積</t>
    <rPh sb="0" eb="1">
      <t>メン</t>
    </rPh>
    <rPh sb="2" eb="3">
      <t>セキ</t>
    </rPh>
    <phoneticPr fontId="11"/>
  </si>
  <si>
    <r>
      <t>（km</t>
    </r>
    <r>
      <rPr>
        <vertAlign val="superscript"/>
        <sz val="11"/>
        <rFont val="ＭＳ 明朝"/>
        <family val="1"/>
        <charset val="128"/>
      </rPr>
      <t>2</t>
    </r>
    <r>
      <rPr>
        <sz val="11"/>
        <rFont val="ＭＳ 明朝"/>
        <family val="1"/>
        <charset val="128"/>
      </rPr>
      <t>）</t>
    </r>
    <phoneticPr fontId="11"/>
  </si>
  <si>
    <r>
      <t>(人／km</t>
    </r>
    <r>
      <rPr>
        <vertAlign val="superscript"/>
        <sz val="11"/>
        <rFont val="ＭＳ 明朝"/>
        <family val="1"/>
        <charset val="128"/>
      </rPr>
      <t>2</t>
    </r>
    <r>
      <rPr>
        <sz val="11"/>
        <rFont val="ＭＳ 明朝"/>
        <family val="1"/>
        <charset val="128"/>
      </rPr>
      <t>)</t>
    </r>
    <rPh sb="1" eb="2">
      <t>ニン</t>
    </rPh>
    <phoneticPr fontId="11"/>
  </si>
  <si>
    <t>（注）　人口集中地区は、昭和35年国勢調査から設定された。</t>
    <rPh sb="1" eb="2">
      <t>チュウ</t>
    </rPh>
    <phoneticPr fontId="11"/>
  </si>
  <si>
    <t>資料　企画課『令和２年国勢調査結果』</t>
    <rPh sb="3" eb="5">
      <t>キカク</t>
    </rPh>
    <rPh sb="5" eb="6">
      <t>カ</t>
    </rPh>
    <rPh sb="7" eb="9">
      <t>レイワ</t>
    </rPh>
    <rPh sb="10" eb="11">
      <t>ネン</t>
    </rPh>
    <rPh sb="11" eb="12">
      <t>ヘイネン</t>
    </rPh>
    <phoneticPr fontId="11"/>
  </si>
  <si>
    <t>2－16　地区別年齢（3区分）別人口</t>
    <rPh sb="5" eb="7">
      <t>チク</t>
    </rPh>
    <rPh sb="7" eb="8">
      <t>ベツ</t>
    </rPh>
    <phoneticPr fontId="11"/>
  </si>
  <si>
    <t>令和2年10月1日現在</t>
    <rPh sb="0" eb="2">
      <t>レイワ</t>
    </rPh>
    <phoneticPr fontId="12"/>
  </si>
  <si>
    <t>地　区</t>
    <phoneticPr fontId="11"/>
  </si>
  <si>
    <t>人　　　　　口</t>
    <rPh sb="0" eb="1">
      <t>ヒト</t>
    </rPh>
    <rPh sb="6" eb="7">
      <t>クチ</t>
    </rPh>
    <phoneticPr fontId="11"/>
  </si>
  <si>
    <t>割　　合（％）</t>
    <rPh sb="0" eb="1">
      <t>ワリ</t>
    </rPh>
    <rPh sb="3" eb="4">
      <t>ゴウ</t>
    </rPh>
    <phoneticPr fontId="11"/>
  </si>
  <si>
    <t>不　詳</t>
    <phoneticPr fontId="11"/>
  </si>
  <si>
    <t>（15～64歳）</t>
  </si>
  <si>
    <t>（65歳以上）</t>
  </si>
  <si>
    <t>人　口</t>
    <rPh sb="0" eb="1">
      <t>ヒト</t>
    </rPh>
    <rPh sb="2" eb="3">
      <t>クチ</t>
    </rPh>
    <phoneticPr fontId="11"/>
  </si>
  <si>
    <t>長野市総数</t>
    <rPh sb="3" eb="5">
      <t>ソウスウ</t>
    </rPh>
    <phoneticPr fontId="11"/>
  </si>
  <si>
    <t>長　野</t>
    <phoneticPr fontId="11"/>
  </si>
  <si>
    <t>第一</t>
    <phoneticPr fontId="11"/>
  </si>
  <si>
    <t>第二</t>
    <phoneticPr fontId="11"/>
  </si>
  <si>
    <t>第三</t>
    <phoneticPr fontId="11"/>
  </si>
  <si>
    <t>第四</t>
    <phoneticPr fontId="11"/>
  </si>
  <si>
    <t>第五</t>
    <phoneticPr fontId="11"/>
  </si>
  <si>
    <t>芹田</t>
    <phoneticPr fontId="11"/>
  </si>
  <si>
    <t>古牧</t>
    <phoneticPr fontId="11"/>
  </si>
  <si>
    <t>三輪</t>
    <phoneticPr fontId="11"/>
  </si>
  <si>
    <t>吉田</t>
    <phoneticPr fontId="11"/>
  </si>
  <si>
    <t>古里</t>
    <phoneticPr fontId="11"/>
  </si>
  <si>
    <t>柳原</t>
    <phoneticPr fontId="11"/>
  </si>
  <si>
    <t>浅川</t>
    <phoneticPr fontId="11"/>
  </si>
  <si>
    <t>大豆島</t>
    <phoneticPr fontId="11"/>
  </si>
  <si>
    <t>朝陽</t>
    <phoneticPr fontId="11"/>
  </si>
  <si>
    <t>若槻</t>
    <phoneticPr fontId="11"/>
  </si>
  <si>
    <t>長沼</t>
    <phoneticPr fontId="11"/>
  </si>
  <si>
    <t>安茂里</t>
    <phoneticPr fontId="11"/>
  </si>
  <si>
    <t>小田切</t>
    <phoneticPr fontId="11"/>
  </si>
  <si>
    <t>芋井</t>
    <phoneticPr fontId="11"/>
  </si>
  <si>
    <t>篠ノ井</t>
    <phoneticPr fontId="11"/>
  </si>
  <si>
    <t>塩崎</t>
    <phoneticPr fontId="11"/>
  </si>
  <si>
    <t>共和</t>
    <phoneticPr fontId="11"/>
  </si>
  <si>
    <t>川柳</t>
    <phoneticPr fontId="11"/>
  </si>
  <si>
    <t>東福寺</t>
    <phoneticPr fontId="11"/>
  </si>
  <si>
    <t>西寺尾</t>
    <phoneticPr fontId="11"/>
  </si>
  <si>
    <t>信里</t>
    <phoneticPr fontId="11"/>
  </si>
  <si>
    <t>松　代</t>
    <phoneticPr fontId="11"/>
  </si>
  <si>
    <t>松代</t>
    <phoneticPr fontId="11"/>
  </si>
  <si>
    <t>清野</t>
    <phoneticPr fontId="11"/>
  </si>
  <si>
    <t>西条</t>
    <phoneticPr fontId="11"/>
  </si>
  <si>
    <t>豊栄</t>
    <phoneticPr fontId="11"/>
  </si>
  <si>
    <t>東条</t>
    <phoneticPr fontId="11"/>
  </si>
  <si>
    <t>寺尾</t>
    <phoneticPr fontId="11"/>
  </si>
  <si>
    <t>若　穂</t>
    <phoneticPr fontId="11"/>
  </si>
  <si>
    <t>綿内</t>
    <phoneticPr fontId="11"/>
  </si>
  <si>
    <t>川田</t>
    <phoneticPr fontId="11"/>
  </si>
  <si>
    <t>保科</t>
    <phoneticPr fontId="11"/>
  </si>
  <si>
    <t>中津</t>
    <phoneticPr fontId="11"/>
  </si>
  <si>
    <t>御厨</t>
    <phoneticPr fontId="11"/>
  </si>
  <si>
    <t>川中島</t>
    <phoneticPr fontId="11"/>
  </si>
  <si>
    <t>更　北</t>
    <phoneticPr fontId="11"/>
  </si>
  <si>
    <t>青木島</t>
    <phoneticPr fontId="11"/>
  </si>
  <si>
    <t>真島</t>
    <phoneticPr fontId="11"/>
  </si>
  <si>
    <t>小島田</t>
    <phoneticPr fontId="11"/>
  </si>
  <si>
    <t>稲里</t>
    <phoneticPr fontId="11"/>
  </si>
  <si>
    <t>信　更</t>
    <phoneticPr fontId="11"/>
  </si>
  <si>
    <t>信田</t>
    <phoneticPr fontId="11"/>
  </si>
  <si>
    <t>更府</t>
    <phoneticPr fontId="11"/>
  </si>
  <si>
    <t>豊　野</t>
    <rPh sb="0" eb="1">
      <t>ユタカ</t>
    </rPh>
    <rPh sb="2" eb="3">
      <t>ノ</t>
    </rPh>
    <phoneticPr fontId="11"/>
  </si>
  <si>
    <t>戸　隠</t>
    <rPh sb="0" eb="1">
      <t>ト</t>
    </rPh>
    <rPh sb="2" eb="3">
      <t>イン</t>
    </rPh>
    <phoneticPr fontId="11"/>
  </si>
  <si>
    <t>鬼無里</t>
    <rPh sb="0" eb="3">
      <t>キナサ</t>
    </rPh>
    <phoneticPr fontId="11"/>
  </si>
  <si>
    <t>大　岡</t>
    <rPh sb="0" eb="1">
      <t>ダイ</t>
    </rPh>
    <rPh sb="2" eb="3">
      <t>オカ</t>
    </rPh>
    <phoneticPr fontId="11"/>
  </si>
  <si>
    <t>資料　企画課『令和２年国勢調査結果』</t>
    <rPh sb="7" eb="9">
      <t>レイワ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</si>
</sst>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;&quot;△ &quot;#,##0"/>
    <numFmt numFmtId="177" formatCode="#,##0.00;&quot;△ &quot;#,##0.00"/>
    <numFmt numFmtId="178" formatCode="#,##0.0;&quot;△ &quot;#,##0.0"/>
    <numFmt numFmtId="179" formatCode="#,##0;[Red]#,##0"/>
    <numFmt numFmtId="180" formatCode="[$-411]ggge&quot;年&quot;m&quot;月&quot;d&quot;日&quot;;@"/>
    <numFmt numFmtId="181" formatCode="#,##0_ "/>
    <numFmt numFmtId="182" formatCode="#,##0;&quot;△&quot;* #,##0"/>
    <numFmt numFmtId="183" formatCode="#,##0.0;[Red]#,##0.0"/>
    <numFmt numFmtId="184" formatCode="#,##0.00;[Red]#,##0.00"/>
  </numFmts>
  <fonts count="34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vertAlign val="superscript"/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6"/>
      <name val="ＭＳ 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36"/>
      <name val="ＭＳ ゴシック"/>
      <family val="3"/>
      <charset val="128"/>
    </font>
    <font>
      <sz val="14"/>
      <name val="ＭＳ Ｐゴシック"/>
      <family val="3"/>
      <charset val="128"/>
    </font>
    <font>
      <sz val="3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name val="ＭＳ 明朝"/>
      <family val="1"/>
      <charset val="128"/>
    </font>
    <font>
      <sz val="10"/>
      <color theme="1"/>
      <name val="ＭＳゴシック"/>
      <family val="3"/>
      <charset val="128"/>
    </font>
    <font>
      <sz val="20"/>
      <name val="ＭＳ Ｐゴシック"/>
      <family val="3"/>
      <charset val="128"/>
    </font>
    <font>
      <b/>
      <sz val="11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9"/>
      <color indexed="8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indexed="10"/>
      <name val="ＭＳ 明朝"/>
      <family val="1"/>
      <charset val="128"/>
    </font>
    <font>
      <sz val="10"/>
      <name val="ＭＳ 明朝"/>
      <family val="1"/>
      <charset val="128"/>
    </font>
    <font>
      <vertAlign val="superscript"/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11">
    <xf numFmtId="0" fontId="0" fillId="0" borderId="0"/>
    <xf numFmtId="38" fontId="2" fillId="0" borderId="0" applyFont="0" applyFill="0" applyBorder="0" applyAlignment="0" applyProtection="0"/>
    <xf numFmtId="0" fontId="13" fillId="0" borderId="0"/>
    <xf numFmtId="0" fontId="15" fillId="0" borderId="0">
      <alignment vertical="center"/>
    </xf>
    <xf numFmtId="0" fontId="20" fillId="0" borderId="0"/>
    <xf numFmtId="38" fontId="20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5" fillId="0" borderId="0"/>
    <xf numFmtId="38" fontId="15" fillId="0" borderId="0" applyFont="0" applyFill="0" applyBorder="0" applyAlignment="0" applyProtection="0"/>
  </cellStyleXfs>
  <cellXfs count="632">
    <xf numFmtId="0" fontId="0" fillId="0" borderId="0" xfId="0"/>
    <xf numFmtId="176" fontId="5" fillId="0" borderId="0" xfId="0" applyNumberFormat="1" applyFont="1" applyAlignment="1">
      <alignment vertical="center"/>
    </xf>
    <xf numFmtId="176" fontId="5" fillId="0" borderId="0" xfId="0" applyNumberFormat="1" applyFont="1" applyFill="1" applyAlignment="1">
      <alignment vertical="center"/>
    </xf>
    <xf numFmtId="176" fontId="6" fillId="0" borderId="0" xfId="0" applyNumberFormat="1" applyFont="1" applyAlignment="1" applyProtection="1">
      <alignment vertical="center"/>
    </xf>
    <xf numFmtId="176" fontId="7" fillId="0" borderId="0" xfId="0" applyNumberFormat="1" applyFont="1" applyAlignment="1">
      <alignment vertical="center"/>
    </xf>
    <xf numFmtId="176" fontId="7" fillId="0" borderId="0" xfId="0" applyNumberFormat="1" applyFont="1" applyAlignment="1">
      <alignment vertical="center" shrinkToFit="1"/>
    </xf>
    <xf numFmtId="176" fontId="7" fillId="0" borderId="1" xfId="0" applyNumberFormat="1" applyFont="1" applyBorder="1" applyAlignment="1">
      <alignment vertical="center"/>
    </xf>
    <xf numFmtId="176" fontId="7" fillId="0" borderId="1" xfId="0" applyNumberFormat="1" applyFont="1" applyBorder="1" applyAlignment="1">
      <alignment vertical="center" shrinkToFit="1"/>
    </xf>
    <xf numFmtId="176" fontId="7" fillId="0" borderId="2" xfId="0" applyNumberFormat="1" applyFont="1" applyBorder="1" applyAlignment="1" applyProtection="1">
      <alignment horizontal="center" vertical="center" shrinkToFit="1"/>
    </xf>
    <xf numFmtId="176" fontId="7" fillId="0" borderId="0" xfId="0" applyNumberFormat="1" applyFont="1" applyAlignment="1" applyProtection="1">
      <alignment horizontal="center" vertical="center"/>
    </xf>
    <xf numFmtId="176" fontId="7" fillId="0" borderId="0" xfId="0" applyNumberFormat="1" applyFont="1" applyAlignment="1" applyProtection="1">
      <alignment horizontal="left" vertical="center" shrinkToFit="1"/>
    </xf>
    <xf numFmtId="176" fontId="7" fillId="0" borderId="0" xfId="0" quotePrefix="1" applyNumberFormat="1" applyFont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vertical="center"/>
    </xf>
    <xf numFmtId="176" fontId="7" fillId="0" borderId="4" xfId="0" applyNumberFormat="1" applyFont="1" applyBorder="1" applyAlignment="1">
      <alignment horizontal="center" vertical="center"/>
    </xf>
    <xf numFmtId="176" fontId="7" fillId="0" borderId="4" xfId="0" applyNumberFormat="1" applyFont="1" applyBorder="1" applyAlignment="1">
      <alignment vertical="center" shrinkToFit="1"/>
    </xf>
    <xf numFmtId="176" fontId="7" fillId="0" borderId="0" xfId="0" applyNumberFormat="1" applyFont="1" applyAlignment="1" applyProtection="1">
      <alignment vertical="center"/>
    </xf>
    <xf numFmtId="178" fontId="7" fillId="0" borderId="5" xfId="0" applyNumberFormat="1" applyFont="1" applyBorder="1" applyAlignment="1" applyProtection="1">
      <alignment horizontal="center" vertical="center" shrinkToFit="1"/>
    </xf>
    <xf numFmtId="177" fontId="7" fillId="0" borderId="5" xfId="0" applyNumberFormat="1" applyFont="1" applyBorder="1" applyAlignment="1" applyProtection="1">
      <alignment horizontal="center" vertical="center" shrinkToFit="1"/>
    </xf>
    <xf numFmtId="178" fontId="7" fillId="0" borderId="5" xfId="0" quotePrefix="1" applyNumberFormat="1" applyFont="1" applyBorder="1" applyAlignment="1" applyProtection="1">
      <alignment horizontal="center" vertical="center" shrinkToFit="1"/>
    </xf>
    <xf numFmtId="178" fontId="7" fillId="0" borderId="2" xfId="0" applyNumberFormat="1" applyFont="1" applyBorder="1" applyAlignment="1" applyProtection="1">
      <alignment horizontal="center" vertical="center" shrinkToFit="1"/>
    </xf>
    <xf numFmtId="177" fontId="7" fillId="0" borderId="2" xfId="0" applyNumberFormat="1" applyFont="1" applyBorder="1" applyAlignment="1" applyProtection="1">
      <alignment horizontal="center" vertical="center" shrinkToFit="1"/>
    </xf>
    <xf numFmtId="176" fontId="7" fillId="0" borderId="0" xfId="0" applyNumberFormat="1" applyFont="1" applyAlignment="1" applyProtection="1">
      <alignment horizontal="left" vertical="center" wrapText="1" shrinkToFit="1"/>
    </xf>
    <xf numFmtId="176" fontId="6" fillId="0" borderId="0" xfId="0" applyNumberFormat="1" applyFont="1" applyAlignment="1" applyProtection="1">
      <alignment vertical="center" shrinkToFit="1"/>
    </xf>
    <xf numFmtId="178" fontId="7" fillId="0" borderId="0" xfId="0" applyNumberFormat="1" applyFont="1" applyAlignment="1">
      <alignment vertical="center" shrinkToFit="1"/>
    </xf>
    <xf numFmtId="177" fontId="7" fillId="0" borderId="0" xfId="0" applyNumberFormat="1" applyFont="1" applyAlignment="1">
      <alignment vertical="center" shrinkToFit="1"/>
    </xf>
    <xf numFmtId="177" fontId="7" fillId="0" borderId="1" xfId="0" applyNumberFormat="1" applyFont="1" applyBorder="1" applyAlignment="1">
      <alignment vertical="center" shrinkToFit="1"/>
    </xf>
    <xf numFmtId="178" fontId="7" fillId="0" borderId="1" xfId="0" applyNumberFormat="1" applyFont="1" applyBorder="1" applyAlignment="1">
      <alignment vertical="center" shrinkToFit="1"/>
    </xf>
    <xf numFmtId="177" fontId="7" fillId="0" borderId="6" xfId="0" applyNumberFormat="1" applyFont="1" applyBorder="1" applyAlignment="1" applyProtection="1">
      <alignment horizontal="right" vertical="center" shrinkToFit="1"/>
    </xf>
    <xf numFmtId="176" fontId="7" fillId="0" borderId="0" xfId="0" applyNumberFormat="1" applyFont="1" applyAlignment="1" applyProtection="1">
      <alignment horizontal="right" vertical="center" shrinkToFit="1"/>
    </xf>
    <xf numFmtId="178" fontId="7" fillId="0" borderId="0" xfId="0" applyNumberFormat="1" applyFont="1" applyAlignment="1" applyProtection="1">
      <alignment horizontal="right" vertical="center" shrinkToFit="1"/>
    </xf>
    <xf numFmtId="177" fontId="7" fillId="0" borderId="0" xfId="0" applyNumberFormat="1" applyFont="1" applyAlignment="1" applyProtection="1">
      <alignment horizontal="right" vertical="center" shrinkToFit="1"/>
    </xf>
    <xf numFmtId="177" fontId="7" fillId="0" borderId="6" xfId="0" applyNumberFormat="1" applyFont="1" applyBorder="1" applyAlignment="1">
      <alignment horizontal="right" vertical="center" shrinkToFit="1"/>
    </xf>
    <xf numFmtId="176" fontId="7" fillId="0" borderId="0" xfId="0" applyNumberFormat="1" applyFont="1" applyAlignment="1">
      <alignment horizontal="right" vertical="center" shrinkToFit="1"/>
    </xf>
    <xf numFmtId="177" fontId="7" fillId="0" borderId="0" xfId="0" applyNumberFormat="1" applyFont="1" applyFill="1" applyBorder="1" applyAlignment="1">
      <alignment horizontal="right" vertical="center" shrinkToFit="1"/>
    </xf>
    <xf numFmtId="176" fontId="7" fillId="0" borderId="0" xfId="0" applyNumberFormat="1" applyFont="1" applyFill="1" applyAlignment="1">
      <alignment horizontal="right" vertical="center" shrinkToFit="1"/>
    </xf>
    <xf numFmtId="177" fontId="10" fillId="0" borderId="4" xfId="0" applyNumberFormat="1" applyFont="1" applyBorder="1" applyAlignment="1">
      <alignment vertical="center" shrinkToFit="1"/>
    </xf>
    <xf numFmtId="178" fontId="7" fillId="0" borderId="4" xfId="0" applyNumberFormat="1" applyFont="1" applyBorder="1" applyAlignment="1">
      <alignment vertical="center" shrinkToFit="1"/>
    </xf>
    <xf numFmtId="177" fontId="7" fillId="0" borderId="4" xfId="0" applyNumberFormat="1" applyFont="1" applyBorder="1" applyAlignment="1">
      <alignment vertical="center" shrinkToFit="1"/>
    </xf>
    <xf numFmtId="178" fontId="10" fillId="0" borderId="4" xfId="0" applyNumberFormat="1" applyFont="1" applyBorder="1" applyAlignment="1">
      <alignment vertical="center" shrinkToFit="1"/>
    </xf>
    <xf numFmtId="176" fontId="7" fillId="0" borderId="0" xfId="0" applyNumberFormat="1" applyFont="1" applyAlignment="1" applyProtection="1">
      <alignment vertical="center" shrinkToFit="1"/>
    </xf>
    <xf numFmtId="176" fontId="7" fillId="0" borderId="0" xfId="0" applyNumberFormat="1" applyFont="1" applyBorder="1" applyAlignment="1">
      <alignment vertical="center" shrinkToFit="1"/>
    </xf>
    <xf numFmtId="177" fontId="7" fillId="0" borderId="6" xfId="0" applyNumberFormat="1" applyFont="1" applyFill="1" applyBorder="1" applyAlignment="1">
      <alignment horizontal="right" vertical="center" shrinkToFit="1"/>
    </xf>
    <xf numFmtId="38" fontId="7" fillId="0" borderId="0" xfId="1" applyFont="1" applyBorder="1" applyAlignment="1" applyProtection="1">
      <alignment horizontal="right" vertical="center"/>
      <protection locked="0"/>
    </xf>
    <xf numFmtId="176" fontId="7" fillId="0" borderId="0" xfId="0" applyNumberFormat="1" applyFont="1" applyBorder="1" applyAlignment="1" applyProtection="1">
      <alignment horizontal="left" vertical="center" wrapText="1" shrinkToFit="1"/>
    </xf>
    <xf numFmtId="38" fontId="7" fillId="0" borderId="0" xfId="1" applyFont="1" applyFill="1" applyBorder="1" applyAlignment="1">
      <alignment vertical="center"/>
    </xf>
    <xf numFmtId="178" fontId="7" fillId="0" borderId="0" xfId="0" applyNumberFormat="1" applyFont="1" applyBorder="1" applyAlignment="1" applyProtection="1">
      <alignment horizontal="right" vertical="center" shrinkToFit="1"/>
    </xf>
    <xf numFmtId="177" fontId="7" fillId="0" borderId="0" xfId="0" applyNumberFormat="1" applyFont="1" applyBorder="1" applyAlignment="1" applyProtection="1">
      <alignment horizontal="right" vertical="center" shrinkToFit="1"/>
    </xf>
    <xf numFmtId="177" fontId="0" fillId="0" borderId="6" xfId="0" applyNumberFormat="1" applyFont="1" applyFill="1" applyBorder="1" applyAlignment="1">
      <alignment horizontal="right" vertical="center" shrinkToFit="1"/>
    </xf>
    <xf numFmtId="38" fontId="0" fillId="0" borderId="1" xfId="1" applyFont="1" applyFill="1" applyBorder="1" applyAlignment="1">
      <alignment vertical="center"/>
    </xf>
    <xf numFmtId="176" fontId="0" fillId="0" borderId="0" xfId="0" applyNumberFormat="1" applyFont="1" applyBorder="1" applyAlignment="1" applyProtection="1">
      <alignment horizontal="left" vertical="center" wrapText="1" shrinkToFit="1"/>
    </xf>
    <xf numFmtId="176" fontId="0" fillId="0" borderId="3" xfId="0" applyNumberFormat="1" applyFont="1" applyFill="1" applyBorder="1" applyAlignment="1">
      <alignment horizontal="center" vertical="center"/>
    </xf>
    <xf numFmtId="178" fontId="0" fillId="0" borderId="0" xfId="0" applyNumberFormat="1" applyFont="1" applyBorder="1" applyAlignment="1" applyProtection="1">
      <alignment horizontal="right" vertical="center" shrinkToFit="1"/>
    </xf>
    <xf numFmtId="177" fontId="0" fillId="0" borderId="0" xfId="0" applyNumberFormat="1" applyFont="1" applyBorder="1" applyAlignment="1" applyProtection="1">
      <alignment horizontal="right" vertical="center" shrinkToFit="1"/>
    </xf>
    <xf numFmtId="176" fontId="7" fillId="0" borderId="7" xfId="0" applyNumberFormat="1" applyFont="1" applyBorder="1" applyAlignment="1" applyProtection="1">
      <alignment horizontal="center" vertical="center"/>
    </xf>
    <xf numFmtId="176" fontId="7" fillId="0" borderId="8" xfId="0" applyNumberFormat="1" applyFont="1" applyBorder="1" applyAlignment="1" applyProtection="1">
      <alignment horizontal="center" vertical="center"/>
    </xf>
    <xf numFmtId="176" fontId="7" fillId="0" borderId="9" xfId="0" applyNumberFormat="1" applyFont="1" applyBorder="1" applyAlignment="1">
      <alignment horizontal="center" vertical="center" shrinkToFit="1"/>
    </xf>
    <xf numFmtId="176" fontId="7" fillId="0" borderId="10" xfId="0" applyNumberFormat="1" applyFont="1" applyBorder="1" applyAlignment="1">
      <alignment horizontal="center" vertical="center" shrinkToFit="1"/>
    </xf>
    <xf numFmtId="176" fontId="7" fillId="0" borderId="11" xfId="0" applyNumberFormat="1" applyFont="1" applyBorder="1" applyAlignment="1" applyProtection="1">
      <alignment horizontal="center" vertical="center" shrinkToFit="1"/>
    </xf>
    <xf numFmtId="176" fontId="7" fillId="0" borderId="12" xfId="0" quotePrefix="1" applyNumberFormat="1" applyFont="1" applyBorder="1" applyAlignment="1" applyProtection="1">
      <alignment horizontal="center" vertical="center" shrinkToFit="1"/>
    </xf>
    <xf numFmtId="176" fontId="7" fillId="0" borderId="13" xfId="0" quotePrefix="1" applyNumberFormat="1" applyFont="1" applyBorder="1" applyAlignment="1" applyProtection="1">
      <alignment horizontal="center" vertical="center" shrinkToFit="1"/>
    </xf>
    <xf numFmtId="176" fontId="7" fillId="0" borderId="5" xfId="0" applyNumberFormat="1" applyFont="1" applyBorder="1" applyAlignment="1" applyProtection="1">
      <alignment horizontal="center" vertical="center" shrinkToFit="1"/>
    </xf>
    <xf numFmtId="176" fontId="7" fillId="0" borderId="2" xfId="0" applyNumberFormat="1" applyFont="1" applyBorder="1" applyAlignment="1" applyProtection="1">
      <alignment horizontal="center" vertical="center" shrinkToFit="1"/>
    </xf>
    <xf numFmtId="179" fontId="6" fillId="0" borderId="0" xfId="2" applyNumberFormat="1" applyFont="1" applyAlignment="1">
      <alignment vertical="center"/>
    </xf>
    <xf numFmtId="179" fontId="6" fillId="0" borderId="0" xfId="2" applyNumberFormat="1" applyFont="1" applyAlignment="1">
      <alignment horizontal="left" vertical="center"/>
    </xf>
    <xf numFmtId="179" fontId="7" fillId="0" borderId="0" xfId="2" applyNumberFormat="1" applyFont="1" applyAlignment="1">
      <alignment vertical="center"/>
    </xf>
    <xf numFmtId="179" fontId="2" fillId="0" borderId="0" xfId="2" applyNumberFormat="1" applyFont="1" applyAlignment="1">
      <alignment vertical="center"/>
    </xf>
    <xf numFmtId="179" fontId="7" fillId="0" borderId="13" xfId="2" applyNumberFormat="1" applyFont="1" applyBorder="1" applyAlignment="1">
      <alignment horizontal="center" vertical="center"/>
    </xf>
    <xf numFmtId="179" fontId="7" fillId="0" borderId="14" xfId="2" applyNumberFormat="1" applyFont="1" applyBorder="1" applyAlignment="1">
      <alignment horizontal="center" vertical="center"/>
    </xf>
    <xf numFmtId="179" fontId="7" fillId="0" borderId="11" xfId="2" applyNumberFormat="1" applyFont="1" applyBorder="1" applyAlignment="1">
      <alignment horizontal="center" vertical="center"/>
    </xf>
    <xf numFmtId="179" fontId="7" fillId="0" borderId="0" xfId="2" applyNumberFormat="1" applyFont="1" applyBorder="1" applyAlignment="1">
      <alignment horizontal="center" vertical="center"/>
    </xf>
    <xf numFmtId="179" fontId="7" fillId="0" borderId="13" xfId="2" applyNumberFormat="1" applyFont="1" applyBorder="1" applyAlignment="1">
      <alignment horizontal="center" vertical="center"/>
    </xf>
    <xf numFmtId="179" fontId="7" fillId="0" borderId="14" xfId="2" applyNumberFormat="1" applyFont="1" applyBorder="1" applyAlignment="1">
      <alignment horizontal="center" vertical="center"/>
    </xf>
    <xf numFmtId="179" fontId="7" fillId="0" borderId="11" xfId="2" applyNumberFormat="1" applyFont="1" applyBorder="1" applyAlignment="1">
      <alignment horizontal="center" vertical="center"/>
    </xf>
    <xf numFmtId="179" fontId="7" fillId="0" borderId="3" xfId="2" applyNumberFormat="1" applyFont="1" applyBorder="1" applyAlignment="1">
      <alignment horizontal="distributed" vertical="center"/>
    </xf>
    <xf numFmtId="179" fontId="7" fillId="0" borderId="0" xfId="2" applyNumberFormat="1" applyFont="1" applyBorder="1" applyAlignment="1">
      <alignment vertical="center"/>
    </xf>
    <xf numFmtId="179" fontId="7" fillId="0" borderId="4" xfId="2" applyNumberFormat="1" applyFont="1" applyBorder="1" applyAlignment="1">
      <alignment vertical="center"/>
    </xf>
    <xf numFmtId="179" fontId="2" fillId="0" borderId="3" xfId="2" applyNumberFormat="1" applyFont="1" applyBorder="1" applyAlignment="1">
      <alignment horizontal="distributed" vertical="center"/>
    </xf>
    <xf numFmtId="179" fontId="2" fillId="0" borderId="0" xfId="2" applyNumberFormat="1" applyFont="1" applyBorder="1" applyAlignment="1">
      <alignment vertical="center"/>
    </xf>
    <xf numFmtId="179" fontId="7" fillId="0" borderId="0" xfId="2" applyNumberFormat="1" applyFont="1" applyBorder="1" applyAlignment="1">
      <alignment horizontal="left" vertical="center"/>
    </xf>
    <xf numFmtId="179" fontId="7" fillId="0" borderId="8" xfId="2" applyNumberFormat="1" applyFont="1" applyBorder="1" applyAlignment="1">
      <alignment horizontal="distributed" vertical="center"/>
    </xf>
    <xf numFmtId="179" fontId="7" fillId="0" borderId="1" xfId="2" applyNumberFormat="1" applyFont="1" applyBorder="1" applyAlignment="1">
      <alignment vertical="center"/>
    </xf>
    <xf numFmtId="179" fontId="7" fillId="0" borderId="0" xfId="2" applyNumberFormat="1" applyFont="1" applyAlignment="1">
      <alignment horizontal="left" vertical="center"/>
    </xf>
    <xf numFmtId="58" fontId="10" fillId="0" borderId="8" xfId="2" applyNumberFormat="1" applyFont="1" applyBorder="1" applyAlignment="1">
      <alignment horizontal="center" vertical="center"/>
    </xf>
    <xf numFmtId="58" fontId="10" fillId="0" borderId="10" xfId="2" applyNumberFormat="1" applyFont="1" applyBorder="1" applyAlignment="1">
      <alignment horizontal="center" vertical="center"/>
    </xf>
    <xf numFmtId="58" fontId="10" fillId="0" borderId="2" xfId="2" applyNumberFormat="1" applyFont="1" applyBorder="1" applyAlignment="1">
      <alignment horizontal="center" vertical="center"/>
    </xf>
    <xf numFmtId="179" fontId="7" fillId="0" borderId="4" xfId="2" applyNumberFormat="1" applyFont="1" applyBorder="1" applyAlignment="1">
      <alignment horizontal="center" vertical="center"/>
    </xf>
    <xf numFmtId="179" fontId="7" fillId="0" borderId="7" xfId="2" applyNumberFormat="1" applyFont="1" applyBorder="1" applyAlignment="1">
      <alignment horizontal="center" vertical="center"/>
    </xf>
    <xf numFmtId="180" fontId="7" fillId="0" borderId="14" xfId="2" applyNumberFormat="1" applyFont="1" applyBorder="1" applyAlignment="1">
      <alignment horizontal="center" vertical="center"/>
    </xf>
    <xf numFmtId="180" fontId="7" fillId="0" borderId="11" xfId="2" applyNumberFormat="1" applyFont="1" applyBorder="1" applyAlignment="1">
      <alignment horizontal="center" vertical="center"/>
    </xf>
    <xf numFmtId="179" fontId="7" fillId="0" borderId="1" xfId="2" applyNumberFormat="1" applyFont="1" applyBorder="1" applyAlignment="1">
      <alignment horizontal="center" vertical="center"/>
    </xf>
    <xf numFmtId="179" fontId="7" fillId="0" borderId="8" xfId="2" applyNumberFormat="1" applyFont="1" applyBorder="1" applyAlignment="1">
      <alignment horizontal="center" vertical="center"/>
    </xf>
    <xf numFmtId="179" fontId="7" fillId="0" borderId="0" xfId="2" applyNumberFormat="1" applyFont="1" applyBorder="1" applyAlignment="1">
      <alignment horizontal="distributed" vertical="center"/>
    </xf>
    <xf numFmtId="179" fontId="7" fillId="0" borderId="3" xfId="2" applyNumberFormat="1" applyFont="1" applyBorder="1" applyAlignment="1">
      <alignment horizontal="distributed" vertical="center"/>
    </xf>
    <xf numFmtId="179" fontId="7" fillId="0" borderId="0" xfId="2" applyNumberFormat="1" applyFont="1" applyAlignment="1">
      <alignment horizontal="right" vertical="center"/>
    </xf>
    <xf numFmtId="179" fontId="7" fillId="0" borderId="4" xfId="2" applyNumberFormat="1" applyFont="1" applyBorder="1" applyAlignment="1">
      <alignment horizontal="right" vertical="center"/>
    </xf>
    <xf numFmtId="179" fontId="2" fillId="0" borderId="0" xfId="2" applyNumberFormat="1" applyFont="1" applyBorder="1" applyAlignment="1">
      <alignment horizontal="distributed" vertical="center"/>
    </xf>
    <xf numFmtId="179" fontId="2" fillId="0" borderId="3" xfId="2" applyNumberFormat="1" applyFont="1" applyBorder="1" applyAlignment="1">
      <alignment horizontal="distributed" vertical="center"/>
    </xf>
    <xf numFmtId="179" fontId="2" fillId="0" borderId="0" xfId="2" applyNumberFormat="1" applyFont="1" applyAlignment="1">
      <alignment horizontal="right" vertical="center"/>
    </xf>
    <xf numFmtId="179" fontId="2" fillId="0" borderId="0" xfId="2" applyNumberFormat="1" applyFont="1" applyBorder="1" applyAlignment="1">
      <alignment horizontal="right" vertical="center"/>
    </xf>
    <xf numFmtId="179" fontId="14" fillId="0" borderId="0" xfId="2" applyNumberFormat="1" applyFont="1" applyAlignment="1">
      <alignment vertical="center"/>
    </xf>
    <xf numFmtId="179" fontId="7" fillId="0" borderId="0" xfId="2" applyNumberFormat="1" applyFont="1" applyBorder="1" applyAlignment="1">
      <alignment horizontal="distributed" vertical="center"/>
    </xf>
    <xf numFmtId="179" fontId="7" fillId="0" borderId="0" xfId="2" applyNumberFormat="1" applyFont="1" applyBorder="1" applyAlignment="1">
      <alignment horizontal="right" vertical="center"/>
    </xf>
    <xf numFmtId="179" fontId="7" fillId="0" borderId="6" xfId="2" applyNumberFormat="1" applyFont="1" applyBorder="1" applyAlignment="1">
      <alignment horizontal="left" vertical="center"/>
    </xf>
    <xf numFmtId="179" fontId="7" fillId="0" borderId="0" xfId="2" applyNumberFormat="1" applyFont="1" applyAlignment="1">
      <alignment horizontal="left" vertical="center"/>
    </xf>
    <xf numFmtId="179" fontId="2" fillId="0" borderId="1" xfId="2" applyNumberFormat="1" applyFont="1" applyBorder="1" applyAlignment="1">
      <alignment horizontal="distributed" vertical="center"/>
    </xf>
    <xf numFmtId="179" fontId="2" fillId="0" borderId="8" xfId="2" applyNumberFormat="1" applyFont="1" applyBorder="1" applyAlignment="1">
      <alignment horizontal="distributed" vertical="center"/>
    </xf>
    <xf numFmtId="179" fontId="2" fillId="0" borderId="1" xfId="2" applyNumberFormat="1" applyFont="1" applyBorder="1" applyAlignment="1">
      <alignment horizontal="right" vertical="center"/>
    </xf>
    <xf numFmtId="179" fontId="7" fillId="0" borderId="0" xfId="2" applyNumberFormat="1" applyFont="1" applyAlignment="1">
      <alignment horizontal="distributed" vertical="center"/>
    </xf>
    <xf numFmtId="179" fontId="7" fillId="0" borderId="14" xfId="2" quotePrefix="1" applyNumberFormat="1" applyFont="1" applyBorder="1" applyAlignment="1">
      <alignment horizontal="center" vertical="center"/>
    </xf>
    <xf numFmtId="179" fontId="7" fillId="0" borderId="4" xfId="2" applyNumberFormat="1" applyFont="1" applyBorder="1" applyAlignment="1">
      <alignment horizontal="distributed" vertical="center"/>
    </xf>
    <xf numFmtId="179" fontId="7" fillId="0" borderId="7" xfId="2" applyNumberFormat="1" applyFont="1" applyBorder="1" applyAlignment="1">
      <alignment horizontal="distributed" vertical="center"/>
    </xf>
    <xf numFmtId="179" fontId="13" fillId="0" borderId="3" xfId="2" applyNumberFormat="1" applyFont="1" applyBorder="1"/>
    <xf numFmtId="179" fontId="7" fillId="0" borderId="0" xfId="2" applyNumberFormat="1" applyFont="1" applyFill="1" applyBorder="1" applyAlignment="1">
      <alignment horizontal="right" vertical="center"/>
    </xf>
    <xf numFmtId="179" fontId="7" fillId="0" borderId="4" xfId="2" applyNumberFormat="1" applyFont="1" applyBorder="1" applyAlignment="1">
      <alignment horizontal="center" vertical="center" wrapText="1"/>
    </xf>
    <xf numFmtId="0" fontId="15" fillId="2" borderId="0" xfId="3" applyFill="1">
      <alignment vertical="center"/>
    </xf>
    <xf numFmtId="0" fontId="15" fillId="2" borderId="0" xfId="3" applyFill="1" applyAlignment="1">
      <alignment horizontal="right" vertical="center"/>
    </xf>
    <xf numFmtId="0" fontId="15" fillId="0" borderId="0" xfId="3" applyFill="1">
      <alignment vertical="center"/>
    </xf>
    <xf numFmtId="0" fontId="16" fillId="0" borderId="0" xfId="3" applyFont="1" applyFill="1" applyAlignment="1">
      <alignment horizontal="center" vertical="center"/>
    </xf>
    <xf numFmtId="0" fontId="15" fillId="2" borderId="0" xfId="3" applyFill="1" applyBorder="1">
      <alignment vertical="center"/>
    </xf>
    <xf numFmtId="0" fontId="15" fillId="0" borderId="0" xfId="3">
      <alignment vertical="center"/>
    </xf>
    <xf numFmtId="0" fontId="17" fillId="0" borderId="0" xfId="3" applyFont="1" applyAlignment="1">
      <alignment horizontal="left" vertical="center"/>
    </xf>
    <xf numFmtId="0" fontId="17" fillId="0" borderId="0" xfId="3" applyFont="1" applyAlignment="1">
      <alignment horizontal="left" vertical="center"/>
    </xf>
    <xf numFmtId="0" fontId="18" fillId="0" borderId="0" xfId="3" applyFont="1" applyFill="1" applyAlignment="1">
      <alignment horizontal="center" vertical="center"/>
    </xf>
    <xf numFmtId="0" fontId="19" fillId="0" borderId="15" xfId="3" applyFont="1" applyFill="1" applyBorder="1" applyAlignment="1">
      <alignment horizontal="right" vertical="center"/>
    </xf>
    <xf numFmtId="0" fontId="19" fillId="0" borderId="13" xfId="3" applyFont="1" applyFill="1" applyBorder="1" applyAlignment="1">
      <alignment horizontal="right" vertical="center"/>
    </xf>
    <xf numFmtId="3" fontId="15" fillId="0" borderId="14" xfId="3" applyNumberFormat="1" applyFill="1" applyBorder="1">
      <alignment vertical="center"/>
    </xf>
    <xf numFmtId="3" fontId="15" fillId="0" borderId="16" xfId="3" applyNumberFormat="1" applyFill="1" applyBorder="1">
      <alignment vertical="center"/>
    </xf>
    <xf numFmtId="3" fontId="15" fillId="0" borderId="0" xfId="3" applyNumberFormat="1">
      <alignment vertical="center"/>
    </xf>
    <xf numFmtId="37" fontId="21" fillId="0" borderId="0" xfId="4" applyNumberFormat="1" applyFont="1" applyAlignment="1">
      <alignment horizontal="right" vertical="top"/>
    </xf>
    <xf numFmtId="181" fontId="15" fillId="0" borderId="14" xfId="3" applyNumberFormat="1" applyFill="1" applyBorder="1">
      <alignment vertical="center"/>
    </xf>
    <xf numFmtId="0" fontId="15" fillId="0" borderId="15" xfId="3" applyFill="1" applyBorder="1" applyAlignment="1">
      <alignment horizontal="right" vertical="center"/>
    </xf>
    <xf numFmtId="0" fontId="15" fillId="0" borderId="13" xfId="3" applyFill="1" applyBorder="1" applyAlignment="1">
      <alignment horizontal="right" vertical="center"/>
    </xf>
    <xf numFmtId="0" fontId="15" fillId="0" borderId="0" xfId="3" applyFont="1">
      <alignment vertical="center"/>
    </xf>
    <xf numFmtId="181" fontId="15" fillId="0" borderId="14" xfId="3" applyNumberFormat="1" applyFont="1" applyFill="1" applyBorder="1">
      <alignment vertical="center"/>
    </xf>
    <xf numFmtId="0" fontId="15" fillId="0" borderId="17" xfId="3" applyFill="1" applyBorder="1" applyAlignment="1">
      <alignment horizontal="right" vertical="center"/>
    </xf>
    <xf numFmtId="0" fontId="15" fillId="0" borderId="18" xfId="3" applyFill="1" applyBorder="1" applyAlignment="1">
      <alignment horizontal="right" vertical="center"/>
    </xf>
    <xf numFmtId="181" fontId="15" fillId="0" borderId="19" xfId="3" applyNumberFormat="1" applyFill="1" applyBorder="1">
      <alignment vertical="center"/>
    </xf>
    <xf numFmtId="3" fontId="15" fillId="0" borderId="20" xfId="3" applyNumberFormat="1" applyFill="1" applyBorder="1">
      <alignment vertical="center"/>
    </xf>
    <xf numFmtId="3" fontId="15" fillId="0" borderId="19" xfId="3" applyNumberFormat="1" applyFill="1" applyBorder="1">
      <alignment vertical="center"/>
    </xf>
    <xf numFmtId="0" fontId="15" fillId="0" borderId="21" xfId="3" applyFill="1" applyBorder="1" applyAlignment="1">
      <alignment horizontal="right" vertical="center"/>
    </xf>
    <xf numFmtId="0" fontId="15" fillId="0" borderId="8" xfId="3" applyFill="1" applyBorder="1" applyAlignment="1">
      <alignment horizontal="right" vertical="center"/>
    </xf>
    <xf numFmtId="181" fontId="15" fillId="0" borderId="10" xfId="3" applyNumberFormat="1" applyFill="1" applyBorder="1">
      <alignment vertical="center"/>
    </xf>
    <xf numFmtId="3" fontId="15" fillId="0" borderId="22" xfId="3" applyNumberFormat="1" applyFill="1" applyBorder="1">
      <alignment vertical="center"/>
    </xf>
    <xf numFmtId="3" fontId="15" fillId="0" borderId="10" xfId="3" applyNumberFormat="1" applyFill="1" applyBorder="1">
      <alignment vertical="center"/>
    </xf>
    <xf numFmtId="0" fontId="15" fillId="0" borderId="10" xfId="3" applyFill="1" applyBorder="1" applyAlignment="1">
      <alignment horizontal="right" vertical="center"/>
    </xf>
    <xf numFmtId="38" fontId="15" fillId="0" borderId="10" xfId="5" applyFont="1" applyFill="1" applyBorder="1" applyAlignment="1">
      <alignment horizontal="right" vertical="center"/>
    </xf>
    <xf numFmtId="0" fontId="15" fillId="0" borderId="9" xfId="3" applyFill="1" applyBorder="1" applyAlignment="1">
      <alignment horizontal="right" vertical="center"/>
    </xf>
    <xf numFmtId="38" fontId="15" fillId="0" borderId="9" xfId="5" applyFont="1" applyFill="1" applyBorder="1" applyAlignment="1">
      <alignment horizontal="right" vertical="center"/>
    </xf>
    <xf numFmtId="3" fontId="15" fillId="0" borderId="9" xfId="3" applyNumberFormat="1" applyFill="1" applyBorder="1">
      <alignment vertical="center"/>
    </xf>
    <xf numFmtId="0" fontId="15" fillId="0" borderId="23" xfId="3" applyBorder="1" applyAlignment="1">
      <alignment horizontal="right" vertical="center"/>
    </xf>
    <xf numFmtId="38" fontId="15" fillId="0" borderId="24" xfId="5" applyFont="1" applyBorder="1" applyAlignment="1">
      <alignment horizontal="right" vertical="center"/>
    </xf>
    <xf numFmtId="3" fontId="15" fillId="0" borderId="25" xfId="3" applyNumberFormat="1" applyBorder="1">
      <alignment vertical="center"/>
    </xf>
    <xf numFmtId="3" fontId="15" fillId="0" borderId="26" xfId="3" applyNumberFormat="1" applyBorder="1">
      <alignment vertical="center"/>
    </xf>
    <xf numFmtId="0" fontId="15" fillId="0" borderId="0" xfId="3" applyAlignment="1">
      <alignment horizontal="right" vertical="center"/>
    </xf>
    <xf numFmtId="0" fontId="22" fillId="0" borderId="0" xfId="3" applyFont="1" applyAlignment="1">
      <alignment horizontal="left" vertical="center"/>
    </xf>
    <xf numFmtId="0" fontId="22" fillId="0" borderId="0" xfId="3" applyFont="1" applyAlignment="1">
      <alignment horizontal="center" vertical="center"/>
    </xf>
    <xf numFmtId="37" fontId="15" fillId="0" borderId="0" xfId="3" applyNumberFormat="1">
      <alignment vertical="center"/>
    </xf>
    <xf numFmtId="176" fontId="23" fillId="0" borderId="0" xfId="0" applyNumberFormat="1" applyFont="1" applyFill="1" applyBorder="1" applyAlignment="1" applyProtection="1">
      <alignment vertical="center"/>
    </xf>
    <xf numFmtId="176" fontId="24" fillId="0" borderId="0" xfId="0" applyNumberFormat="1" applyFont="1" applyFill="1" applyBorder="1" applyAlignment="1">
      <alignment vertical="center"/>
    </xf>
    <xf numFmtId="176" fontId="10" fillId="0" borderId="0" xfId="0" applyNumberFormat="1" applyFont="1" applyFill="1" applyBorder="1" applyAlignment="1">
      <alignment horizontal="right" vertical="center"/>
    </xf>
    <xf numFmtId="176" fontId="25" fillId="0" borderId="0" xfId="0" applyNumberFormat="1" applyFont="1" applyFill="1" applyBorder="1" applyAlignment="1">
      <alignment vertical="center"/>
    </xf>
    <xf numFmtId="176" fontId="25" fillId="0" borderId="0" xfId="0" applyNumberFormat="1" applyFont="1" applyFill="1" applyAlignment="1">
      <alignment vertical="center"/>
    </xf>
    <xf numFmtId="176" fontId="24" fillId="0" borderId="1" xfId="0" applyNumberFormat="1" applyFont="1" applyFill="1" applyBorder="1" applyAlignment="1" applyProtection="1">
      <alignment horizontal="left" vertical="center"/>
    </xf>
    <xf numFmtId="176" fontId="24" fillId="0" borderId="1" xfId="0" applyNumberFormat="1" applyFont="1" applyFill="1" applyBorder="1" applyAlignment="1">
      <alignment vertical="center"/>
    </xf>
    <xf numFmtId="176" fontId="24" fillId="0" borderId="1" xfId="0" applyNumberFormat="1" applyFont="1" applyFill="1" applyBorder="1" applyAlignment="1">
      <alignment horizontal="right" vertical="center"/>
    </xf>
    <xf numFmtId="176" fontId="24" fillId="0" borderId="7" xfId="0" applyNumberFormat="1" applyFont="1" applyFill="1" applyBorder="1" applyAlignment="1" applyProtection="1">
      <alignment horizontal="center" vertical="center"/>
    </xf>
    <xf numFmtId="176" fontId="24" fillId="0" borderId="2" xfId="0" applyNumberFormat="1" applyFont="1" applyFill="1" applyBorder="1" applyAlignment="1">
      <alignment horizontal="center" vertical="center"/>
    </xf>
    <xf numFmtId="176" fontId="24" fillId="0" borderId="1" xfId="0" quotePrefix="1" applyNumberFormat="1" applyFont="1" applyFill="1" applyBorder="1" applyAlignment="1">
      <alignment horizontal="center" vertical="center"/>
    </xf>
    <xf numFmtId="176" fontId="24" fillId="0" borderId="8" xfId="0" quotePrefix="1" applyNumberFormat="1" applyFont="1" applyFill="1" applyBorder="1" applyAlignment="1">
      <alignment horizontal="center" vertical="center"/>
    </xf>
    <xf numFmtId="176" fontId="24" fillId="0" borderId="11" xfId="0" applyNumberFormat="1" applyFont="1" applyFill="1" applyBorder="1" applyAlignment="1">
      <alignment horizontal="center" vertical="center"/>
    </xf>
    <xf numFmtId="176" fontId="24" fillId="0" borderId="12" xfId="0" applyNumberFormat="1" applyFont="1" applyFill="1" applyBorder="1" applyAlignment="1">
      <alignment horizontal="center" vertical="center"/>
    </xf>
    <xf numFmtId="176" fontId="24" fillId="0" borderId="0" xfId="0" applyNumberFormat="1" applyFont="1" applyFill="1" applyAlignment="1">
      <alignment vertical="center"/>
    </xf>
    <xf numFmtId="176" fontId="24" fillId="0" borderId="3" xfId="0" applyNumberFormat="1" applyFont="1" applyFill="1" applyBorder="1" applyAlignment="1" applyProtection="1">
      <alignment horizontal="center" vertical="center"/>
    </xf>
    <xf numFmtId="176" fontId="24" fillId="0" borderId="5" xfId="0" applyNumberFormat="1" applyFont="1" applyFill="1" applyBorder="1" applyAlignment="1" applyProtection="1">
      <alignment horizontal="center" vertical="center"/>
    </xf>
    <xf numFmtId="176" fontId="24" fillId="0" borderId="6" xfId="0" applyNumberFormat="1" applyFont="1" applyFill="1" applyBorder="1" applyAlignment="1" applyProtection="1">
      <alignment horizontal="center" vertical="center"/>
    </xf>
    <xf numFmtId="176" fontId="24" fillId="0" borderId="9" xfId="0" applyNumberFormat="1" applyFont="1" applyFill="1" applyBorder="1" applyAlignment="1" applyProtection="1">
      <alignment horizontal="center" vertical="center"/>
    </xf>
    <xf numFmtId="176" fontId="24" fillId="0" borderId="6" xfId="0" applyNumberFormat="1" applyFont="1" applyFill="1" applyBorder="1" applyAlignment="1" applyProtection="1">
      <alignment horizontal="center" vertical="center"/>
    </xf>
    <xf numFmtId="176" fontId="24" fillId="0" borderId="12" xfId="0" applyNumberFormat="1" applyFont="1" applyFill="1" applyBorder="1" applyAlignment="1">
      <alignment horizontal="center" vertical="center"/>
    </xf>
    <xf numFmtId="176" fontId="24" fillId="0" borderId="27" xfId="0" applyNumberFormat="1" applyFont="1" applyFill="1" applyBorder="1" applyAlignment="1" applyProtection="1">
      <alignment horizontal="center" vertical="center"/>
    </xf>
    <xf numFmtId="176" fontId="24" fillId="0" borderId="8" xfId="0" applyNumberFormat="1" applyFont="1" applyFill="1" applyBorder="1" applyAlignment="1" applyProtection="1">
      <alignment horizontal="center" vertical="center"/>
    </xf>
    <xf numFmtId="176" fontId="24" fillId="0" borderId="2" xfId="0" applyNumberFormat="1" applyFont="1" applyFill="1" applyBorder="1" applyAlignment="1" applyProtection="1">
      <alignment horizontal="center" vertical="center"/>
    </xf>
    <xf numFmtId="176" fontId="7" fillId="0" borderId="2" xfId="6" applyNumberFormat="1" applyFont="1" applyFill="1" applyBorder="1" applyAlignment="1" applyProtection="1">
      <alignment horizontal="center" vertical="center"/>
    </xf>
    <xf numFmtId="176" fontId="24" fillId="0" borderId="2" xfId="0" applyNumberFormat="1" applyFont="1" applyFill="1" applyBorder="1" applyAlignment="1" applyProtection="1">
      <alignment horizontal="center" vertical="center"/>
    </xf>
    <xf numFmtId="176" fontId="24" fillId="0" borderId="10" xfId="0" applyNumberFormat="1" applyFont="1" applyFill="1" applyBorder="1" applyAlignment="1" applyProtection="1">
      <alignment horizontal="center" vertical="center"/>
    </xf>
    <xf numFmtId="176" fontId="24" fillId="0" borderId="0" xfId="0" applyNumberFormat="1" applyFont="1" applyFill="1" applyAlignment="1" applyProtection="1">
      <alignment horizontal="center" vertical="center"/>
    </xf>
    <xf numFmtId="176" fontId="24" fillId="0" borderId="6" xfId="0" applyNumberFormat="1" applyFont="1" applyFill="1" applyBorder="1" applyAlignment="1">
      <alignment horizontal="right" vertical="center"/>
    </xf>
    <xf numFmtId="178" fontId="24" fillId="0" borderId="0" xfId="0" applyNumberFormat="1" applyFont="1" applyFill="1" applyAlignment="1" applyProtection="1">
      <alignment horizontal="right" vertical="center"/>
    </xf>
    <xf numFmtId="176" fontId="24" fillId="0" borderId="0" xfId="0" applyNumberFormat="1" applyFont="1" applyFill="1" applyAlignment="1">
      <alignment horizontal="right" vertical="center"/>
    </xf>
    <xf numFmtId="176" fontId="24" fillId="0" borderId="0" xfId="0" quotePrefix="1" applyNumberFormat="1" applyFont="1" applyFill="1" applyAlignment="1">
      <alignment horizontal="center" vertical="center"/>
    </xf>
    <xf numFmtId="176" fontId="24" fillId="0" borderId="6" xfId="0" applyNumberFormat="1" applyFont="1" applyFill="1" applyBorder="1" applyAlignment="1" applyProtection="1">
      <alignment horizontal="right" vertical="center"/>
    </xf>
    <xf numFmtId="176" fontId="24" fillId="0" borderId="0" xfId="0" applyNumberFormat="1" applyFont="1" applyFill="1" applyAlignment="1" applyProtection="1">
      <alignment horizontal="right" vertical="center"/>
    </xf>
    <xf numFmtId="176" fontId="25" fillId="0" borderId="0" xfId="0" quotePrefix="1" applyNumberFormat="1" applyFont="1" applyFill="1" applyAlignment="1">
      <alignment horizontal="center" vertical="center"/>
    </xf>
    <xf numFmtId="176" fontId="25" fillId="0" borderId="6" xfId="0" applyNumberFormat="1" applyFont="1" applyFill="1" applyBorder="1" applyAlignment="1" applyProtection="1">
      <alignment horizontal="right" vertical="center"/>
    </xf>
    <xf numFmtId="178" fontId="25" fillId="0" borderId="0" xfId="0" applyNumberFormat="1" applyFont="1" applyFill="1" applyAlignment="1" applyProtection="1">
      <alignment horizontal="right" vertical="center"/>
    </xf>
    <xf numFmtId="176" fontId="25" fillId="0" borderId="0" xfId="0" applyNumberFormat="1" applyFont="1" applyFill="1" applyAlignment="1" applyProtection="1">
      <alignment horizontal="right" vertical="center"/>
    </xf>
    <xf numFmtId="49" fontId="24" fillId="0" borderId="0" xfId="0" applyNumberFormat="1" applyFont="1" applyFill="1" applyAlignment="1" applyProtection="1">
      <alignment horizontal="center" vertical="center"/>
    </xf>
    <xf numFmtId="176" fontId="24" fillId="0" borderId="0" xfId="0" applyNumberFormat="1" applyFont="1" applyFill="1" applyBorder="1" applyAlignment="1">
      <alignment horizontal="right" vertical="center"/>
    </xf>
    <xf numFmtId="176" fontId="7" fillId="0" borderId="0" xfId="0" applyNumberFormat="1" applyFont="1"/>
    <xf numFmtId="176" fontId="24" fillId="0" borderId="1" xfId="0" applyNumberFormat="1" applyFont="1" applyFill="1" applyBorder="1" applyAlignment="1" applyProtection="1">
      <alignment horizontal="center" vertical="center"/>
    </xf>
    <xf numFmtId="176" fontId="24" fillId="0" borderId="2" xfId="0" applyNumberFormat="1" applyFont="1" applyFill="1" applyBorder="1" applyAlignment="1" applyProtection="1">
      <alignment horizontal="right" vertical="center"/>
    </xf>
    <xf numFmtId="176" fontId="24" fillId="0" borderId="1" xfId="0" applyNumberFormat="1" applyFont="1" applyFill="1" applyBorder="1" applyAlignment="1">
      <alignment horizontal="right" vertical="center"/>
    </xf>
    <xf numFmtId="176" fontId="24" fillId="0" borderId="1" xfId="0" applyNumberFormat="1" applyFont="1" applyFill="1" applyBorder="1" applyAlignment="1" applyProtection="1">
      <alignment horizontal="right" vertical="center"/>
    </xf>
    <xf numFmtId="176" fontId="7" fillId="0" borderId="1" xfId="0" applyNumberFormat="1" applyFont="1" applyBorder="1"/>
    <xf numFmtId="176" fontId="24" fillId="0" borderId="13" xfId="0" applyNumberFormat="1" applyFont="1" applyFill="1" applyBorder="1" applyAlignment="1">
      <alignment horizontal="center" vertical="center"/>
    </xf>
    <xf numFmtId="176" fontId="24" fillId="0" borderId="5" xfId="0" applyNumberFormat="1" applyFont="1" applyFill="1" applyBorder="1" applyAlignment="1">
      <alignment horizontal="center" vertical="center"/>
    </xf>
    <xf numFmtId="176" fontId="24" fillId="0" borderId="4" xfId="0" applyNumberFormat="1" applyFont="1" applyFill="1" applyBorder="1" applyAlignment="1">
      <alignment vertical="center"/>
    </xf>
    <xf numFmtId="176" fontId="24" fillId="0" borderId="8" xfId="0" applyNumberFormat="1" applyFont="1" applyFill="1" applyBorder="1" applyAlignment="1">
      <alignment vertical="center"/>
    </xf>
    <xf numFmtId="176" fontId="24" fillId="0" borderId="6" xfId="0" applyNumberFormat="1" applyFont="1" applyFill="1" applyBorder="1" applyAlignment="1" applyProtection="1">
      <alignment vertical="center"/>
    </xf>
    <xf numFmtId="176" fontId="24" fillId="0" borderId="3" xfId="0" applyNumberFormat="1" applyFont="1" applyFill="1" applyBorder="1" applyAlignment="1" applyProtection="1">
      <alignment horizontal="left" vertical="center"/>
    </xf>
    <xf numFmtId="176" fontId="24" fillId="0" borderId="7" xfId="0" applyNumberFormat="1" applyFont="1" applyFill="1" applyBorder="1" applyAlignment="1" applyProtection="1">
      <alignment horizontal="center" vertical="center"/>
    </xf>
    <xf numFmtId="176" fontId="24" fillId="0" borderId="1" xfId="0" applyNumberFormat="1" applyFont="1" applyFill="1" applyBorder="1" applyAlignment="1">
      <alignment horizontal="center" vertical="center"/>
    </xf>
    <xf numFmtId="176" fontId="24" fillId="0" borderId="27" xfId="0" applyNumberFormat="1" applyFont="1" applyFill="1" applyBorder="1" applyAlignment="1" applyProtection="1">
      <alignment horizontal="center" vertical="center"/>
    </xf>
    <xf numFmtId="176" fontId="24" fillId="0" borderId="6" xfId="0" applyNumberFormat="1" applyFont="1" applyFill="1" applyBorder="1" applyAlignment="1">
      <alignment horizontal="center" vertical="center"/>
    </xf>
    <xf numFmtId="176" fontId="24" fillId="0" borderId="9" xfId="0" applyNumberFormat="1" applyFont="1" applyFill="1" applyBorder="1" applyAlignment="1" applyProtection="1">
      <alignment horizontal="center" vertical="center"/>
    </xf>
    <xf numFmtId="176" fontId="26" fillId="0" borderId="6" xfId="0" applyNumberFormat="1" applyFont="1" applyFill="1" applyBorder="1" applyAlignment="1" applyProtection="1">
      <alignment horizontal="center" vertical="center"/>
    </xf>
    <xf numFmtId="176" fontId="24" fillId="0" borderId="3" xfId="0" applyNumberFormat="1" applyFont="1" applyFill="1" applyBorder="1" applyAlignment="1" applyProtection="1">
      <alignment horizontal="center" vertical="center"/>
    </xf>
    <xf numFmtId="176" fontId="24" fillId="0" borderId="8" xfId="0" applyNumberFormat="1" applyFont="1" applyFill="1" applyBorder="1" applyAlignment="1" applyProtection="1">
      <alignment horizontal="center" vertical="center"/>
    </xf>
    <xf numFmtId="176" fontId="24" fillId="0" borderId="10" xfId="0" applyNumberFormat="1" applyFont="1" applyFill="1" applyBorder="1" applyAlignment="1">
      <alignment horizontal="center" vertical="center"/>
    </xf>
    <xf numFmtId="176" fontId="7" fillId="0" borderId="10" xfId="6" applyNumberFormat="1" applyFont="1" applyFill="1" applyBorder="1" applyAlignment="1" applyProtection="1">
      <alignment horizontal="center" vertical="center"/>
    </xf>
    <xf numFmtId="176" fontId="24" fillId="0" borderId="2" xfId="0" applyNumberFormat="1" applyFont="1" applyFill="1" applyBorder="1" applyAlignment="1">
      <alignment horizontal="center" vertical="center"/>
    </xf>
    <xf numFmtId="176" fontId="24" fillId="0" borderId="5" xfId="0" applyNumberFormat="1" applyFont="1" applyFill="1" applyBorder="1" applyAlignment="1">
      <alignment horizontal="right" vertical="center"/>
    </xf>
    <xf numFmtId="176" fontId="24" fillId="0" borderId="0" xfId="0" applyNumberFormat="1" applyFont="1" applyFill="1" applyAlignment="1" applyProtection="1">
      <alignment vertical="center"/>
    </xf>
    <xf numFmtId="176" fontId="24" fillId="0" borderId="0" xfId="0" applyNumberFormat="1" applyFont="1" applyFill="1" applyAlignment="1" applyProtection="1">
      <alignment horizontal="left" vertical="center"/>
    </xf>
    <xf numFmtId="176" fontId="6" fillId="0" borderId="0" xfId="0" applyNumberFormat="1" applyFont="1" applyBorder="1" applyAlignment="1" applyProtection="1">
      <alignment vertical="center"/>
    </xf>
    <xf numFmtId="176" fontId="7" fillId="0" borderId="0" xfId="0" applyNumberFormat="1" applyFont="1" applyBorder="1" applyAlignment="1">
      <alignment vertical="center"/>
    </xf>
    <xf numFmtId="176" fontId="7" fillId="0" borderId="1" xfId="0" applyNumberFormat="1" applyFont="1" applyBorder="1" applyAlignment="1" applyProtection="1">
      <alignment horizontal="left" vertical="center"/>
    </xf>
    <xf numFmtId="0" fontId="7" fillId="0" borderId="1" xfId="0" applyFont="1" applyBorder="1" applyAlignment="1">
      <alignment vertical="center"/>
    </xf>
    <xf numFmtId="176" fontId="7" fillId="0" borderId="1" xfId="0" applyNumberFormat="1" applyFont="1" applyBorder="1" applyAlignment="1">
      <alignment horizontal="right" vertical="center"/>
    </xf>
    <xf numFmtId="176" fontId="7" fillId="0" borderId="11" xfId="0" applyNumberFormat="1" applyFont="1" applyBorder="1" applyAlignment="1" applyProtection="1">
      <alignment horizontal="center" vertical="center"/>
    </xf>
    <xf numFmtId="176" fontId="7" fillId="0" borderId="12" xfId="0" applyNumberFormat="1" applyFont="1" applyBorder="1" applyAlignment="1" applyProtection="1">
      <alignment horizontal="center" vertical="center"/>
    </xf>
    <xf numFmtId="176" fontId="7" fillId="0" borderId="13" xfId="0" applyNumberFormat="1" applyFont="1" applyBorder="1" applyAlignment="1" applyProtection="1">
      <alignment horizontal="center" vertical="center"/>
    </xf>
    <xf numFmtId="176" fontId="7" fillId="0" borderId="9" xfId="0" applyNumberFormat="1" applyFont="1" applyBorder="1" applyAlignment="1" applyProtection="1">
      <alignment horizontal="center" vertical="center"/>
    </xf>
    <xf numFmtId="176" fontId="7" fillId="0" borderId="28" xfId="0" applyNumberFormat="1" applyFont="1" applyBorder="1" applyAlignment="1">
      <alignment horizontal="center" vertical="center"/>
    </xf>
    <xf numFmtId="176" fontId="7" fillId="0" borderId="2" xfId="0" applyNumberFormat="1" applyFont="1" applyBorder="1" applyAlignment="1" applyProtection="1">
      <alignment horizontal="center" vertical="center"/>
    </xf>
    <xf numFmtId="176" fontId="7" fillId="0" borderId="10" xfId="0" applyNumberFormat="1" applyFont="1" applyBorder="1" applyAlignment="1" applyProtection="1">
      <alignment horizontal="center" vertical="center"/>
    </xf>
    <xf numFmtId="176" fontId="7" fillId="0" borderId="14" xfId="0" applyNumberFormat="1" applyFont="1" applyFill="1" applyBorder="1" applyAlignment="1" applyProtection="1">
      <alignment horizontal="center" vertical="center"/>
    </xf>
    <xf numFmtId="176" fontId="7" fillId="0" borderId="11" xfId="0" applyNumberFormat="1" applyFont="1" applyFill="1" applyBorder="1" applyAlignment="1" applyProtection="1">
      <alignment horizontal="center" vertical="center"/>
    </xf>
    <xf numFmtId="176" fontId="7" fillId="0" borderId="29" xfId="0" applyNumberFormat="1" applyFont="1" applyBorder="1" applyAlignment="1">
      <alignment horizontal="center" vertical="center"/>
    </xf>
    <xf numFmtId="176" fontId="7" fillId="0" borderId="0" xfId="0" applyNumberFormat="1" applyFont="1" applyBorder="1" applyAlignment="1" applyProtection="1">
      <alignment horizontal="center" vertical="center"/>
    </xf>
    <xf numFmtId="176" fontId="7" fillId="0" borderId="6" xfId="0" applyNumberFormat="1" applyFont="1" applyBorder="1" applyAlignment="1" applyProtection="1">
      <alignment horizontal="right" vertical="center"/>
    </xf>
    <xf numFmtId="176" fontId="7" fillId="0" borderId="0" xfId="0" applyNumberFormat="1" applyFont="1" applyBorder="1" applyAlignment="1" applyProtection="1">
      <alignment horizontal="right" vertical="center"/>
    </xf>
    <xf numFmtId="177" fontId="7" fillId="0" borderId="0" xfId="0" applyNumberFormat="1" applyFont="1" applyAlignment="1">
      <alignment vertical="center"/>
    </xf>
    <xf numFmtId="176" fontId="7" fillId="0" borderId="0" xfId="0" applyNumberFormat="1" applyFont="1" applyFill="1" applyBorder="1" applyAlignment="1" applyProtection="1">
      <alignment horizontal="right" vertical="center"/>
    </xf>
    <xf numFmtId="177" fontId="7" fillId="0" borderId="0" xfId="0" applyNumberFormat="1" applyFont="1" applyAlignment="1">
      <alignment horizontal="right" vertical="center"/>
    </xf>
    <xf numFmtId="176" fontId="0" fillId="0" borderId="8" xfId="0" applyNumberFormat="1" applyFont="1" applyBorder="1" applyAlignment="1" applyProtection="1">
      <alignment horizontal="center" vertical="center"/>
    </xf>
    <xf numFmtId="176" fontId="2" fillId="0" borderId="2" xfId="0" applyNumberFormat="1" applyFont="1" applyBorder="1" applyAlignment="1" applyProtection="1">
      <alignment horizontal="right" vertical="center"/>
    </xf>
    <xf numFmtId="176" fontId="2" fillId="0" borderId="1" xfId="0" applyNumberFormat="1" applyFont="1" applyFill="1" applyBorder="1" applyAlignment="1" applyProtection="1">
      <alignment horizontal="right" vertical="center"/>
    </xf>
    <xf numFmtId="176" fontId="2" fillId="0" borderId="1" xfId="0" applyNumberFormat="1" applyFont="1" applyBorder="1" applyAlignment="1" applyProtection="1">
      <alignment horizontal="right" vertical="center"/>
    </xf>
    <xf numFmtId="176" fontId="2" fillId="0" borderId="0" xfId="0" applyNumberFormat="1" applyFont="1" applyAlignment="1">
      <alignment vertical="center"/>
    </xf>
    <xf numFmtId="176" fontId="7" fillId="0" borderId="0" xfId="0" applyNumberFormat="1" applyFont="1" applyBorder="1" applyAlignment="1" applyProtection="1">
      <alignment vertical="center"/>
    </xf>
    <xf numFmtId="176" fontId="7" fillId="0" borderId="4" xfId="0" applyNumberFormat="1" applyFont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176" fontId="7" fillId="0" borderId="0" xfId="0" applyNumberFormat="1" applyFont="1" applyBorder="1" applyAlignment="1">
      <alignment horizontal="left" vertical="center"/>
    </xf>
    <xf numFmtId="176" fontId="27" fillId="0" borderId="0" xfId="0" applyNumberFormat="1" applyFont="1" applyBorder="1" applyAlignment="1">
      <alignment vertical="center"/>
    </xf>
    <xf numFmtId="176" fontId="7" fillId="0" borderId="0" xfId="0" applyNumberFormat="1" applyFont="1" applyAlignment="1" applyProtection="1">
      <alignment horizontal="left" vertical="center"/>
    </xf>
    <xf numFmtId="176" fontId="27" fillId="0" borderId="0" xfId="0" applyNumberFormat="1" applyFont="1" applyAlignment="1">
      <alignment vertical="center"/>
    </xf>
    <xf numFmtId="176" fontId="6" fillId="0" borderId="0" xfId="0" applyNumberFormat="1" applyFont="1" applyAlignment="1">
      <alignment vertical="center"/>
    </xf>
    <xf numFmtId="176" fontId="6" fillId="0" borderId="0" xfId="7" applyNumberFormat="1" applyFont="1" applyFill="1" applyAlignment="1">
      <alignment vertical="center"/>
    </xf>
    <xf numFmtId="176" fontId="7" fillId="0" borderId="0" xfId="7" applyNumberFormat="1" applyFont="1" applyFill="1" applyAlignment="1">
      <alignment vertical="center"/>
    </xf>
    <xf numFmtId="176" fontId="7" fillId="0" borderId="1" xfId="7" applyNumberFormat="1" applyFont="1" applyFill="1" applyBorder="1" applyAlignment="1">
      <alignment vertical="center"/>
    </xf>
    <xf numFmtId="176" fontId="6" fillId="0" borderId="1" xfId="7" applyNumberFormat="1" applyFont="1" applyFill="1" applyBorder="1" applyAlignment="1">
      <alignment vertical="center"/>
    </xf>
    <xf numFmtId="176" fontId="7" fillId="0" borderId="1" xfId="7" applyNumberFormat="1" applyFont="1" applyFill="1" applyBorder="1" applyAlignment="1">
      <alignment horizontal="right" vertical="center"/>
    </xf>
    <xf numFmtId="176" fontId="7" fillId="0" borderId="7" xfId="7" applyNumberFormat="1" applyFont="1" applyFill="1" applyBorder="1" applyAlignment="1">
      <alignment horizontal="center" vertical="center"/>
    </xf>
    <xf numFmtId="176" fontId="28" fillId="0" borderId="11" xfId="7" applyNumberFormat="1" applyFont="1" applyFill="1" applyBorder="1" applyAlignment="1">
      <alignment horizontal="center" vertical="center"/>
    </xf>
    <xf numFmtId="176" fontId="28" fillId="0" borderId="12" xfId="7" applyNumberFormat="1" applyFont="1" applyFill="1" applyBorder="1" applyAlignment="1">
      <alignment horizontal="center" vertical="center"/>
    </xf>
    <xf numFmtId="176" fontId="29" fillId="0" borderId="11" xfId="7" applyNumberFormat="1" applyFont="1" applyFill="1" applyBorder="1" applyAlignment="1">
      <alignment horizontal="center" vertical="center"/>
    </xf>
    <xf numFmtId="176" fontId="29" fillId="0" borderId="12" xfId="7" applyNumberFormat="1" applyFont="1" applyFill="1" applyBorder="1" applyAlignment="1">
      <alignment horizontal="center" vertical="center"/>
    </xf>
    <xf numFmtId="176" fontId="7" fillId="0" borderId="3" xfId="7" applyNumberFormat="1" applyFont="1" applyFill="1" applyBorder="1" applyAlignment="1">
      <alignment horizontal="center" vertical="center"/>
    </xf>
    <xf numFmtId="176" fontId="7" fillId="0" borderId="14" xfId="7" applyNumberFormat="1" applyFont="1" applyFill="1" applyBorder="1" applyAlignment="1">
      <alignment horizontal="center" vertical="center"/>
    </xf>
    <xf numFmtId="176" fontId="7" fillId="0" borderId="11" xfId="7" applyNumberFormat="1" applyFont="1" applyFill="1" applyBorder="1" applyAlignment="1">
      <alignment horizontal="center" vertical="center"/>
    </xf>
    <xf numFmtId="176" fontId="29" fillId="0" borderId="9" xfId="7" applyNumberFormat="1" applyFont="1" applyFill="1" applyBorder="1" applyAlignment="1">
      <alignment horizontal="center" vertical="center"/>
    </xf>
    <xf numFmtId="176" fontId="29" fillId="0" borderId="5" xfId="7" applyNumberFormat="1" applyFont="1" applyFill="1" applyBorder="1" applyAlignment="1">
      <alignment horizontal="center" vertical="center"/>
    </xf>
    <xf numFmtId="176" fontId="2" fillId="0" borderId="7" xfId="7" applyNumberFormat="1" applyFont="1" applyFill="1" applyBorder="1" applyAlignment="1">
      <alignment horizontal="center" vertical="center"/>
    </xf>
    <xf numFmtId="38" fontId="28" fillId="0" borderId="0" xfId="8" applyFont="1" applyAlignment="1"/>
    <xf numFmtId="38" fontId="29" fillId="0" borderId="4" xfId="8" applyFont="1" applyBorder="1">
      <alignment vertical="center"/>
    </xf>
    <xf numFmtId="176" fontId="7" fillId="0" borderId="3" xfId="7" applyNumberFormat="1" applyFont="1" applyFill="1" applyBorder="1" applyAlignment="1">
      <alignment horizontal="center" vertical="center"/>
    </xf>
    <xf numFmtId="0" fontId="28" fillId="0" borderId="0" xfId="7" applyFont="1" applyAlignment="1"/>
    <xf numFmtId="38" fontId="28" fillId="0" borderId="0" xfId="8" applyFont="1" applyFill="1" applyBorder="1" applyAlignment="1">
      <alignment horizontal="right" vertical="center"/>
    </xf>
    <xf numFmtId="38" fontId="29" fillId="0" borderId="0" xfId="8" applyFont="1" applyBorder="1">
      <alignment vertical="center"/>
    </xf>
    <xf numFmtId="0" fontId="28" fillId="0" borderId="0" xfId="7" applyFont="1" applyAlignment="1">
      <alignment horizontal="right"/>
    </xf>
    <xf numFmtId="38" fontId="29" fillId="0" borderId="0" xfId="8" applyFont="1" applyBorder="1" applyAlignment="1">
      <alignment horizontal="right" vertical="center"/>
    </xf>
    <xf numFmtId="176" fontId="7" fillId="0" borderId="8" xfId="7" applyNumberFormat="1" applyFont="1" applyFill="1" applyBorder="1" applyAlignment="1">
      <alignment horizontal="center" vertical="center"/>
    </xf>
    <xf numFmtId="0" fontId="28" fillId="0" borderId="1" xfId="7" applyFont="1" applyBorder="1" applyAlignment="1"/>
    <xf numFmtId="38" fontId="29" fillId="0" borderId="1" xfId="8" applyFont="1" applyBorder="1">
      <alignment vertical="center"/>
    </xf>
    <xf numFmtId="176" fontId="7" fillId="0" borderId="0" xfId="7" applyNumberFormat="1" applyFont="1" applyFill="1" applyBorder="1" applyAlignment="1">
      <alignment vertical="center"/>
    </xf>
    <xf numFmtId="176" fontId="6" fillId="0" borderId="4" xfId="7" applyNumberFormat="1" applyFont="1" applyFill="1" applyBorder="1" applyAlignment="1">
      <alignment vertical="center"/>
    </xf>
    <xf numFmtId="176" fontId="6" fillId="0" borderId="0" xfId="0" applyNumberFormat="1" applyFont="1" applyAlignment="1">
      <alignment horizontal="left" vertical="center"/>
    </xf>
    <xf numFmtId="176" fontId="7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176" fontId="7" fillId="0" borderId="7" xfId="0" applyNumberFormat="1" applyFont="1" applyBorder="1" applyAlignment="1">
      <alignment horizontal="center" vertical="center"/>
    </xf>
    <xf numFmtId="176" fontId="7" fillId="0" borderId="5" xfId="0" applyNumberFormat="1" applyFont="1" applyBorder="1" applyAlignment="1">
      <alignment horizontal="center" vertical="center"/>
    </xf>
    <xf numFmtId="176" fontId="7" fillId="0" borderId="4" xfId="0" applyNumberFormat="1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176" fontId="7" fillId="0" borderId="14" xfId="0" applyNumberFormat="1" applyFont="1" applyBorder="1" applyAlignment="1">
      <alignment horizontal="center" vertical="center"/>
    </xf>
    <xf numFmtId="176" fontId="7" fillId="0" borderId="12" xfId="0" applyNumberFormat="1" applyFont="1" applyBorder="1" applyAlignment="1">
      <alignment horizontal="center" vertical="center"/>
    </xf>
    <xf numFmtId="176" fontId="7" fillId="0" borderId="8" xfId="0" applyNumberFormat="1" applyFont="1" applyBorder="1" applyAlignment="1">
      <alignment horizontal="center" vertical="center"/>
    </xf>
    <xf numFmtId="176" fontId="7" fillId="0" borderId="14" xfId="0" applyNumberFormat="1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right" vertical="center"/>
    </xf>
    <xf numFmtId="176" fontId="7" fillId="0" borderId="0" xfId="0" applyNumberFormat="1" applyFont="1" applyAlignment="1">
      <alignment horizontal="right" vertical="center"/>
    </xf>
    <xf numFmtId="176" fontId="7" fillId="0" borderId="3" xfId="0" quotePrefix="1" applyNumberFormat="1" applyFont="1" applyBorder="1" applyAlignment="1">
      <alignment horizontal="center" vertical="center"/>
    </xf>
    <xf numFmtId="176" fontId="0" fillId="0" borderId="8" xfId="0" quotePrefix="1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right" vertical="center"/>
    </xf>
    <xf numFmtId="176" fontId="2" fillId="0" borderId="1" xfId="0" applyNumberFormat="1" applyFont="1" applyFill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176" fontId="7" fillId="0" borderId="2" xfId="0" applyNumberFormat="1" applyFont="1" applyBorder="1" applyAlignment="1">
      <alignment vertical="center"/>
    </xf>
    <xf numFmtId="38" fontId="2" fillId="0" borderId="1" xfId="1" applyFont="1" applyBorder="1"/>
    <xf numFmtId="176" fontId="6" fillId="0" borderId="0" xfId="0" applyNumberFormat="1" applyFont="1" applyFill="1" applyAlignment="1">
      <alignment vertical="center"/>
    </xf>
    <xf numFmtId="176" fontId="7" fillId="0" borderId="0" xfId="0" applyNumberFormat="1" applyFont="1" applyFill="1" applyAlignment="1">
      <alignment horizontal="right" vertical="center"/>
    </xf>
    <xf numFmtId="176" fontId="7" fillId="0" borderId="1" xfId="0" applyNumberFormat="1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horizontal="right" vertical="center"/>
    </xf>
    <xf numFmtId="176" fontId="7" fillId="0" borderId="4" xfId="0" applyNumberFormat="1" applyFont="1" applyFill="1" applyBorder="1" applyAlignment="1">
      <alignment horizontal="center" vertical="center"/>
    </xf>
    <xf numFmtId="176" fontId="7" fillId="0" borderId="7" xfId="0" applyNumberFormat="1" applyFont="1" applyFill="1" applyBorder="1" applyAlignment="1">
      <alignment horizontal="center" vertical="center"/>
    </xf>
    <xf numFmtId="176" fontId="7" fillId="0" borderId="11" xfId="0" applyNumberFormat="1" applyFont="1" applyFill="1" applyBorder="1" applyAlignment="1">
      <alignment horizontal="center" vertical="center"/>
    </xf>
    <xf numFmtId="176" fontId="7" fillId="0" borderId="12" xfId="0" applyNumberFormat="1" applyFont="1" applyFill="1" applyBorder="1" applyAlignment="1">
      <alignment horizontal="center" vertical="center"/>
    </xf>
    <xf numFmtId="176" fontId="0" fillId="0" borderId="11" xfId="0" applyNumberFormat="1" applyFill="1" applyBorder="1" applyAlignment="1">
      <alignment horizontal="center" vertical="center"/>
    </xf>
    <xf numFmtId="176" fontId="2" fillId="0" borderId="12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/>
    </xf>
    <xf numFmtId="176" fontId="2" fillId="0" borderId="11" xfId="0" applyNumberFormat="1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/>
    </xf>
    <xf numFmtId="176" fontId="7" fillId="0" borderId="9" xfId="0" applyNumberFormat="1" applyFont="1" applyFill="1" applyBorder="1" applyAlignment="1">
      <alignment horizontal="center" vertical="center"/>
    </xf>
    <xf numFmtId="176" fontId="7" fillId="0" borderId="9" xfId="0" applyNumberFormat="1" applyFont="1" applyFill="1" applyBorder="1" applyAlignment="1">
      <alignment horizontal="center" vertical="center"/>
    </xf>
    <xf numFmtId="176" fontId="7" fillId="0" borderId="6" xfId="0" applyNumberFormat="1" applyFont="1" applyFill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7" fillId="0" borderId="10" xfId="0" applyNumberFormat="1" applyFont="1" applyFill="1" applyBorder="1" applyAlignment="1">
      <alignment horizontal="center" vertical="center"/>
    </xf>
    <xf numFmtId="176" fontId="7" fillId="0" borderId="10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176" fontId="2" fillId="0" borderId="10" xfId="0" applyNumberFormat="1" applyFont="1" applyFill="1" applyBorder="1" applyAlignment="1">
      <alignment horizontal="center" vertical="center"/>
    </xf>
    <xf numFmtId="176" fontId="2" fillId="0" borderId="10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distributed" vertical="center"/>
    </xf>
    <xf numFmtId="176" fontId="2" fillId="0" borderId="3" xfId="0" applyNumberFormat="1" applyFont="1" applyFill="1" applyBorder="1" applyAlignment="1">
      <alignment horizontal="distributed" vertical="center"/>
    </xf>
    <xf numFmtId="176" fontId="7" fillId="0" borderId="0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Alignment="1">
      <alignment horizontal="right" vertical="center"/>
    </xf>
    <xf numFmtId="176" fontId="2" fillId="0" borderId="0" xfId="0" applyNumberFormat="1" applyFont="1" applyFill="1" applyAlignment="1">
      <alignment vertical="center"/>
    </xf>
    <xf numFmtId="176" fontId="7" fillId="0" borderId="0" xfId="0" applyNumberFormat="1" applyFont="1" applyFill="1" applyAlignment="1">
      <alignment horizontal="distributed" vertical="center"/>
    </xf>
    <xf numFmtId="176" fontId="7" fillId="0" borderId="3" xfId="0" applyNumberFormat="1" applyFont="1" applyFill="1" applyBorder="1" applyAlignment="1">
      <alignment horizontal="distributed" vertical="center"/>
    </xf>
    <xf numFmtId="176" fontId="7" fillId="0" borderId="0" xfId="0" applyNumberFormat="1" applyFont="1" applyBorder="1" applyAlignment="1">
      <alignment horizontal="right" vertical="center" wrapText="1"/>
    </xf>
    <xf numFmtId="176" fontId="2" fillId="0" borderId="0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 wrapText="1"/>
    </xf>
    <xf numFmtId="176" fontId="7" fillId="0" borderId="1" xfId="0" applyNumberFormat="1" applyFont="1" applyFill="1" applyBorder="1" applyAlignment="1">
      <alignment horizontal="distributed" vertical="center"/>
    </xf>
    <xf numFmtId="176" fontId="7" fillId="0" borderId="8" xfId="0" applyNumberFormat="1" applyFont="1" applyFill="1" applyBorder="1" applyAlignment="1">
      <alignment horizontal="distributed" vertical="center"/>
    </xf>
    <xf numFmtId="176" fontId="7" fillId="0" borderId="4" xfId="0" applyNumberFormat="1" applyFont="1" applyFill="1" applyBorder="1" applyAlignment="1">
      <alignment vertical="center"/>
    </xf>
    <xf numFmtId="176" fontId="6" fillId="0" borderId="0" xfId="0" applyNumberFormat="1" applyFont="1" applyFill="1" applyAlignment="1">
      <alignment horizontal="right" vertical="center"/>
    </xf>
    <xf numFmtId="176" fontId="6" fillId="0" borderId="1" xfId="0" applyNumberFormat="1" applyFont="1" applyFill="1" applyBorder="1" applyAlignment="1">
      <alignment vertical="center"/>
    </xf>
    <xf numFmtId="176" fontId="0" fillId="0" borderId="12" xfId="0" applyNumberFormat="1" applyFill="1" applyBorder="1" applyAlignment="1">
      <alignment horizontal="center" vertical="center"/>
    </xf>
    <xf numFmtId="176" fontId="7" fillId="0" borderId="13" xfId="0" applyNumberFormat="1" applyFont="1" applyFill="1" applyBorder="1" applyAlignment="1">
      <alignment horizontal="center" vertical="center"/>
    </xf>
    <xf numFmtId="176" fontId="2" fillId="0" borderId="13" xfId="0" applyNumberFormat="1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distributed" vertical="center"/>
    </xf>
    <xf numFmtId="176" fontId="2" fillId="0" borderId="7" xfId="0" applyNumberFormat="1" applyFont="1" applyFill="1" applyBorder="1" applyAlignment="1">
      <alignment horizontal="distributed"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distributed" vertical="center"/>
    </xf>
    <xf numFmtId="176" fontId="7" fillId="0" borderId="0" xfId="0" applyNumberFormat="1" applyFont="1" applyBorder="1" applyAlignment="1">
      <alignment vertical="center" wrapText="1"/>
    </xf>
    <xf numFmtId="176" fontId="2" fillId="0" borderId="0" xfId="0" applyNumberFormat="1" applyFont="1" applyFill="1" applyBorder="1" applyAlignment="1">
      <alignment horizontal="left" vertical="center"/>
    </xf>
    <xf numFmtId="176" fontId="2" fillId="0" borderId="3" xfId="0" applyNumberFormat="1" applyFont="1" applyFill="1" applyBorder="1" applyAlignment="1">
      <alignment horizontal="left" vertical="center"/>
    </xf>
    <xf numFmtId="176" fontId="2" fillId="0" borderId="0" xfId="0" applyNumberFormat="1" applyFont="1" applyBorder="1" applyAlignment="1">
      <alignment vertical="center"/>
    </xf>
    <xf numFmtId="176" fontId="2" fillId="0" borderId="0" xfId="0" applyNumberFormat="1" applyFont="1" applyBorder="1" applyAlignment="1">
      <alignment vertical="center" wrapText="1"/>
    </xf>
    <xf numFmtId="176" fontId="2" fillId="0" borderId="0" xfId="0" applyNumberFormat="1" applyFont="1" applyFill="1" applyAlignment="1">
      <alignment vertical="center" shrinkToFit="1"/>
    </xf>
    <xf numFmtId="176" fontId="0" fillId="0" borderId="0" xfId="0" applyNumberFormat="1" applyFont="1" applyFill="1" applyAlignment="1">
      <alignment horizontal="right" vertical="center"/>
    </xf>
    <xf numFmtId="176" fontId="0" fillId="0" borderId="0" xfId="0" applyNumberFormat="1" applyBorder="1" applyAlignment="1">
      <alignment horizontal="right" vertical="center"/>
    </xf>
    <xf numFmtId="176" fontId="0" fillId="0" borderId="0" xfId="0" applyNumberFormat="1" applyFont="1" applyBorder="1" applyAlignment="1">
      <alignment horizontal="right" vertical="center"/>
    </xf>
    <xf numFmtId="176" fontId="0" fillId="0" borderId="0" xfId="0" applyNumberFormat="1" applyFont="1" applyBorder="1" applyAlignment="1">
      <alignment horizontal="right" vertical="center" wrapText="1"/>
    </xf>
    <xf numFmtId="182" fontId="7" fillId="0" borderId="0" xfId="0" applyNumberFormat="1" applyFont="1" applyFill="1" applyAlignment="1">
      <alignment vertical="center"/>
    </xf>
    <xf numFmtId="176" fontId="2" fillId="0" borderId="1" xfId="0" applyNumberFormat="1" applyFont="1" applyFill="1" applyBorder="1" applyAlignment="1">
      <alignment horizontal="distributed" vertical="center"/>
    </xf>
    <xf numFmtId="176" fontId="7" fillId="0" borderId="1" xfId="0" applyNumberFormat="1" applyFont="1" applyBorder="1" applyAlignment="1">
      <alignment vertical="center" wrapText="1"/>
    </xf>
    <xf numFmtId="176" fontId="6" fillId="0" borderId="4" xfId="0" applyNumberFormat="1" applyFont="1" applyFill="1" applyBorder="1" applyAlignment="1">
      <alignment vertical="center"/>
    </xf>
    <xf numFmtId="176" fontId="2" fillId="0" borderId="4" xfId="0" applyNumberFormat="1" applyFont="1" applyFill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 wrapText="1"/>
    </xf>
    <xf numFmtId="176" fontId="10" fillId="0" borderId="0" xfId="0" applyNumberFormat="1" applyFont="1" applyFill="1" applyAlignment="1">
      <alignment vertical="center"/>
    </xf>
    <xf numFmtId="176" fontId="6" fillId="0" borderId="0" xfId="0" applyNumberFormat="1" applyFont="1" applyAlignment="1">
      <alignment horizontal="right" vertical="center"/>
    </xf>
    <xf numFmtId="176" fontId="6" fillId="0" borderId="1" xfId="0" applyNumberFormat="1" applyFont="1" applyBorder="1" applyAlignment="1">
      <alignment vertical="center"/>
    </xf>
    <xf numFmtId="176" fontId="0" fillId="0" borderId="11" xfId="0" applyNumberFormat="1" applyBorder="1" applyAlignment="1">
      <alignment horizontal="center" vertical="center"/>
    </xf>
    <xf numFmtId="176" fontId="0" fillId="0" borderId="12" xfId="0" applyNumberFormat="1" applyFont="1" applyBorder="1" applyAlignment="1">
      <alignment horizontal="center" vertical="center"/>
    </xf>
    <xf numFmtId="176" fontId="0" fillId="0" borderId="13" xfId="0" applyNumberFormat="1" applyFon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176" fontId="0" fillId="0" borderId="5" xfId="0" applyNumberFormat="1" applyFon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176" fontId="0" fillId="0" borderId="7" xfId="0" applyNumberFormat="1" applyFon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176" fontId="7" fillId="0" borderId="9" xfId="0" applyNumberFormat="1" applyFont="1" applyBorder="1" applyAlignment="1">
      <alignment horizontal="center" vertical="center"/>
    </xf>
    <xf numFmtId="176" fontId="0" fillId="0" borderId="9" xfId="0" applyNumberFormat="1" applyFont="1" applyFill="1" applyBorder="1" applyAlignment="1">
      <alignment horizontal="center" vertical="center"/>
    </xf>
    <xf numFmtId="176" fontId="0" fillId="0" borderId="9" xfId="0" applyNumberFormat="1" applyFont="1" applyFill="1" applyBorder="1" applyAlignment="1">
      <alignment horizontal="center" vertical="center"/>
    </xf>
    <xf numFmtId="176" fontId="0" fillId="0" borderId="9" xfId="0" applyNumberFormat="1" applyFont="1" applyBorder="1" applyAlignment="1">
      <alignment horizontal="center" vertical="center"/>
    </xf>
    <xf numFmtId="176" fontId="7" fillId="0" borderId="10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0" fillId="0" borderId="10" xfId="0" applyNumberFormat="1" applyFont="1" applyFill="1" applyBorder="1" applyAlignment="1">
      <alignment horizontal="center" vertical="center"/>
    </xf>
    <xf numFmtId="176" fontId="0" fillId="0" borderId="10" xfId="0" applyNumberFormat="1" applyFont="1" applyFill="1" applyBorder="1" applyAlignment="1">
      <alignment horizontal="center" vertical="center"/>
    </xf>
    <xf numFmtId="176" fontId="0" fillId="0" borderId="10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3" fontId="7" fillId="0" borderId="0" xfId="0" applyNumberFormat="1" applyFont="1" applyFill="1"/>
    <xf numFmtId="3" fontId="7" fillId="0" borderId="0" xfId="0" applyNumberFormat="1" applyFont="1"/>
    <xf numFmtId="3" fontId="0" fillId="0" borderId="0" xfId="0" applyNumberFormat="1" applyFont="1" applyFill="1"/>
    <xf numFmtId="176" fontId="0" fillId="0" borderId="4" xfId="0" applyNumberFormat="1" applyFont="1" applyFill="1" applyBorder="1" applyAlignment="1">
      <alignment vertical="center"/>
    </xf>
    <xf numFmtId="3" fontId="0" fillId="0" borderId="0" xfId="0" applyNumberFormat="1" applyFont="1"/>
    <xf numFmtId="176" fontId="0" fillId="0" borderId="0" xfId="0" applyNumberFormat="1" applyFont="1" applyFill="1" applyAlignment="1">
      <alignment vertical="center"/>
    </xf>
    <xf numFmtId="0" fontId="7" fillId="0" borderId="0" xfId="0" applyFont="1" applyFill="1"/>
    <xf numFmtId="0" fontId="7" fillId="0" borderId="0" xfId="0" applyFont="1"/>
    <xf numFmtId="0" fontId="0" fillId="0" borderId="0" xfId="0" applyFont="1" applyFill="1"/>
    <xf numFmtId="0" fontId="0" fillId="0" borderId="0" xfId="0" applyFont="1"/>
    <xf numFmtId="176" fontId="0" fillId="0" borderId="0" xfId="0" applyNumberFormat="1" applyFont="1" applyFill="1" applyBorder="1" applyAlignment="1">
      <alignment vertical="center"/>
    </xf>
    <xf numFmtId="0" fontId="7" fillId="0" borderId="3" xfId="0" applyFont="1" applyBorder="1" applyAlignment="1">
      <alignment horizontal="center"/>
    </xf>
    <xf numFmtId="176" fontId="0" fillId="0" borderId="0" xfId="0" applyNumberFormat="1" applyFill="1" applyAlignment="1">
      <alignment horizontal="right" vertical="center"/>
    </xf>
    <xf numFmtId="0" fontId="7" fillId="0" borderId="8" xfId="0" applyFont="1" applyBorder="1" applyAlignment="1">
      <alignment horizontal="center" shrinkToFit="1"/>
    </xf>
    <xf numFmtId="176" fontId="7" fillId="0" borderId="1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horizontal="right"/>
    </xf>
    <xf numFmtId="0" fontId="7" fillId="0" borderId="0" xfId="0" applyFont="1" applyAlignment="1">
      <alignment horizontal="right"/>
    </xf>
    <xf numFmtId="176" fontId="0" fillId="0" borderId="1" xfId="0" applyNumberFormat="1" applyFill="1" applyBorder="1" applyAlignment="1">
      <alignment horizontal="right" vertical="center"/>
    </xf>
    <xf numFmtId="0" fontId="0" fillId="0" borderId="0" xfId="0" applyFont="1" applyFill="1" applyAlignment="1">
      <alignment horizontal="right"/>
    </xf>
    <xf numFmtId="176" fontId="6" fillId="0" borderId="4" xfId="0" applyNumberFormat="1" applyFont="1" applyBorder="1" applyAlignment="1">
      <alignment vertical="center"/>
    </xf>
    <xf numFmtId="176" fontId="10" fillId="0" borderId="0" xfId="0" applyNumberFormat="1" applyFont="1" applyAlignment="1">
      <alignment vertical="center"/>
    </xf>
    <xf numFmtId="176" fontId="31" fillId="0" borderId="0" xfId="0" applyNumberFormat="1" applyFont="1" applyAlignment="1">
      <alignment vertical="center"/>
    </xf>
    <xf numFmtId="176" fontId="31" fillId="0" borderId="0" xfId="0" applyNumberFormat="1" applyFont="1" applyFill="1" applyAlignment="1">
      <alignment vertical="center"/>
    </xf>
    <xf numFmtId="179" fontId="6" fillId="0" borderId="0" xfId="9" applyNumberFormat="1" applyFont="1" applyFill="1" applyAlignment="1">
      <alignment vertical="center"/>
    </xf>
    <xf numFmtId="179" fontId="7" fillId="0" borderId="0" xfId="9" applyNumberFormat="1" applyFont="1" applyFill="1" applyAlignment="1">
      <alignment vertical="center"/>
    </xf>
    <xf numFmtId="179" fontId="7" fillId="0" borderId="1" xfId="9" applyNumberFormat="1" applyFont="1" applyFill="1" applyBorder="1" applyAlignment="1">
      <alignment vertical="center"/>
    </xf>
    <xf numFmtId="179" fontId="7" fillId="0" borderId="0" xfId="9" applyNumberFormat="1" applyFont="1" applyFill="1" applyBorder="1" applyAlignment="1">
      <alignment vertical="center"/>
    </xf>
    <xf numFmtId="179" fontId="7" fillId="0" borderId="0" xfId="9" applyNumberFormat="1" applyFont="1" applyFill="1" applyBorder="1" applyAlignment="1">
      <alignment horizontal="right" vertical="center"/>
    </xf>
    <xf numFmtId="179" fontId="7" fillId="0" borderId="4" xfId="9" applyNumberFormat="1" applyFont="1" applyFill="1" applyBorder="1" applyAlignment="1">
      <alignment horizontal="center" vertical="center"/>
    </xf>
    <xf numFmtId="179" fontId="7" fillId="0" borderId="9" xfId="9" applyNumberFormat="1" applyFont="1" applyFill="1" applyBorder="1" applyAlignment="1">
      <alignment horizontal="center" vertical="center"/>
    </xf>
    <xf numFmtId="179" fontId="7" fillId="0" borderId="9" xfId="9" applyNumberFormat="1" applyFont="1" applyFill="1" applyBorder="1" applyAlignment="1">
      <alignment horizontal="center" vertical="center"/>
    </xf>
    <xf numFmtId="0" fontId="7" fillId="0" borderId="14" xfId="9" applyFont="1" applyBorder="1" applyAlignment="1">
      <alignment horizontal="center" vertical="center"/>
    </xf>
    <xf numFmtId="0" fontId="32" fillId="0" borderId="14" xfId="9" applyFont="1" applyBorder="1" applyAlignment="1">
      <alignment horizontal="center" vertical="center" wrapText="1"/>
    </xf>
    <xf numFmtId="0" fontId="20" fillId="0" borderId="14" xfId="9" applyFont="1" applyBorder="1" applyAlignment="1">
      <alignment horizontal="center" vertical="center"/>
    </xf>
    <xf numFmtId="179" fontId="7" fillId="0" borderId="11" xfId="9" applyNumberFormat="1" applyFont="1" applyFill="1" applyBorder="1" applyAlignment="1">
      <alignment horizontal="center" vertical="center"/>
    </xf>
    <xf numFmtId="179" fontId="7" fillId="0" borderId="1" xfId="9" applyNumberFormat="1" applyFont="1" applyFill="1" applyBorder="1" applyAlignment="1">
      <alignment horizontal="center" vertical="center"/>
    </xf>
    <xf numFmtId="179" fontId="7" fillId="0" borderId="10" xfId="9" applyNumberFormat="1" applyFont="1" applyFill="1" applyBorder="1" applyAlignment="1">
      <alignment horizontal="center" vertical="center"/>
    </xf>
    <xf numFmtId="0" fontId="7" fillId="0" borderId="10" xfId="9" applyFont="1" applyBorder="1" applyAlignment="1">
      <alignment horizontal="center" vertical="center"/>
    </xf>
    <xf numFmtId="179" fontId="7" fillId="0" borderId="10" xfId="9" applyNumberFormat="1" applyFont="1" applyFill="1" applyBorder="1" applyAlignment="1">
      <alignment horizontal="center" vertical="center"/>
    </xf>
    <xf numFmtId="0" fontId="32" fillId="0" borderId="14" xfId="9" applyFont="1" applyBorder="1" applyAlignment="1">
      <alignment horizontal="center" vertical="center"/>
    </xf>
    <xf numFmtId="179" fontId="7" fillId="0" borderId="0" xfId="9" applyNumberFormat="1" applyFont="1" applyFill="1" applyAlignment="1">
      <alignment horizontal="center" vertical="center"/>
    </xf>
    <xf numFmtId="38" fontId="7" fillId="0" borderId="6" xfId="10" applyFont="1" applyFill="1" applyBorder="1" applyAlignment="1">
      <alignment horizontal="right" vertical="center"/>
    </xf>
    <xf numFmtId="38" fontId="7" fillId="0" borderId="0" xfId="10" applyFont="1" applyBorder="1" applyAlignment="1">
      <alignment vertical="center"/>
    </xf>
    <xf numFmtId="0" fontId="7" fillId="0" borderId="0" xfId="9" applyNumberFormat="1" applyFont="1" applyFill="1" applyAlignment="1">
      <alignment horizontal="center" vertical="center"/>
    </xf>
    <xf numFmtId="0" fontId="2" fillId="0" borderId="0" xfId="9" applyNumberFormat="1" applyFont="1" applyFill="1" applyAlignment="1">
      <alignment horizontal="center" vertical="center"/>
    </xf>
    <xf numFmtId="38" fontId="2" fillId="0" borderId="6" xfId="10" applyFont="1" applyFill="1" applyBorder="1" applyAlignment="1">
      <alignment horizontal="right" vertical="center"/>
    </xf>
    <xf numFmtId="38" fontId="2" fillId="0" borderId="0" xfId="10" applyFont="1" applyBorder="1" applyAlignment="1">
      <alignment vertical="center"/>
    </xf>
    <xf numFmtId="179" fontId="2" fillId="0" borderId="0" xfId="9" applyNumberFormat="1" applyFont="1" applyFill="1" applyAlignment="1">
      <alignment vertical="center"/>
    </xf>
    <xf numFmtId="179" fontId="7" fillId="0" borderId="3" xfId="9" applyNumberFormat="1" applyFont="1" applyFill="1" applyBorder="1" applyAlignment="1">
      <alignment horizontal="center" vertical="center"/>
    </xf>
    <xf numFmtId="38" fontId="7" fillId="0" borderId="0" xfId="10" applyFont="1" applyFill="1" applyBorder="1" applyAlignment="1">
      <alignment horizontal="right" vertical="center"/>
    </xf>
    <xf numFmtId="38" fontId="7" fillId="0" borderId="0" xfId="10" applyFont="1" applyFill="1" applyBorder="1" applyAlignment="1">
      <alignment vertical="center"/>
    </xf>
    <xf numFmtId="49" fontId="7" fillId="0" borderId="0" xfId="9" applyNumberFormat="1" applyFont="1" applyFill="1" applyAlignment="1">
      <alignment horizontal="center" vertical="center"/>
    </xf>
    <xf numFmtId="38" fontId="7" fillId="0" borderId="0" xfId="10" applyFont="1" applyFill="1" applyBorder="1" applyAlignment="1">
      <alignment horizontal="right"/>
    </xf>
    <xf numFmtId="38" fontId="7" fillId="0" borderId="2" xfId="10" applyFont="1" applyFill="1" applyBorder="1" applyAlignment="1">
      <alignment horizontal="right" vertical="center"/>
    </xf>
    <xf numFmtId="38" fontId="7" fillId="0" borderId="1" xfId="10" applyFont="1" applyFill="1" applyBorder="1" applyAlignment="1">
      <alignment horizontal="right"/>
    </xf>
    <xf numFmtId="179" fontId="7" fillId="0" borderId="4" xfId="9" applyNumberFormat="1" applyFont="1" applyFill="1" applyBorder="1" applyAlignment="1">
      <alignment horizontal="center" vertical="center"/>
    </xf>
    <xf numFmtId="179" fontId="7" fillId="0" borderId="4" xfId="9" applyNumberFormat="1" applyFont="1" applyFill="1" applyBorder="1" applyAlignment="1">
      <alignment vertical="center"/>
    </xf>
    <xf numFmtId="179" fontId="6" fillId="0" borderId="0" xfId="0" applyNumberFormat="1" applyFont="1" applyFill="1" applyAlignment="1">
      <alignment vertical="center"/>
    </xf>
    <xf numFmtId="179" fontId="6" fillId="0" borderId="0" xfId="0" applyNumberFormat="1" applyFont="1" applyFill="1" applyAlignment="1">
      <alignment horizontal="left" vertical="center"/>
    </xf>
    <xf numFmtId="179" fontId="7" fillId="0" borderId="0" xfId="0" applyNumberFormat="1" applyFont="1" applyFill="1" applyAlignment="1">
      <alignment vertical="center"/>
    </xf>
    <xf numFmtId="179" fontId="7" fillId="0" borderId="1" xfId="0" applyNumberFormat="1" applyFont="1" applyFill="1" applyBorder="1" applyAlignment="1">
      <alignment vertical="center"/>
    </xf>
    <xf numFmtId="179" fontId="6" fillId="0" borderId="1" xfId="0" applyNumberFormat="1" applyFont="1" applyFill="1" applyBorder="1" applyAlignment="1">
      <alignment vertical="center"/>
    </xf>
    <xf numFmtId="179" fontId="7" fillId="0" borderId="1" xfId="0" applyNumberFormat="1" applyFont="1" applyFill="1" applyBorder="1" applyAlignment="1">
      <alignment horizontal="right" vertical="center"/>
    </xf>
    <xf numFmtId="179" fontId="7" fillId="0" borderId="7" xfId="0" applyNumberFormat="1" applyFont="1" applyFill="1" applyBorder="1" applyAlignment="1">
      <alignment horizontal="center" vertical="center"/>
    </xf>
    <xf numFmtId="179" fontId="7" fillId="0" borderId="11" xfId="0" applyNumberFormat="1" applyFont="1" applyFill="1" applyBorder="1" applyAlignment="1">
      <alignment horizontal="center" vertical="center"/>
    </xf>
    <xf numFmtId="179" fontId="7" fillId="0" borderId="12" xfId="0" applyNumberFormat="1" applyFont="1" applyFill="1" applyBorder="1" applyAlignment="1">
      <alignment horizontal="center" vertical="center"/>
    </xf>
    <xf numFmtId="179" fontId="0" fillId="0" borderId="11" xfId="0" applyNumberFormat="1" applyFont="1" applyFill="1" applyBorder="1" applyAlignment="1">
      <alignment horizontal="center" vertical="center"/>
    </xf>
    <xf numFmtId="179" fontId="0" fillId="0" borderId="12" xfId="0" applyNumberFormat="1" applyFont="1" applyFill="1" applyBorder="1" applyAlignment="1">
      <alignment horizontal="center" vertical="center"/>
    </xf>
    <xf numFmtId="179" fontId="7" fillId="0" borderId="3" xfId="0" applyNumberFormat="1" applyFont="1" applyFill="1" applyBorder="1" applyAlignment="1">
      <alignment horizontal="center" vertical="center"/>
    </xf>
    <xf numFmtId="179" fontId="7" fillId="0" borderId="9" xfId="0" applyNumberFormat="1" applyFont="1" applyFill="1" applyBorder="1" applyAlignment="1">
      <alignment horizontal="center" vertical="center"/>
    </xf>
    <xf numFmtId="179" fontId="0" fillId="0" borderId="9" xfId="0" applyNumberFormat="1" applyFont="1" applyFill="1" applyBorder="1" applyAlignment="1">
      <alignment horizontal="center" vertical="center"/>
    </xf>
    <xf numFmtId="179" fontId="7" fillId="0" borderId="8" xfId="0" applyNumberFormat="1" applyFont="1" applyFill="1" applyBorder="1" applyAlignment="1">
      <alignment horizontal="center" vertical="center"/>
    </xf>
    <xf numFmtId="179" fontId="7" fillId="0" borderId="10" xfId="0" applyNumberFormat="1" applyFont="1" applyFill="1" applyBorder="1" applyAlignment="1">
      <alignment horizontal="center" vertical="center"/>
    </xf>
    <xf numFmtId="179" fontId="7" fillId="0" borderId="2" xfId="0" applyNumberFormat="1" applyFont="1" applyFill="1" applyBorder="1" applyAlignment="1">
      <alignment horizontal="center" vertical="center"/>
    </xf>
    <xf numFmtId="179" fontId="7" fillId="0" borderId="11" xfId="0" applyNumberFormat="1" applyFont="1" applyFill="1" applyBorder="1" applyAlignment="1">
      <alignment horizontal="center" vertical="center"/>
    </xf>
    <xf numFmtId="179" fontId="0" fillId="0" borderId="10" xfId="0" applyNumberFormat="1" applyFont="1" applyFill="1" applyBorder="1" applyAlignment="1">
      <alignment horizontal="center" vertical="center"/>
    </xf>
    <xf numFmtId="179" fontId="0" fillId="0" borderId="2" xfId="0" applyNumberFormat="1" applyFont="1" applyFill="1" applyBorder="1" applyAlignment="1">
      <alignment horizontal="center" vertical="center"/>
    </xf>
    <xf numFmtId="179" fontId="0" fillId="0" borderId="11" xfId="0" applyNumberFormat="1" applyFont="1" applyFill="1" applyBorder="1" applyAlignment="1">
      <alignment horizontal="center" vertical="center"/>
    </xf>
    <xf numFmtId="179" fontId="7" fillId="0" borderId="3" xfId="0" applyNumberFormat="1" applyFont="1" applyFill="1" applyBorder="1" applyAlignment="1">
      <alignment horizontal="center" vertical="center"/>
    </xf>
    <xf numFmtId="179" fontId="7" fillId="0" borderId="0" xfId="0" applyNumberFormat="1" applyFont="1" applyFill="1" applyAlignment="1">
      <alignment horizontal="right" vertical="center"/>
    </xf>
    <xf numFmtId="179" fontId="0" fillId="0" borderId="0" xfId="0" applyNumberFormat="1" applyFont="1" applyFill="1" applyAlignment="1">
      <alignment horizontal="right" vertical="center"/>
    </xf>
    <xf numFmtId="179" fontId="0" fillId="0" borderId="0" xfId="0" applyNumberFormat="1" applyFont="1" applyFill="1" applyAlignment="1">
      <alignment vertical="center"/>
    </xf>
    <xf numFmtId="179" fontId="7" fillId="0" borderId="8" xfId="0" applyNumberFormat="1" applyFont="1" applyFill="1" applyBorder="1" applyAlignment="1">
      <alignment horizontal="center" vertical="center"/>
    </xf>
    <xf numFmtId="38" fontId="0" fillId="0" borderId="1" xfId="1" applyNumberFormat="1" applyFont="1" applyFill="1" applyBorder="1" applyAlignment="1">
      <alignment vertical="center"/>
    </xf>
    <xf numFmtId="179" fontId="7" fillId="0" borderId="4" xfId="0" applyNumberFormat="1" applyFont="1" applyFill="1" applyBorder="1" applyAlignment="1">
      <alignment vertical="center"/>
    </xf>
    <xf numFmtId="179" fontId="6" fillId="0" borderId="4" xfId="0" applyNumberFormat="1" applyFont="1" applyFill="1" applyBorder="1" applyAlignment="1">
      <alignment vertical="center"/>
    </xf>
    <xf numFmtId="179" fontId="7" fillId="0" borderId="0" xfId="0" applyNumberFormat="1" applyFont="1" applyBorder="1" applyAlignment="1">
      <alignment vertical="center"/>
    </xf>
    <xf numFmtId="183" fontId="7" fillId="0" borderId="0" xfId="0" applyNumberFormat="1" applyFont="1" applyAlignment="1">
      <alignment vertical="center"/>
    </xf>
    <xf numFmtId="179" fontId="7" fillId="0" borderId="0" xfId="0" applyNumberFormat="1" applyFont="1" applyAlignment="1">
      <alignment vertical="center"/>
    </xf>
    <xf numFmtId="179" fontId="6" fillId="0" borderId="0" xfId="0" applyNumberFormat="1" applyFont="1" applyAlignment="1">
      <alignment vertical="center"/>
    </xf>
    <xf numFmtId="179" fontId="2" fillId="0" borderId="0" xfId="0" applyNumberFormat="1" applyFont="1" applyAlignment="1">
      <alignment vertical="center"/>
    </xf>
    <xf numFmtId="183" fontId="2" fillId="0" borderId="0" xfId="0" applyNumberFormat="1" applyFont="1" applyAlignment="1">
      <alignment vertical="center"/>
    </xf>
    <xf numFmtId="179" fontId="7" fillId="0" borderId="1" xfId="0" applyNumberFormat="1" applyFont="1" applyBorder="1" applyAlignment="1">
      <alignment vertical="center"/>
    </xf>
    <xf numFmtId="179" fontId="7" fillId="0" borderId="1" xfId="0" applyNumberFormat="1" applyFont="1" applyBorder="1" applyAlignment="1">
      <alignment horizontal="right" vertical="center"/>
    </xf>
    <xf numFmtId="179" fontId="7" fillId="0" borderId="7" xfId="0" applyNumberFormat="1" applyFont="1" applyBorder="1" applyAlignment="1">
      <alignment horizontal="center" vertical="center"/>
    </xf>
    <xf numFmtId="179" fontId="7" fillId="0" borderId="9" xfId="0" applyNumberFormat="1" applyFont="1" applyBorder="1" applyAlignment="1">
      <alignment horizontal="center" vertical="center"/>
    </xf>
    <xf numFmtId="179" fontId="0" fillId="0" borderId="11" xfId="0" applyNumberFormat="1" applyBorder="1" applyAlignment="1">
      <alignment horizontal="center" vertical="center"/>
    </xf>
    <xf numFmtId="179" fontId="0" fillId="0" borderId="12" xfId="0" applyNumberFormat="1" applyBorder="1" applyAlignment="1">
      <alignment horizontal="center" vertical="center"/>
    </xf>
    <xf numFmtId="179" fontId="7" fillId="0" borderId="3" xfId="0" applyNumberFormat="1" applyFont="1" applyBorder="1" applyAlignment="1">
      <alignment horizontal="center" vertical="center"/>
    </xf>
    <xf numFmtId="179" fontId="7" fillId="0" borderId="27" xfId="0" applyNumberFormat="1" applyFont="1" applyBorder="1" applyAlignment="1">
      <alignment horizontal="center" vertical="center"/>
    </xf>
    <xf numFmtId="179" fontId="2" fillId="0" borderId="9" xfId="0" applyNumberFormat="1" applyFont="1" applyBorder="1" applyAlignment="1">
      <alignment horizontal="center" vertical="center"/>
    </xf>
    <xf numFmtId="183" fontId="2" fillId="0" borderId="4" xfId="0" applyNumberFormat="1" applyFont="1" applyBorder="1" applyAlignment="1">
      <alignment horizontal="center" vertical="center"/>
    </xf>
    <xf numFmtId="179" fontId="7" fillId="0" borderId="8" xfId="0" applyNumberFormat="1" applyFont="1" applyBorder="1" applyAlignment="1">
      <alignment horizontal="center" vertical="center"/>
    </xf>
    <xf numFmtId="179" fontId="7" fillId="0" borderId="10" xfId="0" applyNumberFormat="1" applyFont="1" applyBorder="1" applyAlignment="1">
      <alignment horizontal="center" vertical="center"/>
    </xf>
    <xf numFmtId="0" fontId="0" fillId="0" borderId="10" xfId="0" applyBorder="1"/>
    <xf numFmtId="179" fontId="2" fillId="0" borderId="10" xfId="0" applyNumberFormat="1" applyFont="1" applyBorder="1" applyAlignment="1">
      <alignment horizontal="center" vertical="center"/>
    </xf>
    <xf numFmtId="183" fontId="2" fillId="0" borderId="1" xfId="0" applyNumberFormat="1" applyFont="1" applyBorder="1" applyAlignment="1">
      <alignment horizontal="center" vertical="center"/>
    </xf>
    <xf numFmtId="179" fontId="2" fillId="0" borderId="3" xfId="0" applyNumberFormat="1" applyFont="1" applyBorder="1" applyAlignment="1">
      <alignment horizontal="center" vertical="center"/>
    </xf>
    <xf numFmtId="179" fontId="2" fillId="0" borderId="0" xfId="0" applyNumberFormat="1" applyFont="1" applyAlignment="1">
      <alignment horizontal="right" vertical="center"/>
    </xf>
    <xf numFmtId="183" fontId="2" fillId="0" borderId="0" xfId="0" applyNumberFormat="1" applyFont="1" applyAlignment="1"/>
    <xf numFmtId="179" fontId="7" fillId="0" borderId="3" xfId="0" applyNumberFormat="1" applyFont="1" applyBorder="1" applyAlignment="1">
      <alignment horizontal="center" vertical="center"/>
    </xf>
    <xf numFmtId="179" fontId="7" fillId="0" borderId="0" xfId="0" applyNumberFormat="1" applyFont="1" applyAlignment="1">
      <alignment horizontal="right" vertical="center"/>
    </xf>
    <xf numFmtId="183" fontId="7" fillId="0" borderId="0" xfId="0" applyNumberFormat="1" applyFont="1" applyBorder="1" applyAlignment="1"/>
    <xf numFmtId="179" fontId="14" fillId="0" borderId="0" xfId="0" applyNumberFormat="1" applyFont="1" applyAlignment="1">
      <alignment vertical="center"/>
    </xf>
    <xf numFmtId="179" fontId="2" fillId="0" borderId="0" xfId="0" applyNumberFormat="1" applyFont="1" applyBorder="1" applyAlignment="1">
      <alignment horizontal="right" vertical="center"/>
    </xf>
    <xf numFmtId="183" fontId="2" fillId="0" borderId="0" xfId="0" applyNumberFormat="1" applyFont="1" applyBorder="1" applyAlignment="1"/>
    <xf numFmtId="179" fontId="2" fillId="0" borderId="0" xfId="0" applyNumberFormat="1" applyFont="1" applyBorder="1" applyAlignment="1">
      <alignment vertical="center"/>
    </xf>
    <xf numFmtId="179" fontId="7" fillId="0" borderId="0" xfId="0" applyNumberFormat="1" applyFont="1" applyBorder="1" applyAlignment="1">
      <alignment horizontal="right"/>
    </xf>
    <xf numFmtId="179" fontId="2" fillId="0" borderId="0" xfId="0" applyNumberFormat="1" applyFont="1" applyBorder="1" applyAlignment="1">
      <alignment horizontal="right"/>
    </xf>
    <xf numFmtId="179" fontId="0" fillId="0" borderId="0" xfId="0" applyNumberFormat="1" applyFont="1" applyBorder="1" applyAlignment="1">
      <alignment horizontal="right" vertical="center"/>
    </xf>
    <xf numFmtId="183" fontId="0" fillId="0" borderId="0" xfId="0" applyNumberFormat="1" applyFont="1" applyBorder="1" applyAlignment="1"/>
    <xf numFmtId="179" fontId="2" fillId="0" borderId="8" xfId="0" applyNumberFormat="1" applyFont="1" applyBorder="1" applyAlignment="1">
      <alignment horizontal="center" vertical="center"/>
    </xf>
    <xf numFmtId="179" fontId="2" fillId="0" borderId="1" xfId="0" applyNumberFormat="1" applyFont="1" applyBorder="1" applyAlignment="1">
      <alignment horizontal="right" vertical="center"/>
    </xf>
    <xf numFmtId="179" fontId="2" fillId="0" borderId="1" xfId="0" applyNumberFormat="1" applyFont="1" applyBorder="1" applyAlignment="1">
      <alignment vertical="center"/>
    </xf>
    <xf numFmtId="183" fontId="2" fillId="0" borderId="1" xfId="0" applyNumberFormat="1" applyFont="1" applyBorder="1" applyAlignment="1"/>
    <xf numFmtId="179" fontId="2" fillId="0" borderId="8" xfId="0" applyNumberFormat="1" applyFont="1" applyBorder="1" applyAlignment="1">
      <alignment horizontal="right" vertical="center"/>
    </xf>
    <xf numFmtId="179" fontId="0" fillId="0" borderId="1" xfId="0" applyNumberFormat="1" applyFont="1" applyBorder="1" applyAlignment="1">
      <alignment horizontal="right" vertical="center"/>
    </xf>
    <xf numFmtId="176" fontId="6" fillId="0" borderId="0" xfId="2" applyNumberFormat="1" applyFont="1" applyAlignment="1">
      <alignment vertical="center"/>
    </xf>
    <xf numFmtId="176" fontId="7" fillId="0" borderId="0" xfId="2" applyNumberFormat="1" applyFont="1" applyAlignment="1">
      <alignment vertical="center"/>
    </xf>
    <xf numFmtId="178" fontId="7" fillId="0" borderId="0" xfId="2" applyNumberFormat="1" applyFont="1" applyAlignment="1">
      <alignment vertical="center"/>
    </xf>
    <xf numFmtId="177" fontId="7" fillId="0" borderId="0" xfId="2" applyNumberFormat="1" applyFont="1" applyAlignment="1">
      <alignment vertical="center"/>
    </xf>
    <xf numFmtId="176" fontId="7" fillId="0" borderId="1" xfId="2" applyNumberFormat="1" applyFont="1" applyBorder="1" applyAlignment="1">
      <alignment horizontal="right" vertical="center"/>
    </xf>
    <xf numFmtId="176" fontId="7" fillId="0" borderId="1" xfId="2" applyNumberFormat="1" applyFont="1" applyBorder="1" applyAlignment="1">
      <alignment vertical="center"/>
    </xf>
    <xf numFmtId="176" fontId="7" fillId="0" borderId="0" xfId="2" applyNumberFormat="1" applyFont="1" applyBorder="1" applyAlignment="1">
      <alignment horizontal="right" vertical="center"/>
    </xf>
    <xf numFmtId="178" fontId="7" fillId="0" borderId="0" xfId="2" applyNumberFormat="1" applyFont="1" applyBorder="1" applyAlignment="1">
      <alignment horizontal="right" vertical="center"/>
    </xf>
    <xf numFmtId="176" fontId="7" fillId="0" borderId="7" xfId="2" applyNumberFormat="1" applyFont="1" applyBorder="1" applyAlignment="1" applyProtection="1">
      <alignment horizontal="center" vertical="center"/>
    </xf>
    <xf numFmtId="176" fontId="7" fillId="0" borderId="11" xfId="2" applyNumberFormat="1" applyFont="1" applyBorder="1" applyAlignment="1" applyProtection="1">
      <alignment horizontal="center" vertical="center"/>
    </xf>
    <xf numFmtId="176" fontId="7" fillId="0" borderId="12" xfId="2" applyNumberFormat="1" applyFont="1" applyBorder="1" applyAlignment="1" applyProtection="1">
      <alignment horizontal="center" vertical="center"/>
    </xf>
    <xf numFmtId="176" fontId="7" fillId="0" borderId="13" xfId="2" applyNumberFormat="1" applyFont="1" applyBorder="1" applyAlignment="1" applyProtection="1">
      <alignment horizontal="center" vertical="center"/>
    </xf>
    <xf numFmtId="176" fontId="7" fillId="0" borderId="14" xfId="2" applyNumberFormat="1" applyFont="1" applyBorder="1" applyAlignment="1" applyProtection="1">
      <alignment horizontal="center" vertical="center"/>
    </xf>
    <xf numFmtId="176" fontId="7" fillId="0" borderId="14" xfId="2" applyNumberFormat="1" applyFont="1" applyBorder="1" applyAlignment="1">
      <alignment horizontal="center" vertical="center"/>
    </xf>
    <xf numFmtId="178" fontId="7" fillId="0" borderId="9" xfId="2" applyNumberFormat="1" applyFont="1" applyBorder="1" applyAlignment="1" applyProtection="1">
      <alignment horizontal="center" vertical="center"/>
    </xf>
    <xf numFmtId="177" fontId="7" fillId="0" borderId="9" xfId="2" applyNumberFormat="1" applyFont="1" applyBorder="1" applyAlignment="1" applyProtection="1">
      <alignment horizontal="center" vertical="center"/>
    </xf>
    <xf numFmtId="178" fontId="7" fillId="0" borderId="4" xfId="2" applyNumberFormat="1" applyFont="1" applyBorder="1" applyAlignment="1" applyProtection="1">
      <alignment horizontal="center" vertical="center"/>
    </xf>
    <xf numFmtId="176" fontId="7" fillId="0" borderId="3" xfId="2" applyNumberFormat="1" applyFont="1" applyBorder="1" applyAlignment="1" applyProtection="1">
      <alignment horizontal="center" vertical="center"/>
    </xf>
    <xf numFmtId="176" fontId="7" fillId="0" borderId="9" xfId="2" applyNumberFormat="1" applyFont="1" applyBorder="1" applyAlignment="1" applyProtection="1">
      <alignment horizontal="center" vertical="center"/>
    </xf>
    <xf numFmtId="0" fontId="32" fillId="0" borderId="14" xfId="2" applyFont="1" applyBorder="1" applyAlignment="1">
      <alignment horizontal="center" vertical="center" wrapText="1"/>
    </xf>
    <xf numFmtId="178" fontId="7" fillId="0" borderId="27" xfId="2" applyNumberFormat="1" applyFont="1" applyBorder="1" applyAlignment="1" applyProtection="1">
      <alignment horizontal="center" vertical="center"/>
    </xf>
    <xf numFmtId="177" fontId="7" fillId="0" borderId="27" xfId="2" applyNumberFormat="1" applyFont="1" applyBorder="1" applyAlignment="1" applyProtection="1">
      <alignment horizontal="center" vertical="center"/>
    </xf>
    <xf numFmtId="178" fontId="7" fillId="0" borderId="0" xfId="2" applyNumberFormat="1" applyFont="1" applyBorder="1" applyAlignment="1" applyProtection="1">
      <alignment horizontal="center" vertical="center"/>
    </xf>
    <xf numFmtId="176" fontId="7" fillId="0" borderId="8" xfId="2" applyNumberFormat="1" applyFont="1" applyBorder="1" applyAlignment="1" applyProtection="1">
      <alignment horizontal="center" vertical="center"/>
    </xf>
    <xf numFmtId="176" fontId="7" fillId="0" borderId="10" xfId="2" applyNumberFormat="1" applyFont="1" applyBorder="1" applyAlignment="1" applyProtection="1">
      <alignment horizontal="center" vertical="center"/>
    </xf>
    <xf numFmtId="178" fontId="32" fillId="0" borderId="10" xfId="2" applyNumberFormat="1" applyFont="1" applyBorder="1" applyAlignment="1" applyProtection="1">
      <alignment horizontal="center" vertical="center"/>
    </xf>
    <xf numFmtId="177" fontId="7" fillId="0" borderId="10" xfId="2" applyNumberFormat="1" applyFont="1" applyBorder="1" applyAlignment="1" applyProtection="1">
      <alignment horizontal="center" vertical="center"/>
    </xf>
    <xf numFmtId="178" fontId="32" fillId="0" borderId="2" xfId="2" applyNumberFormat="1" applyFont="1" applyBorder="1" applyAlignment="1" applyProtection="1">
      <alignment horizontal="center" vertical="center"/>
    </xf>
    <xf numFmtId="176" fontId="7" fillId="0" borderId="3" xfId="2" applyNumberFormat="1" applyFont="1" applyBorder="1" applyAlignment="1">
      <alignment horizontal="center" vertical="center"/>
    </xf>
    <xf numFmtId="176" fontId="7" fillId="0" borderId="0" xfId="2" applyNumberFormat="1" applyFont="1" applyAlignment="1">
      <alignment horizontal="right" vertical="center"/>
    </xf>
    <xf numFmtId="178" fontId="7" fillId="0" borderId="0" xfId="2" applyNumberFormat="1" applyFont="1" applyBorder="1" applyAlignment="1" applyProtection="1">
      <alignment horizontal="right" vertical="center"/>
    </xf>
    <xf numFmtId="178" fontId="7" fillId="0" borderId="4" xfId="2" applyNumberFormat="1" applyFont="1" applyBorder="1" applyAlignment="1" applyProtection="1">
      <alignment horizontal="right" vertical="center"/>
    </xf>
    <xf numFmtId="177" fontId="7" fillId="0" borderId="0" xfId="2" applyNumberFormat="1" applyFont="1" applyBorder="1" applyAlignment="1" applyProtection="1">
      <alignment horizontal="right" vertical="center"/>
    </xf>
    <xf numFmtId="178" fontId="7" fillId="0" borderId="0" xfId="2" applyNumberFormat="1" applyFont="1" applyAlignment="1">
      <alignment horizontal="right" vertical="center"/>
    </xf>
    <xf numFmtId="176" fontId="2" fillId="0" borderId="8" xfId="2" applyNumberFormat="1" applyFont="1" applyBorder="1" applyAlignment="1">
      <alignment horizontal="center" vertical="center"/>
    </xf>
    <xf numFmtId="176" fontId="2" fillId="0" borderId="1" xfId="2" applyNumberFormat="1" applyFont="1" applyBorder="1" applyAlignment="1">
      <alignment horizontal="right" vertical="center"/>
    </xf>
    <xf numFmtId="178" fontId="2" fillId="0" borderId="1" xfId="2" applyNumberFormat="1" applyFont="1" applyBorder="1" applyAlignment="1" applyProtection="1">
      <alignment horizontal="right" vertical="center"/>
    </xf>
    <xf numFmtId="178" fontId="2" fillId="0" borderId="1" xfId="2" applyNumberFormat="1" applyFont="1" applyBorder="1" applyAlignment="1">
      <alignment horizontal="right" vertical="center"/>
    </xf>
    <xf numFmtId="177" fontId="2" fillId="0" borderId="1" xfId="2" applyNumberFormat="1" applyFont="1" applyBorder="1" applyAlignment="1" applyProtection="1">
      <alignment horizontal="right" vertical="center"/>
    </xf>
    <xf numFmtId="176" fontId="2" fillId="0" borderId="0" xfId="2" applyNumberFormat="1" applyFont="1" applyAlignment="1">
      <alignment vertical="center"/>
    </xf>
    <xf numFmtId="183" fontId="7" fillId="0" borderId="0" xfId="2" applyNumberFormat="1" applyFont="1" applyAlignment="1">
      <alignment vertical="center"/>
    </xf>
    <xf numFmtId="183" fontId="7" fillId="0" borderId="0" xfId="2" applyNumberFormat="1" applyFont="1" applyBorder="1" applyAlignment="1">
      <alignment vertical="center"/>
    </xf>
    <xf numFmtId="0" fontId="32" fillId="0" borderId="0" xfId="2" applyFont="1" applyAlignment="1">
      <alignment vertical="center"/>
    </xf>
    <xf numFmtId="183" fontId="6" fillId="0" borderId="0" xfId="2" applyNumberFormat="1" applyFont="1" applyBorder="1" applyAlignment="1">
      <alignment horizontal="right" vertical="center"/>
    </xf>
    <xf numFmtId="179" fontId="6" fillId="0" borderId="0" xfId="2" applyNumberFormat="1" applyFont="1" applyBorder="1" applyAlignment="1">
      <alignment horizontal="right" vertical="center"/>
    </xf>
    <xf numFmtId="179" fontId="6" fillId="0" borderId="0" xfId="2" applyNumberFormat="1" applyFont="1" applyBorder="1" applyAlignment="1">
      <alignment horizontal="center" vertical="center"/>
    </xf>
    <xf numFmtId="183" fontId="2" fillId="0" borderId="0" xfId="2" applyNumberFormat="1" applyFont="1" applyAlignment="1">
      <alignment vertical="center"/>
    </xf>
    <xf numFmtId="183" fontId="2" fillId="0" borderId="1" xfId="2" applyNumberFormat="1" applyFont="1" applyBorder="1" applyAlignment="1">
      <alignment horizontal="right" vertical="center"/>
    </xf>
    <xf numFmtId="179" fontId="2" fillId="0" borderId="8" xfId="2" applyNumberFormat="1" applyFont="1" applyBorder="1" applyAlignment="1">
      <alignment horizontal="center" vertical="center"/>
    </xf>
    <xf numFmtId="183" fontId="7" fillId="0" borderId="0" xfId="2" applyNumberFormat="1" applyFont="1" applyBorder="1" applyAlignment="1">
      <alignment horizontal="right" vertical="center"/>
    </xf>
    <xf numFmtId="179" fontId="7" fillId="0" borderId="3" xfId="2" applyNumberFormat="1" applyFont="1" applyBorder="1" applyAlignment="1">
      <alignment horizontal="center" vertical="center"/>
    </xf>
    <xf numFmtId="183" fontId="32" fillId="0" borderId="2" xfId="2" applyNumberFormat="1" applyFont="1" applyBorder="1" applyAlignment="1">
      <alignment horizontal="center" vertical="center"/>
    </xf>
    <xf numFmtId="183" fontId="32" fillId="0" borderId="10" xfId="2" applyNumberFormat="1" applyFont="1" applyBorder="1" applyAlignment="1">
      <alignment horizontal="center" vertical="center"/>
    </xf>
    <xf numFmtId="179" fontId="7" fillId="0" borderId="10" xfId="2" applyNumberFormat="1" applyFont="1" applyBorder="1" applyAlignment="1">
      <alignment horizontal="center" vertical="center"/>
    </xf>
    <xf numFmtId="179" fontId="7" fillId="0" borderId="8" xfId="2" applyNumberFormat="1" applyFont="1" applyBorder="1" applyAlignment="1">
      <alignment horizontal="center" vertical="center"/>
    </xf>
    <xf numFmtId="179" fontId="7" fillId="0" borderId="10" xfId="2" applyNumberFormat="1" applyFont="1" applyBorder="1" applyAlignment="1">
      <alignment horizontal="center" vertical="center"/>
    </xf>
    <xf numFmtId="179" fontId="7" fillId="0" borderId="2" xfId="2" applyNumberFormat="1" applyFont="1" applyBorder="1" applyAlignment="1">
      <alignment horizontal="center" vertical="center"/>
    </xf>
    <xf numFmtId="183" fontId="32" fillId="0" borderId="6" xfId="2" applyNumberFormat="1" applyFont="1" applyBorder="1" applyAlignment="1">
      <alignment horizontal="center" vertical="center"/>
    </xf>
    <xf numFmtId="183" fontId="32" fillId="0" borderId="27" xfId="2" applyNumberFormat="1" applyFont="1" applyBorder="1" applyAlignment="1">
      <alignment horizontal="center" vertical="center"/>
    </xf>
    <xf numFmtId="179" fontId="7" fillId="0" borderId="27" xfId="2" applyNumberFormat="1" applyFont="1" applyBorder="1" applyAlignment="1">
      <alignment horizontal="center" vertical="center"/>
    </xf>
    <xf numFmtId="179" fontId="7" fillId="0" borderId="27" xfId="2" applyNumberFormat="1" applyFont="1" applyBorder="1" applyAlignment="1">
      <alignment horizontal="center" vertical="center"/>
    </xf>
    <xf numFmtId="179" fontId="7" fillId="0" borderId="9" xfId="2" applyNumberFormat="1" applyFont="1" applyBorder="1" applyAlignment="1">
      <alignment horizontal="center" vertical="center"/>
    </xf>
    <xf numFmtId="179" fontId="7" fillId="0" borderId="6" xfId="2" applyNumberFormat="1" applyFont="1" applyBorder="1" applyAlignment="1">
      <alignment horizontal="center" vertical="center"/>
    </xf>
    <xf numFmtId="179" fontId="7" fillId="0" borderId="3" xfId="2" applyNumberFormat="1" applyFont="1" applyBorder="1" applyAlignment="1">
      <alignment horizontal="center" vertical="center"/>
    </xf>
    <xf numFmtId="183" fontId="32" fillId="0" borderId="5" xfId="2" applyNumberFormat="1" applyFont="1" applyBorder="1" applyAlignment="1">
      <alignment horizontal="center" vertical="center"/>
    </xf>
    <xf numFmtId="183" fontId="32" fillId="0" borderId="9" xfId="2" applyNumberFormat="1" applyFont="1" applyBorder="1" applyAlignment="1">
      <alignment horizontal="center" vertical="center" wrapText="1"/>
    </xf>
    <xf numFmtId="183" fontId="32" fillId="0" borderId="9" xfId="2" applyNumberFormat="1" applyFont="1" applyBorder="1" applyAlignment="1">
      <alignment horizontal="center" vertical="center"/>
    </xf>
    <xf numFmtId="179" fontId="7" fillId="0" borderId="7" xfId="2" applyNumberFormat="1" applyFont="1" applyBorder="1" applyAlignment="1">
      <alignment horizontal="center" vertical="center"/>
    </xf>
    <xf numFmtId="183" fontId="7" fillId="0" borderId="11" xfId="2" applyNumberFormat="1" applyFont="1" applyBorder="1" applyAlignment="1">
      <alignment horizontal="center" vertical="center"/>
    </xf>
    <xf numFmtId="183" fontId="7" fillId="0" borderId="14" xfId="2" applyNumberFormat="1" applyFont="1" applyBorder="1" applyAlignment="1">
      <alignment horizontal="center" vertical="center"/>
    </xf>
    <xf numFmtId="183" fontId="7" fillId="0" borderId="1" xfId="2" applyNumberFormat="1" applyFont="1" applyBorder="1" applyAlignment="1">
      <alignment horizontal="right" vertical="center"/>
    </xf>
    <xf numFmtId="184" fontId="7" fillId="0" borderId="0" xfId="2" applyNumberFormat="1" applyFont="1" applyAlignment="1">
      <alignment vertical="center"/>
    </xf>
    <xf numFmtId="179" fontId="7" fillId="0" borderId="1" xfId="2" applyNumberFormat="1" applyFont="1" applyBorder="1" applyAlignment="1">
      <alignment horizontal="right" vertical="center"/>
    </xf>
    <xf numFmtId="179" fontId="7" fillId="0" borderId="5" xfId="2" applyNumberFormat="1" applyFont="1" applyBorder="1" applyAlignment="1">
      <alignment horizontal="center" vertical="center"/>
    </xf>
    <xf numFmtId="179" fontId="7" fillId="0" borderId="0" xfId="2" applyNumberFormat="1" applyFont="1" applyBorder="1" applyAlignment="1">
      <alignment horizontal="center" vertical="center"/>
    </xf>
    <xf numFmtId="184" fontId="7" fillId="0" borderId="9" xfId="2" applyNumberFormat="1" applyFont="1" applyBorder="1" applyAlignment="1">
      <alignment horizontal="center" vertical="center"/>
    </xf>
    <xf numFmtId="179" fontId="7" fillId="0" borderId="9" xfId="2" applyNumberFormat="1" applyFont="1" applyBorder="1" applyAlignment="1">
      <alignment horizontal="center" vertical="center"/>
    </xf>
    <xf numFmtId="179" fontId="7" fillId="0" borderId="5" xfId="2" applyNumberFormat="1" applyFont="1" applyBorder="1" applyAlignment="1">
      <alignment horizontal="center" vertical="center"/>
    </xf>
    <xf numFmtId="184" fontId="7" fillId="0" borderId="10" xfId="2" applyNumberFormat="1" applyFont="1" applyBorder="1" applyAlignment="1">
      <alignment horizontal="center" vertical="center"/>
    </xf>
    <xf numFmtId="179" fontId="7" fillId="0" borderId="2" xfId="2" applyNumberFormat="1" applyFont="1" applyBorder="1" applyAlignment="1">
      <alignment horizontal="center" vertical="center"/>
    </xf>
    <xf numFmtId="184" fontId="7" fillId="0" borderId="0" xfId="2" applyNumberFormat="1" applyFont="1" applyAlignment="1">
      <alignment horizontal="right" vertical="center"/>
    </xf>
    <xf numFmtId="184" fontId="7" fillId="0" borderId="0" xfId="2" applyNumberFormat="1" applyFont="1" applyBorder="1" applyAlignment="1">
      <alignment horizontal="right" vertical="center"/>
    </xf>
    <xf numFmtId="183" fontId="7" fillId="0" borderId="0" xfId="2" applyNumberFormat="1" applyFont="1" applyFill="1" applyBorder="1" applyAlignment="1">
      <alignment horizontal="right" vertical="center"/>
    </xf>
    <xf numFmtId="184" fontId="2" fillId="0" borderId="1" xfId="2" applyNumberFormat="1" applyFont="1" applyBorder="1" applyAlignment="1">
      <alignment horizontal="right" vertical="center"/>
    </xf>
    <xf numFmtId="184" fontId="7" fillId="0" borderId="0" xfId="2" applyNumberFormat="1" applyFont="1" applyBorder="1" applyAlignment="1">
      <alignment vertical="center"/>
    </xf>
    <xf numFmtId="183" fontId="7" fillId="0" borderId="9" xfId="2" applyNumberFormat="1" applyFont="1" applyBorder="1" applyAlignment="1">
      <alignment horizontal="center" vertical="center"/>
    </xf>
    <xf numFmtId="179" fontId="7" fillId="0" borderId="12" xfId="2" applyNumberFormat="1" applyFont="1" applyBorder="1" applyAlignment="1">
      <alignment horizontal="center" vertical="center"/>
    </xf>
    <xf numFmtId="183" fontId="7" fillId="0" borderId="12" xfId="2" applyNumberFormat="1" applyFont="1" applyBorder="1" applyAlignment="1">
      <alignment horizontal="center" vertical="center"/>
    </xf>
    <xf numFmtId="183" fontId="7" fillId="0" borderId="27" xfId="2" applyNumberFormat="1" applyFont="1" applyBorder="1" applyAlignment="1">
      <alignment horizontal="center" vertical="center"/>
    </xf>
    <xf numFmtId="183" fontId="7" fillId="0" borderId="10" xfId="2" applyNumberFormat="1" applyFont="1" applyBorder="1" applyAlignment="1">
      <alignment horizontal="center" vertical="center"/>
    </xf>
    <xf numFmtId="183" fontId="2" fillId="0" borderId="0" xfId="2" applyNumberFormat="1" applyFont="1" applyAlignment="1">
      <alignment horizontal="right" vertical="center"/>
    </xf>
    <xf numFmtId="183" fontId="7" fillId="0" borderId="0" xfId="2" applyNumberFormat="1" applyFont="1" applyAlignment="1">
      <alignment horizontal="right" vertical="center"/>
    </xf>
    <xf numFmtId="183" fontId="2" fillId="0" borderId="0" xfId="2" applyNumberFormat="1" applyFont="1" applyBorder="1" applyAlignment="1">
      <alignment horizontal="right" vertical="center"/>
    </xf>
    <xf numFmtId="0" fontId="13" fillId="0" borderId="3" xfId="2" applyFont="1" applyBorder="1" applyAlignment="1">
      <alignment horizontal="distributed" vertical="center"/>
    </xf>
    <xf numFmtId="0" fontId="13" fillId="0" borderId="8" xfId="2" applyFont="1" applyBorder="1" applyAlignment="1">
      <alignment horizontal="distributed" vertical="center"/>
    </xf>
    <xf numFmtId="183" fontId="7" fillId="0" borderId="0" xfId="2" applyNumberFormat="1" applyFont="1" applyAlignment="1">
      <alignment horizontal="left" vertical="center"/>
    </xf>
  </cellXfs>
  <cellStyles count="11">
    <cellStyle name="桁区切り" xfId="1" builtinId="6"/>
    <cellStyle name="桁区切り 2" xfId="5"/>
    <cellStyle name="桁区切り 3" xfId="8"/>
    <cellStyle name="桁区切り 4" xfId="10"/>
    <cellStyle name="標準" xfId="0" builtinId="0"/>
    <cellStyle name="標準 2" xfId="2"/>
    <cellStyle name="標準 2 2" xfId="6"/>
    <cellStyle name="標準 3" xfId="4"/>
    <cellStyle name="標準 4" xfId="7"/>
    <cellStyle name="標準 5" xfId="9"/>
    <cellStyle name="標準_2010(20201)3‐2表_長野市_人口22国調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783358934971851"/>
          <c:y val="1.03469507783099E-2"/>
          <c:w val="0.77197149643705543"/>
          <c:h val="0.9679123300895046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資料!$F$9</c:f>
              <c:strCache>
                <c:ptCount val="1"/>
                <c:pt idx="0">
                  <c:v>女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8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D78-428E-87D4-B8A8AADDA77E}"/>
              </c:ext>
            </c:extLst>
          </c:dPt>
          <c:dPt>
            <c:idx val="19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D78-428E-87D4-B8A8AADDA77E}"/>
              </c:ext>
            </c:extLst>
          </c:dPt>
          <c:dPt>
            <c:idx val="20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D78-428E-87D4-B8A8AADDA77E}"/>
              </c:ext>
            </c:extLst>
          </c:dPt>
          <c:dPt>
            <c:idx val="21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D78-428E-87D4-B8A8AADDA77E}"/>
              </c:ext>
            </c:extLst>
          </c:dPt>
          <c:dPt>
            <c:idx val="22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D78-428E-87D4-B8A8AADDA77E}"/>
              </c:ext>
            </c:extLst>
          </c:dPt>
          <c:dPt>
            <c:idx val="4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7D78-428E-87D4-B8A8AADDA77E}"/>
              </c:ext>
            </c:extLst>
          </c:dPt>
          <c:dPt>
            <c:idx val="4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7D78-428E-87D4-B8A8AADDA77E}"/>
              </c:ext>
            </c:extLst>
          </c:dPt>
          <c:dPt>
            <c:idx val="54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7D78-428E-87D4-B8A8AADDA77E}"/>
              </c:ext>
            </c:extLst>
          </c:dPt>
          <c:dPt>
            <c:idx val="6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7D78-428E-87D4-B8A8AADDA77E}"/>
              </c:ext>
            </c:extLst>
          </c:dPt>
          <c:dPt>
            <c:idx val="6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7D78-428E-87D4-B8A8AADDA77E}"/>
              </c:ext>
            </c:extLst>
          </c:dPt>
          <c:dPt>
            <c:idx val="7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7D78-428E-87D4-B8A8AADDA77E}"/>
              </c:ext>
            </c:extLst>
          </c:dPt>
          <c:dPt>
            <c:idx val="74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7D78-428E-87D4-B8A8AADDA77E}"/>
              </c:ext>
            </c:extLst>
          </c:dPt>
          <c:dPt>
            <c:idx val="7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7D78-428E-87D4-B8A8AADDA77E}"/>
              </c:ext>
            </c:extLst>
          </c:dPt>
          <c:dPt>
            <c:idx val="81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7D78-428E-87D4-B8A8AADDA77E}"/>
              </c:ext>
            </c:extLst>
          </c:dPt>
          <c:cat>
            <c:strRef>
              <c:f>資料!$E$10:$E$110</c:f>
              <c:strCache>
                <c:ptCount val="101"/>
                <c:pt idx="0">
                  <c:v>0歳</c:v>
                </c:pt>
                <c:pt idx="1">
                  <c:v>1歳</c:v>
                </c:pt>
                <c:pt idx="2">
                  <c:v>2歳</c:v>
                </c:pt>
                <c:pt idx="3">
                  <c:v>3歳</c:v>
                </c:pt>
                <c:pt idx="4">
                  <c:v>4歳</c:v>
                </c:pt>
                <c:pt idx="5">
                  <c:v>5歳</c:v>
                </c:pt>
                <c:pt idx="6">
                  <c:v>6歳</c:v>
                </c:pt>
                <c:pt idx="7">
                  <c:v>7歳</c:v>
                </c:pt>
                <c:pt idx="8">
                  <c:v>8歳</c:v>
                </c:pt>
                <c:pt idx="9">
                  <c:v>9歳</c:v>
                </c:pt>
                <c:pt idx="10">
                  <c:v>10歳</c:v>
                </c:pt>
                <c:pt idx="11">
                  <c:v>11歳</c:v>
                </c:pt>
                <c:pt idx="12">
                  <c:v>12歳</c:v>
                </c:pt>
                <c:pt idx="13">
                  <c:v>13歳</c:v>
                </c:pt>
                <c:pt idx="14">
                  <c:v>14歳</c:v>
                </c:pt>
                <c:pt idx="15">
                  <c:v>15歳</c:v>
                </c:pt>
                <c:pt idx="16">
                  <c:v>16歳</c:v>
                </c:pt>
                <c:pt idx="17">
                  <c:v>17歳</c:v>
                </c:pt>
                <c:pt idx="18">
                  <c:v>18歳</c:v>
                </c:pt>
                <c:pt idx="19">
                  <c:v>19歳</c:v>
                </c:pt>
                <c:pt idx="20">
                  <c:v>20歳</c:v>
                </c:pt>
                <c:pt idx="21">
                  <c:v>21歳</c:v>
                </c:pt>
                <c:pt idx="22">
                  <c:v>22歳</c:v>
                </c:pt>
                <c:pt idx="23">
                  <c:v>23歳</c:v>
                </c:pt>
                <c:pt idx="24">
                  <c:v>24歳</c:v>
                </c:pt>
                <c:pt idx="25">
                  <c:v>25歳</c:v>
                </c:pt>
                <c:pt idx="26">
                  <c:v>26歳</c:v>
                </c:pt>
                <c:pt idx="27">
                  <c:v>27歳</c:v>
                </c:pt>
                <c:pt idx="28">
                  <c:v>28歳</c:v>
                </c:pt>
                <c:pt idx="29">
                  <c:v>29歳</c:v>
                </c:pt>
                <c:pt idx="30">
                  <c:v>30歳</c:v>
                </c:pt>
                <c:pt idx="31">
                  <c:v>31歳</c:v>
                </c:pt>
                <c:pt idx="32">
                  <c:v>32歳</c:v>
                </c:pt>
                <c:pt idx="33">
                  <c:v>33歳</c:v>
                </c:pt>
                <c:pt idx="34">
                  <c:v>34歳</c:v>
                </c:pt>
                <c:pt idx="35">
                  <c:v>35歳</c:v>
                </c:pt>
                <c:pt idx="36">
                  <c:v>36歳</c:v>
                </c:pt>
                <c:pt idx="37">
                  <c:v>37歳</c:v>
                </c:pt>
                <c:pt idx="38">
                  <c:v>38歳</c:v>
                </c:pt>
                <c:pt idx="39">
                  <c:v>39歳</c:v>
                </c:pt>
                <c:pt idx="40">
                  <c:v>40歳</c:v>
                </c:pt>
                <c:pt idx="41">
                  <c:v>41歳</c:v>
                </c:pt>
                <c:pt idx="42">
                  <c:v>42歳</c:v>
                </c:pt>
                <c:pt idx="43">
                  <c:v>43歳</c:v>
                </c:pt>
                <c:pt idx="44">
                  <c:v>44歳</c:v>
                </c:pt>
                <c:pt idx="45">
                  <c:v>45歳</c:v>
                </c:pt>
                <c:pt idx="46">
                  <c:v>46歳</c:v>
                </c:pt>
                <c:pt idx="47">
                  <c:v>47歳</c:v>
                </c:pt>
                <c:pt idx="48">
                  <c:v>48歳</c:v>
                </c:pt>
                <c:pt idx="49">
                  <c:v>49歳</c:v>
                </c:pt>
                <c:pt idx="50">
                  <c:v>50歳</c:v>
                </c:pt>
                <c:pt idx="51">
                  <c:v>51歳</c:v>
                </c:pt>
                <c:pt idx="52">
                  <c:v>52歳</c:v>
                </c:pt>
                <c:pt idx="53">
                  <c:v>53歳</c:v>
                </c:pt>
                <c:pt idx="54">
                  <c:v>54歳</c:v>
                </c:pt>
                <c:pt idx="55">
                  <c:v>55歳</c:v>
                </c:pt>
                <c:pt idx="56">
                  <c:v>56歳</c:v>
                </c:pt>
                <c:pt idx="57">
                  <c:v>57歳</c:v>
                </c:pt>
                <c:pt idx="58">
                  <c:v>58歳</c:v>
                </c:pt>
                <c:pt idx="59">
                  <c:v>59歳</c:v>
                </c:pt>
                <c:pt idx="60">
                  <c:v>60歳</c:v>
                </c:pt>
                <c:pt idx="61">
                  <c:v>61歳</c:v>
                </c:pt>
                <c:pt idx="62">
                  <c:v>62歳</c:v>
                </c:pt>
                <c:pt idx="63">
                  <c:v>63歳</c:v>
                </c:pt>
                <c:pt idx="64">
                  <c:v>64歳</c:v>
                </c:pt>
                <c:pt idx="65">
                  <c:v>65歳</c:v>
                </c:pt>
                <c:pt idx="66">
                  <c:v>66歳</c:v>
                </c:pt>
                <c:pt idx="67">
                  <c:v>67歳</c:v>
                </c:pt>
                <c:pt idx="68">
                  <c:v>68歳</c:v>
                </c:pt>
                <c:pt idx="69">
                  <c:v>69歳</c:v>
                </c:pt>
                <c:pt idx="70">
                  <c:v>70歳</c:v>
                </c:pt>
                <c:pt idx="71">
                  <c:v>71歳</c:v>
                </c:pt>
                <c:pt idx="72">
                  <c:v>72歳</c:v>
                </c:pt>
                <c:pt idx="73">
                  <c:v>73歳</c:v>
                </c:pt>
                <c:pt idx="74">
                  <c:v>74歳</c:v>
                </c:pt>
                <c:pt idx="75">
                  <c:v>75歳</c:v>
                </c:pt>
                <c:pt idx="76">
                  <c:v>76歳</c:v>
                </c:pt>
                <c:pt idx="77">
                  <c:v>77歳</c:v>
                </c:pt>
                <c:pt idx="78">
                  <c:v>78歳</c:v>
                </c:pt>
                <c:pt idx="79">
                  <c:v>79歳</c:v>
                </c:pt>
                <c:pt idx="80">
                  <c:v>80歳</c:v>
                </c:pt>
                <c:pt idx="81">
                  <c:v>81歳</c:v>
                </c:pt>
                <c:pt idx="82">
                  <c:v>82歳</c:v>
                </c:pt>
                <c:pt idx="83">
                  <c:v>83歳</c:v>
                </c:pt>
                <c:pt idx="84">
                  <c:v>84歳</c:v>
                </c:pt>
                <c:pt idx="85">
                  <c:v>85歳</c:v>
                </c:pt>
                <c:pt idx="86">
                  <c:v>86歳</c:v>
                </c:pt>
                <c:pt idx="87">
                  <c:v>87歳</c:v>
                </c:pt>
                <c:pt idx="88">
                  <c:v>88歳</c:v>
                </c:pt>
                <c:pt idx="89">
                  <c:v>89歳</c:v>
                </c:pt>
                <c:pt idx="90">
                  <c:v>90歳</c:v>
                </c:pt>
                <c:pt idx="91">
                  <c:v>91歳</c:v>
                </c:pt>
                <c:pt idx="92">
                  <c:v>92歳</c:v>
                </c:pt>
                <c:pt idx="93">
                  <c:v>93歳</c:v>
                </c:pt>
                <c:pt idx="94">
                  <c:v>94歳</c:v>
                </c:pt>
                <c:pt idx="95">
                  <c:v>95歳</c:v>
                </c:pt>
                <c:pt idx="96">
                  <c:v>96歳</c:v>
                </c:pt>
                <c:pt idx="97">
                  <c:v>97歳</c:v>
                </c:pt>
                <c:pt idx="98">
                  <c:v>98歳</c:v>
                </c:pt>
                <c:pt idx="99">
                  <c:v>99歳</c:v>
                </c:pt>
                <c:pt idx="100">
                  <c:v>100歳以上</c:v>
                </c:pt>
              </c:strCache>
            </c:strRef>
          </c:cat>
          <c:val>
            <c:numRef>
              <c:f>資料!$F$10:$F$110</c:f>
              <c:numCache>
                <c:formatCode>#,##0</c:formatCode>
                <c:ptCount val="101"/>
                <c:pt idx="0">
                  <c:v>1133</c:v>
                </c:pt>
                <c:pt idx="1">
                  <c:v>1180</c:v>
                </c:pt>
                <c:pt idx="2">
                  <c:v>1253</c:v>
                </c:pt>
                <c:pt idx="3">
                  <c:v>1255</c:v>
                </c:pt>
                <c:pt idx="4">
                  <c:v>1294</c:v>
                </c:pt>
                <c:pt idx="5">
                  <c:v>1338</c:v>
                </c:pt>
                <c:pt idx="6">
                  <c:v>1345</c:v>
                </c:pt>
                <c:pt idx="7">
                  <c:v>1427</c:v>
                </c:pt>
                <c:pt idx="8">
                  <c:v>1497</c:v>
                </c:pt>
                <c:pt idx="9">
                  <c:v>1538</c:v>
                </c:pt>
                <c:pt idx="10">
                  <c:v>1502</c:v>
                </c:pt>
                <c:pt idx="11">
                  <c:v>1519</c:v>
                </c:pt>
                <c:pt idx="12">
                  <c:v>1577</c:v>
                </c:pt>
                <c:pt idx="13">
                  <c:v>1592</c:v>
                </c:pt>
                <c:pt idx="14">
                  <c:v>1592</c:v>
                </c:pt>
                <c:pt idx="15">
                  <c:v>1646</c:v>
                </c:pt>
                <c:pt idx="16">
                  <c:v>1684</c:v>
                </c:pt>
                <c:pt idx="17">
                  <c:v>1720</c:v>
                </c:pt>
                <c:pt idx="18">
                  <c:v>1567</c:v>
                </c:pt>
                <c:pt idx="19">
                  <c:v>1333</c:v>
                </c:pt>
                <c:pt idx="20">
                  <c:v>1351</c:v>
                </c:pt>
                <c:pt idx="21">
                  <c:v>1307</c:v>
                </c:pt>
                <c:pt idx="22">
                  <c:v>1298</c:v>
                </c:pt>
                <c:pt idx="23">
                  <c:v>1369</c:v>
                </c:pt>
                <c:pt idx="24">
                  <c:v>1314</c:v>
                </c:pt>
                <c:pt idx="25">
                  <c:v>1389</c:v>
                </c:pt>
                <c:pt idx="26">
                  <c:v>1468</c:v>
                </c:pt>
                <c:pt idx="27">
                  <c:v>1382</c:v>
                </c:pt>
                <c:pt idx="28">
                  <c:v>1513</c:v>
                </c:pt>
                <c:pt idx="29">
                  <c:v>1513</c:v>
                </c:pt>
                <c:pt idx="30">
                  <c:v>1570</c:v>
                </c:pt>
                <c:pt idx="31">
                  <c:v>1596</c:v>
                </c:pt>
                <c:pt idx="32">
                  <c:v>1672</c:v>
                </c:pt>
                <c:pt idx="33">
                  <c:v>1675</c:v>
                </c:pt>
                <c:pt idx="34">
                  <c:v>1732</c:v>
                </c:pt>
                <c:pt idx="35">
                  <c:v>1818</c:v>
                </c:pt>
                <c:pt idx="36">
                  <c:v>1888</c:v>
                </c:pt>
                <c:pt idx="37">
                  <c:v>1998</c:v>
                </c:pt>
                <c:pt idx="38">
                  <c:v>1892</c:v>
                </c:pt>
                <c:pt idx="39">
                  <c:v>1925</c:v>
                </c:pt>
                <c:pt idx="40">
                  <c:v>2113</c:v>
                </c:pt>
                <c:pt idx="41">
                  <c:v>2225</c:v>
                </c:pt>
                <c:pt idx="42">
                  <c:v>2372</c:v>
                </c:pt>
                <c:pt idx="43">
                  <c:v>2436</c:v>
                </c:pt>
                <c:pt idx="44">
                  <c:v>2546</c:v>
                </c:pt>
                <c:pt idx="45">
                  <c:v>2661</c:v>
                </c:pt>
                <c:pt idx="46">
                  <c:v>2829</c:v>
                </c:pt>
                <c:pt idx="47">
                  <c:v>2861</c:v>
                </c:pt>
                <c:pt idx="48">
                  <c:v>2801</c:v>
                </c:pt>
                <c:pt idx="49">
                  <c:v>2631</c:v>
                </c:pt>
                <c:pt idx="50">
                  <c:v>2651</c:v>
                </c:pt>
                <c:pt idx="51">
                  <c:v>2663</c:v>
                </c:pt>
                <c:pt idx="52">
                  <c:v>2574</c:v>
                </c:pt>
                <c:pt idx="53">
                  <c:v>2556</c:v>
                </c:pt>
                <c:pt idx="54">
                  <c:v>2009</c:v>
                </c:pt>
                <c:pt idx="55">
                  <c:v>2477</c:v>
                </c:pt>
                <c:pt idx="56">
                  <c:v>2369</c:v>
                </c:pt>
                <c:pt idx="57">
                  <c:v>2316</c:v>
                </c:pt>
                <c:pt idx="58">
                  <c:v>2282</c:v>
                </c:pt>
                <c:pt idx="59">
                  <c:v>2266</c:v>
                </c:pt>
                <c:pt idx="60">
                  <c:v>2180</c:v>
                </c:pt>
                <c:pt idx="61">
                  <c:v>2327</c:v>
                </c:pt>
                <c:pt idx="62">
                  <c:v>2210</c:v>
                </c:pt>
                <c:pt idx="63">
                  <c:v>2122</c:v>
                </c:pt>
                <c:pt idx="64">
                  <c:v>2445</c:v>
                </c:pt>
                <c:pt idx="65">
                  <c:v>2301</c:v>
                </c:pt>
                <c:pt idx="66">
                  <c:v>2268</c:v>
                </c:pt>
                <c:pt idx="67">
                  <c:v>2376</c:v>
                </c:pt>
                <c:pt idx="68">
                  <c:v>2511</c:v>
                </c:pt>
                <c:pt idx="69">
                  <c:v>2775</c:v>
                </c:pt>
                <c:pt idx="70">
                  <c:v>2795</c:v>
                </c:pt>
                <c:pt idx="71">
                  <c:v>3093</c:v>
                </c:pt>
                <c:pt idx="72">
                  <c:v>3173</c:v>
                </c:pt>
                <c:pt idx="73">
                  <c:v>2906</c:v>
                </c:pt>
                <c:pt idx="74">
                  <c:v>1845</c:v>
                </c:pt>
                <c:pt idx="75">
                  <c:v>2075</c:v>
                </c:pt>
                <c:pt idx="76">
                  <c:v>2407</c:v>
                </c:pt>
                <c:pt idx="77">
                  <c:v>2313</c:v>
                </c:pt>
                <c:pt idx="78">
                  <c:v>2377</c:v>
                </c:pt>
                <c:pt idx="79">
                  <c:v>2146</c:v>
                </c:pt>
                <c:pt idx="80">
                  <c:v>2092</c:v>
                </c:pt>
                <c:pt idx="81">
                  <c:v>1796</c:v>
                </c:pt>
                <c:pt idx="82">
                  <c:v>1874</c:v>
                </c:pt>
                <c:pt idx="83">
                  <c:v>1906</c:v>
                </c:pt>
                <c:pt idx="84">
                  <c:v>1823</c:v>
                </c:pt>
                <c:pt idx="85">
                  <c:v>1640</c:v>
                </c:pt>
                <c:pt idx="86">
                  <c:v>1612</c:v>
                </c:pt>
                <c:pt idx="87">
                  <c:v>1535</c:v>
                </c:pt>
                <c:pt idx="88">
                  <c:v>1526</c:v>
                </c:pt>
                <c:pt idx="89">
                  <c:v>1395</c:v>
                </c:pt>
                <c:pt idx="90">
                  <c:v>1225</c:v>
                </c:pt>
                <c:pt idx="91">
                  <c:v>1176</c:v>
                </c:pt>
                <c:pt idx="92">
                  <c:v>987</c:v>
                </c:pt>
                <c:pt idx="93">
                  <c:v>817</c:v>
                </c:pt>
                <c:pt idx="94">
                  <c:v>691</c:v>
                </c:pt>
                <c:pt idx="95">
                  <c:v>492</c:v>
                </c:pt>
                <c:pt idx="96">
                  <c:v>436</c:v>
                </c:pt>
                <c:pt idx="97">
                  <c:v>310</c:v>
                </c:pt>
                <c:pt idx="98">
                  <c:v>206</c:v>
                </c:pt>
                <c:pt idx="99">
                  <c:v>144</c:v>
                </c:pt>
                <c:pt idx="100">
                  <c:v>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D78-428E-87D4-B8A8AADDA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93057704"/>
        <c:axId val="93053392"/>
      </c:barChart>
      <c:catAx>
        <c:axId val="930577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3053392"/>
        <c:crosses val="autoZero"/>
        <c:auto val="1"/>
        <c:lblAlgn val="r"/>
        <c:lblOffset val="100"/>
        <c:tickLblSkip val="5"/>
        <c:tickMarkSkip val="5"/>
        <c:noMultiLvlLbl val="0"/>
      </c:catAx>
      <c:valAx>
        <c:axId val="93053392"/>
        <c:scaling>
          <c:orientation val="minMax"/>
          <c:max val="3500"/>
        </c:scaling>
        <c:delete val="0"/>
        <c:axPos val="b"/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3057704"/>
        <c:crosses val="autoZero"/>
        <c:crossBetween val="between"/>
      </c:valAx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634273351297238E-2"/>
          <c:y val="1.0021529006316907E-2"/>
          <c:w val="0.75547535008381628"/>
          <c:h val="0.9679274641554970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資料!$D$9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8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0FE-461A-9E80-DEDB7F0FD9F6}"/>
              </c:ext>
            </c:extLst>
          </c:dPt>
          <c:dPt>
            <c:idx val="19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0FE-461A-9E80-DEDB7F0FD9F6}"/>
              </c:ext>
            </c:extLst>
          </c:dPt>
          <c:dPt>
            <c:idx val="20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0FE-461A-9E80-DEDB7F0FD9F6}"/>
              </c:ext>
            </c:extLst>
          </c:dPt>
          <c:dPt>
            <c:idx val="21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0FE-461A-9E80-DEDB7F0FD9F6}"/>
              </c:ext>
            </c:extLst>
          </c:dPt>
          <c:dPt>
            <c:idx val="22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0FE-461A-9E80-DEDB7F0FD9F6}"/>
              </c:ext>
            </c:extLst>
          </c:dPt>
          <c:dPt>
            <c:idx val="23"/>
            <c:invertIfNegative val="0"/>
            <c:bubble3D val="0"/>
            <c:spPr>
              <a:solidFill>
                <a:schemeClr val="bg1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0FE-461A-9E80-DEDB7F0FD9F6}"/>
              </c:ext>
            </c:extLst>
          </c:dPt>
          <c:dPt>
            <c:idx val="24"/>
            <c:invertIfNegative val="0"/>
            <c:bubble3D val="0"/>
            <c:spPr>
              <a:solidFill>
                <a:schemeClr val="bg1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70FE-461A-9E80-DEDB7F0FD9F6}"/>
              </c:ext>
            </c:extLst>
          </c:dPt>
          <c:dPt>
            <c:idx val="25"/>
            <c:invertIfNegative val="0"/>
            <c:bubble3D val="0"/>
            <c:spPr>
              <a:solidFill>
                <a:schemeClr val="bg1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70FE-461A-9E80-DEDB7F0FD9F6}"/>
              </c:ext>
            </c:extLst>
          </c:dPt>
          <c:dPt>
            <c:idx val="26"/>
            <c:invertIfNegative val="0"/>
            <c:bubble3D val="0"/>
            <c:spPr>
              <a:solidFill>
                <a:schemeClr val="bg1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70FE-461A-9E80-DEDB7F0FD9F6}"/>
              </c:ext>
            </c:extLst>
          </c:dPt>
          <c:dPt>
            <c:idx val="27"/>
            <c:invertIfNegative val="0"/>
            <c:bubble3D val="0"/>
            <c:spPr>
              <a:solidFill>
                <a:schemeClr val="bg1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70FE-461A-9E80-DEDB7F0FD9F6}"/>
              </c:ext>
            </c:extLst>
          </c:dPt>
          <c:dPt>
            <c:idx val="44"/>
            <c:invertIfNegative val="0"/>
            <c:bubble3D val="0"/>
            <c:spPr>
              <a:solidFill>
                <a:schemeClr val="bg1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70FE-461A-9E80-DEDB7F0FD9F6}"/>
              </c:ext>
            </c:extLst>
          </c:dPt>
          <c:dPt>
            <c:idx val="49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70FE-461A-9E80-DEDB7F0FD9F6}"/>
              </c:ext>
            </c:extLst>
          </c:dPt>
          <c:dPt>
            <c:idx val="54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70FE-461A-9E80-DEDB7F0FD9F6}"/>
              </c:ext>
            </c:extLst>
          </c:dPt>
          <c:dPt>
            <c:idx val="64"/>
            <c:invertIfNegative val="0"/>
            <c:bubble3D val="0"/>
            <c:spPr>
              <a:solidFill>
                <a:schemeClr val="bg1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70FE-461A-9E80-DEDB7F0FD9F6}"/>
              </c:ext>
            </c:extLst>
          </c:dPt>
          <c:dPt>
            <c:idx val="69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70FE-461A-9E80-DEDB7F0FD9F6}"/>
              </c:ext>
            </c:extLst>
          </c:dPt>
          <c:dPt>
            <c:idx val="71"/>
            <c:invertIfNegative val="0"/>
            <c:bubble3D val="0"/>
            <c:spPr>
              <a:solidFill>
                <a:schemeClr val="bg1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70FE-461A-9E80-DEDB7F0FD9F6}"/>
              </c:ext>
            </c:extLst>
          </c:dPt>
          <c:dPt>
            <c:idx val="74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70FE-461A-9E80-DEDB7F0FD9F6}"/>
              </c:ext>
            </c:extLst>
          </c:dPt>
          <c:dPt>
            <c:idx val="76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70FE-461A-9E80-DEDB7F0FD9F6}"/>
              </c:ext>
            </c:extLst>
          </c:dPt>
          <c:dPt>
            <c:idx val="81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70FE-461A-9E80-DEDB7F0FD9F6}"/>
              </c:ext>
            </c:extLst>
          </c:dPt>
          <c:cat>
            <c:strRef>
              <c:f>資料!$B$10:$B$110</c:f>
              <c:strCache>
                <c:ptCount val="101"/>
                <c:pt idx="0">
                  <c:v>0歳</c:v>
                </c:pt>
                <c:pt idx="1">
                  <c:v>1歳</c:v>
                </c:pt>
                <c:pt idx="2">
                  <c:v>2歳</c:v>
                </c:pt>
                <c:pt idx="3">
                  <c:v>3歳</c:v>
                </c:pt>
                <c:pt idx="4">
                  <c:v>4歳</c:v>
                </c:pt>
                <c:pt idx="5">
                  <c:v>5歳</c:v>
                </c:pt>
                <c:pt idx="6">
                  <c:v>6歳</c:v>
                </c:pt>
                <c:pt idx="7">
                  <c:v>7歳</c:v>
                </c:pt>
                <c:pt idx="8">
                  <c:v>8歳</c:v>
                </c:pt>
                <c:pt idx="9">
                  <c:v>9歳</c:v>
                </c:pt>
                <c:pt idx="10">
                  <c:v>10歳</c:v>
                </c:pt>
                <c:pt idx="11">
                  <c:v>11歳</c:v>
                </c:pt>
                <c:pt idx="12">
                  <c:v>12歳</c:v>
                </c:pt>
                <c:pt idx="13">
                  <c:v>13歳</c:v>
                </c:pt>
                <c:pt idx="14">
                  <c:v>14歳</c:v>
                </c:pt>
                <c:pt idx="15">
                  <c:v>15歳</c:v>
                </c:pt>
                <c:pt idx="16">
                  <c:v>16歳</c:v>
                </c:pt>
                <c:pt idx="17">
                  <c:v>17歳</c:v>
                </c:pt>
                <c:pt idx="18">
                  <c:v>18歳</c:v>
                </c:pt>
                <c:pt idx="19">
                  <c:v>19歳</c:v>
                </c:pt>
                <c:pt idx="20">
                  <c:v>20歳</c:v>
                </c:pt>
                <c:pt idx="21">
                  <c:v>21歳</c:v>
                </c:pt>
                <c:pt idx="22">
                  <c:v>22歳</c:v>
                </c:pt>
                <c:pt idx="23">
                  <c:v>23歳</c:v>
                </c:pt>
                <c:pt idx="24">
                  <c:v>24歳</c:v>
                </c:pt>
                <c:pt idx="25">
                  <c:v>25歳</c:v>
                </c:pt>
                <c:pt idx="26">
                  <c:v>26歳</c:v>
                </c:pt>
                <c:pt idx="27">
                  <c:v>27歳</c:v>
                </c:pt>
                <c:pt idx="28">
                  <c:v>28歳</c:v>
                </c:pt>
                <c:pt idx="29">
                  <c:v>29歳</c:v>
                </c:pt>
                <c:pt idx="30">
                  <c:v>30歳</c:v>
                </c:pt>
                <c:pt idx="31">
                  <c:v>31歳</c:v>
                </c:pt>
                <c:pt idx="32">
                  <c:v>32歳</c:v>
                </c:pt>
                <c:pt idx="33">
                  <c:v>33歳</c:v>
                </c:pt>
                <c:pt idx="34">
                  <c:v>34歳</c:v>
                </c:pt>
                <c:pt idx="35">
                  <c:v>35歳</c:v>
                </c:pt>
                <c:pt idx="36">
                  <c:v>36歳</c:v>
                </c:pt>
                <c:pt idx="37">
                  <c:v>37歳</c:v>
                </c:pt>
                <c:pt idx="38">
                  <c:v>38歳</c:v>
                </c:pt>
                <c:pt idx="39">
                  <c:v>39歳</c:v>
                </c:pt>
                <c:pt idx="40">
                  <c:v>40歳</c:v>
                </c:pt>
                <c:pt idx="41">
                  <c:v>41歳</c:v>
                </c:pt>
                <c:pt idx="42">
                  <c:v>42歳</c:v>
                </c:pt>
                <c:pt idx="43">
                  <c:v>43歳</c:v>
                </c:pt>
                <c:pt idx="44">
                  <c:v>44歳</c:v>
                </c:pt>
                <c:pt idx="45">
                  <c:v>45歳</c:v>
                </c:pt>
                <c:pt idx="46">
                  <c:v>46歳</c:v>
                </c:pt>
                <c:pt idx="47">
                  <c:v>47歳</c:v>
                </c:pt>
                <c:pt idx="48">
                  <c:v>48歳</c:v>
                </c:pt>
                <c:pt idx="49">
                  <c:v>49歳</c:v>
                </c:pt>
                <c:pt idx="50">
                  <c:v>50歳</c:v>
                </c:pt>
                <c:pt idx="51">
                  <c:v>51歳</c:v>
                </c:pt>
                <c:pt idx="52">
                  <c:v>52歳</c:v>
                </c:pt>
                <c:pt idx="53">
                  <c:v>53歳</c:v>
                </c:pt>
                <c:pt idx="54">
                  <c:v>54歳</c:v>
                </c:pt>
                <c:pt idx="55">
                  <c:v>55歳</c:v>
                </c:pt>
                <c:pt idx="56">
                  <c:v>56歳</c:v>
                </c:pt>
                <c:pt idx="57">
                  <c:v>57歳</c:v>
                </c:pt>
                <c:pt idx="58">
                  <c:v>58歳</c:v>
                </c:pt>
                <c:pt idx="59">
                  <c:v>59歳</c:v>
                </c:pt>
                <c:pt idx="60">
                  <c:v>60歳</c:v>
                </c:pt>
                <c:pt idx="61">
                  <c:v>61歳</c:v>
                </c:pt>
                <c:pt idx="62">
                  <c:v>62歳</c:v>
                </c:pt>
                <c:pt idx="63">
                  <c:v>63歳</c:v>
                </c:pt>
                <c:pt idx="64">
                  <c:v>64歳</c:v>
                </c:pt>
                <c:pt idx="65">
                  <c:v>65歳</c:v>
                </c:pt>
                <c:pt idx="66">
                  <c:v>66歳</c:v>
                </c:pt>
                <c:pt idx="67">
                  <c:v>67歳</c:v>
                </c:pt>
                <c:pt idx="68">
                  <c:v>68歳</c:v>
                </c:pt>
                <c:pt idx="69">
                  <c:v>69歳</c:v>
                </c:pt>
                <c:pt idx="70">
                  <c:v>70歳</c:v>
                </c:pt>
                <c:pt idx="71">
                  <c:v>71歳</c:v>
                </c:pt>
                <c:pt idx="72">
                  <c:v>72歳</c:v>
                </c:pt>
                <c:pt idx="73">
                  <c:v>73歳</c:v>
                </c:pt>
                <c:pt idx="74">
                  <c:v>74歳</c:v>
                </c:pt>
                <c:pt idx="75">
                  <c:v>75歳</c:v>
                </c:pt>
                <c:pt idx="76">
                  <c:v>76歳</c:v>
                </c:pt>
                <c:pt idx="77">
                  <c:v>77歳</c:v>
                </c:pt>
                <c:pt idx="78">
                  <c:v>78歳</c:v>
                </c:pt>
                <c:pt idx="79">
                  <c:v>79歳</c:v>
                </c:pt>
                <c:pt idx="80">
                  <c:v>80歳</c:v>
                </c:pt>
                <c:pt idx="81">
                  <c:v>81歳</c:v>
                </c:pt>
                <c:pt idx="82">
                  <c:v>82歳</c:v>
                </c:pt>
                <c:pt idx="83">
                  <c:v>83歳</c:v>
                </c:pt>
                <c:pt idx="84">
                  <c:v>84歳</c:v>
                </c:pt>
                <c:pt idx="85">
                  <c:v>85歳</c:v>
                </c:pt>
                <c:pt idx="86">
                  <c:v>86歳</c:v>
                </c:pt>
                <c:pt idx="87">
                  <c:v>87歳</c:v>
                </c:pt>
                <c:pt idx="88">
                  <c:v>88歳</c:v>
                </c:pt>
                <c:pt idx="89">
                  <c:v>89歳</c:v>
                </c:pt>
                <c:pt idx="90">
                  <c:v>90歳</c:v>
                </c:pt>
                <c:pt idx="91">
                  <c:v>91歳</c:v>
                </c:pt>
                <c:pt idx="92">
                  <c:v>92歳</c:v>
                </c:pt>
                <c:pt idx="93">
                  <c:v>93歳</c:v>
                </c:pt>
                <c:pt idx="94">
                  <c:v>94歳</c:v>
                </c:pt>
                <c:pt idx="95">
                  <c:v>95歳</c:v>
                </c:pt>
                <c:pt idx="96">
                  <c:v>96歳</c:v>
                </c:pt>
                <c:pt idx="97">
                  <c:v>97歳</c:v>
                </c:pt>
                <c:pt idx="98">
                  <c:v>98歳</c:v>
                </c:pt>
                <c:pt idx="99">
                  <c:v>99歳</c:v>
                </c:pt>
                <c:pt idx="100">
                  <c:v>100歳以上</c:v>
                </c:pt>
              </c:strCache>
            </c:strRef>
          </c:cat>
          <c:val>
            <c:numRef>
              <c:f>資料!$D$10:$D$110</c:f>
              <c:numCache>
                <c:formatCode>#,##0</c:formatCode>
                <c:ptCount val="101"/>
                <c:pt idx="0">
                  <c:v>-1180</c:v>
                </c:pt>
                <c:pt idx="1">
                  <c:v>-1266</c:v>
                </c:pt>
                <c:pt idx="2" formatCode="#,##0_ ">
                  <c:v>-1221</c:v>
                </c:pt>
                <c:pt idx="3" formatCode="#,##0_ ">
                  <c:v>-1280</c:v>
                </c:pt>
                <c:pt idx="4" formatCode="#,##0_ ">
                  <c:v>-1429</c:v>
                </c:pt>
                <c:pt idx="5" formatCode="#,##0_ ">
                  <c:v>-1391</c:v>
                </c:pt>
                <c:pt idx="6" formatCode="#,##0_ ">
                  <c:v>-1422</c:v>
                </c:pt>
                <c:pt idx="7" formatCode="#,##0_ ">
                  <c:v>-1437</c:v>
                </c:pt>
                <c:pt idx="8" formatCode="#,##0_ ">
                  <c:v>-1487</c:v>
                </c:pt>
                <c:pt idx="9" formatCode="#,##0_ ">
                  <c:v>-1537</c:v>
                </c:pt>
                <c:pt idx="10" formatCode="#,##0_ ">
                  <c:v>-1607</c:v>
                </c:pt>
                <c:pt idx="11" formatCode="#,##0_ ">
                  <c:v>-1646</c:v>
                </c:pt>
                <c:pt idx="12" formatCode="#,##0_ ">
                  <c:v>-1623</c:v>
                </c:pt>
                <c:pt idx="13" formatCode="#,##0_ ">
                  <c:v>-1625</c:v>
                </c:pt>
                <c:pt idx="14" formatCode="#,##0_ ">
                  <c:v>-1584</c:v>
                </c:pt>
                <c:pt idx="15" formatCode="#,##0_ ">
                  <c:v>-1759</c:v>
                </c:pt>
                <c:pt idx="16" formatCode="#,##0_ ">
                  <c:v>-1805</c:v>
                </c:pt>
                <c:pt idx="17" formatCode="#,##0_ ">
                  <c:v>-1781</c:v>
                </c:pt>
                <c:pt idx="18" formatCode="#,##0_ ">
                  <c:v>-1628</c:v>
                </c:pt>
                <c:pt idx="19" formatCode="#,##0_ ">
                  <c:v>-1484</c:v>
                </c:pt>
                <c:pt idx="20" formatCode="#,##0_ ">
                  <c:v>-1482</c:v>
                </c:pt>
                <c:pt idx="21" formatCode="#,##0_ ">
                  <c:v>-1406</c:v>
                </c:pt>
                <c:pt idx="22" formatCode="#,##0_ ">
                  <c:v>-1553</c:v>
                </c:pt>
                <c:pt idx="23" formatCode="#,##0_ ">
                  <c:v>-1466</c:v>
                </c:pt>
                <c:pt idx="24" formatCode="#,##0_ ">
                  <c:v>-1468</c:v>
                </c:pt>
                <c:pt idx="25" formatCode="#,##0_ ">
                  <c:v>-1442</c:v>
                </c:pt>
                <c:pt idx="26" formatCode="#,##0_ ">
                  <c:v>-1467</c:v>
                </c:pt>
                <c:pt idx="27" formatCode="#,##0_ ">
                  <c:v>-1463</c:v>
                </c:pt>
                <c:pt idx="28" formatCode="#,##0_ ">
                  <c:v>-1492</c:v>
                </c:pt>
                <c:pt idx="29" formatCode="#,##0_ ">
                  <c:v>-1495</c:v>
                </c:pt>
                <c:pt idx="30" formatCode="#,##0_ ">
                  <c:v>-1599</c:v>
                </c:pt>
                <c:pt idx="31" formatCode="#,##0_ ">
                  <c:v>-1574</c:v>
                </c:pt>
                <c:pt idx="32" formatCode="#,##0_ ">
                  <c:v>-1655</c:v>
                </c:pt>
                <c:pt idx="33" formatCode="#,##0_ ">
                  <c:v>-1690</c:v>
                </c:pt>
                <c:pt idx="34" formatCode="#,##0_ ">
                  <c:v>-1719</c:v>
                </c:pt>
                <c:pt idx="35" formatCode="#,##0_ ">
                  <c:v>-1852</c:v>
                </c:pt>
                <c:pt idx="36" formatCode="#,##0_ ">
                  <c:v>-1909</c:v>
                </c:pt>
                <c:pt idx="37" formatCode="#,##0_ ">
                  <c:v>-1880</c:v>
                </c:pt>
                <c:pt idx="38" formatCode="#,##0_ ">
                  <c:v>-2012</c:v>
                </c:pt>
                <c:pt idx="39" formatCode="#,##0_ ">
                  <c:v>-1941</c:v>
                </c:pt>
                <c:pt idx="40" formatCode="#,##0_ ">
                  <c:v>-2175</c:v>
                </c:pt>
                <c:pt idx="41" formatCode="#,##0_ ">
                  <c:v>-2220</c:v>
                </c:pt>
                <c:pt idx="42" formatCode="#,##0_ ">
                  <c:v>-2333</c:v>
                </c:pt>
                <c:pt idx="43" formatCode="#,##0_ ">
                  <c:v>-2369</c:v>
                </c:pt>
                <c:pt idx="44" formatCode="#,##0_ ">
                  <c:v>-2593</c:v>
                </c:pt>
                <c:pt idx="45" formatCode="#,##0_ ">
                  <c:v>-2654</c:v>
                </c:pt>
                <c:pt idx="46" formatCode="#,##0_ ">
                  <c:v>-2860</c:v>
                </c:pt>
                <c:pt idx="47" formatCode="#,##0_ ">
                  <c:v>-2904</c:v>
                </c:pt>
                <c:pt idx="48" formatCode="#,##0_ ">
                  <c:v>-2856</c:v>
                </c:pt>
                <c:pt idx="49" formatCode="#,##0_ ">
                  <c:v>-2748</c:v>
                </c:pt>
                <c:pt idx="50" formatCode="#,##0_ ">
                  <c:v>-2715</c:v>
                </c:pt>
                <c:pt idx="51" formatCode="#,##0_ ">
                  <c:v>-2619</c:v>
                </c:pt>
                <c:pt idx="52" formatCode="#,##0_ ">
                  <c:v>-2484</c:v>
                </c:pt>
                <c:pt idx="53" formatCode="#,##0_ ">
                  <c:v>-2611</c:v>
                </c:pt>
                <c:pt idx="54" formatCode="#,##0_ ">
                  <c:v>-1934</c:v>
                </c:pt>
                <c:pt idx="55" formatCode="#,##0_ ">
                  <c:v>-2474</c:v>
                </c:pt>
                <c:pt idx="56" formatCode="#,##0_ ">
                  <c:v>-2298</c:v>
                </c:pt>
                <c:pt idx="57" formatCode="#,##0_ ">
                  <c:v>-2288</c:v>
                </c:pt>
                <c:pt idx="58" formatCode="#,##0_ ">
                  <c:v>-2167</c:v>
                </c:pt>
                <c:pt idx="59" formatCode="#,##0_ ">
                  <c:v>-2159</c:v>
                </c:pt>
                <c:pt idx="60" formatCode="#,##0_ ">
                  <c:v>-2193</c:v>
                </c:pt>
                <c:pt idx="61" formatCode="#,##0_ ">
                  <c:v>-2176</c:v>
                </c:pt>
                <c:pt idx="62" formatCode="#,##0_ ">
                  <c:v>-2182</c:v>
                </c:pt>
                <c:pt idx="63" formatCode="#,##0_ ">
                  <c:v>-2101</c:v>
                </c:pt>
                <c:pt idx="64" formatCode="#,##0_ ">
                  <c:v>-2213</c:v>
                </c:pt>
                <c:pt idx="65" formatCode="#,##0_ ">
                  <c:v>-2185</c:v>
                </c:pt>
                <c:pt idx="66" formatCode="#,##0_ ">
                  <c:v>-2191</c:v>
                </c:pt>
                <c:pt idx="67" formatCode="#,##0_ ">
                  <c:v>-2137</c:v>
                </c:pt>
                <c:pt idx="68" formatCode="#,##0_ ">
                  <c:v>-2268</c:v>
                </c:pt>
                <c:pt idx="69" formatCode="#,##0_ ">
                  <c:v>-2481</c:v>
                </c:pt>
                <c:pt idx="70" formatCode="#,##0_ ">
                  <c:v>-2655</c:v>
                </c:pt>
                <c:pt idx="71" formatCode="#,##0_ ">
                  <c:v>-2839</c:v>
                </c:pt>
                <c:pt idx="72" formatCode="#,##0_ ">
                  <c:v>-2786</c:v>
                </c:pt>
                <c:pt idx="73" formatCode="#,##0_ ">
                  <c:v>-2570</c:v>
                </c:pt>
                <c:pt idx="74" formatCode="#,##0_ ">
                  <c:v>-1516</c:v>
                </c:pt>
                <c:pt idx="75" formatCode="#,##0_ ">
                  <c:v>-1772</c:v>
                </c:pt>
                <c:pt idx="76" formatCode="#,##0_ ">
                  <c:v>-2110</c:v>
                </c:pt>
                <c:pt idx="77" formatCode="#,##0_ ">
                  <c:v>-2003</c:v>
                </c:pt>
                <c:pt idx="78" formatCode="#,##0_ ">
                  <c:v>-1892</c:v>
                </c:pt>
                <c:pt idx="79" formatCode="#,##0_ ">
                  <c:v>-1718</c:v>
                </c:pt>
                <c:pt idx="80" formatCode="#,##0_ ">
                  <c:v>-1639</c:v>
                </c:pt>
                <c:pt idx="81" formatCode="#,##0_ ">
                  <c:v>-1245</c:v>
                </c:pt>
                <c:pt idx="82" formatCode="#,##0_ ">
                  <c:v>-1308</c:v>
                </c:pt>
                <c:pt idx="83" formatCode="#,##0_ ">
                  <c:v>-1314</c:v>
                </c:pt>
                <c:pt idx="84" formatCode="#,##0_ ">
                  <c:v>-1230</c:v>
                </c:pt>
                <c:pt idx="85" formatCode="#,##0_ ">
                  <c:v>-1060</c:v>
                </c:pt>
                <c:pt idx="86" formatCode="#,##0_ ">
                  <c:v>-1029</c:v>
                </c:pt>
                <c:pt idx="87" formatCode="#,##0_ ">
                  <c:v>-895</c:v>
                </c:pt>
                <c:pt idx="88" formatCode="#,##0_ ">
                  <c:v>-810</c:v>
                </c:pt>
                <c:pt idx="89" formatCode="#,##0_ ">
                  <c:v>-713</c:v>
                </c:pt>
                <c:pt idx="90" formatCode="#,##0_ ">
                  <c:v>-596</c:v>
                </c:pt>
                <c:pt idx="91" formatCode="#,##0_ ">
                  <c:v>-499</c:v>
                </c:pt>
                <c:pt idx="92" formatCode="#,##0_ ">
                  <c:v>-411</c:v>
                </c:pt>
                <c:pt idx="93" formatCode="#,##0_ ">
                  <c:v>-314</c:v>
                </c:pt>
                <c:pt idx="94" formatCode="#,##0_ ">
                  <c:v>-259</c:v>
                </c:pt>
                <c:pt idx="95" formatCode="#,##0_ ">
                  <c:v>-180</c:v>
                </c:pt>
                <c:pt idx="96" formatCode="#,##0_ ">
                  <c:v>-115</c:v>
                </c:pt>
                <c:pt idx="97" formatCode="#,##0_ ">
                  <c:v>-64</c:v>
                </c:pt>
                <c:pt idx="98" formatCode="#,##0_ ">
                  <c:v>-44</c:v>
                </c:pt>
                <c:pt idx="99" formatCode="#,##0_ ">
                  <c:v>-23</c:v>
                </c:pt>
                <c:pt idx="100" formatCode="#,##0_ ">
                  <c:v>-43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70FE-461A-9E80-DEDB7F0FD9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93054960"/>
        <c:axId val="93053784"/>
      </c:barChart>
      <c:catAx>
        <c:axId val="9305496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305378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93053784"/>
        <c:scaling>
          <c:orientation val="minMax"/>
        </c:scaling>
        <c:delete val="0"/>
        <c:axPos val="b"/>
        <c:numFmt formatCode="#,##0;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0" b="0" i="0" u="none" strike="noStrike" baseline="0">
                <a:solidFill>
                  <a:sysClr val="windowText" lastClr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305496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33400" y="0"/>
          <a:ext cx="733425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" name="AutoShape 3"/>
        <xdr:cNvSpPr>
          <a:spLocks/>
        </xdr:cNvSpPr>
      </xdr:nvSpPr>
      <xdr:spPr bwMode="auto">
        <a:xfrm>
          <a:off x="20002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733675" y="0"/>
          <a:ext cx="733425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173935</xdr:colOff>
      <xdr:row>8</xdr:row>
      <xdr:rowOff>99391</xdr:rowOff>
    </xdr:from>
    <xdr:to>
      <xdr:col>32</xdr:col>
      <xdr:colOff>49696</xdr:colOff>
      <xdr:row>123</xdr:row>
      <xdr:rowOff>165652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6338</xdr:colOff>
      <xdr:row>8</xdr:row>
      <xdr:rowOff>127065</xdr:rowOff>
    </xdr:from>
    <xdr:to>
      <xdr:col>21</xdr:col>
      <xdr:colOff>273038</xdr:colOff>
      <xdr:row>123</xdr:row>
      <xdr:rowOff>168664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27</xdr:col>
      <xdr:colOff>336551</xdr:colOff>
      <xdr:row>95</xdr:row>
      <xdr:rowOff>114300</xdr:rowOff>
    </xdr:from>
    <xdr:to>
      <xdr:col>31</xdr:col>
      <xdr:colOff>266701</xdr:colOff>
      <xdr:row>100</xdr:row>
      <xdr:rowOff>123825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18595976" y="17145000"/>
          <a:ext cx="2673350" cy="866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27432" anchor="ctr" upright="1"/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大学進学、就職など</a:t>
          </a:r>
        </a:p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による県外転出</a:t>
          </a:r>
        </a:p>
      </xdr:txBody>
    </xdr:sp>
    <xdr:clientData/>
  </xdr:twoCellAnchor>
  <xdr:twoCellAnchor>
    <xdr:from>
      <xdr:col>10</xdr:col>
      <xdr:colOff>121939</xdr:colOff>
      <xdr:row>68</xdr:row>
      <xdr:rowOff>58384</xdr:rowOff>
    </xdr:from>
    <xdr:to>
      <xdr:col>14</xdr:col>
      <xdr:colOff>83839</xdr:colOff>
      <xdr:row>73</xdr:row>
      <xdr:rowOff>67910</xdr:rowOff>
    </xdr:to>
    <xdr:sp macro="" textlink="">
      <xdr:nvSpPr>
        <xdr:cNvPr id="9" name="Rectangle 8"/>
        <xdr:cNvSpPr>
          <a:spLocks noChangeArrowheads="1"/>
        </xdr:cNvSpPr>
      </xdr:nvSpPr>
      <xdr:spPr bwMode="auto">
        <a:xfrm>
          <a:off x="6703714" y="12459934"/>
          <a:ext cx="2724150" cy="8667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7432" rIns="0" bIns="27432" anchor="ctr" upright="1"/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第二次</a:t>
          </a:r>
        </a:p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ベビーブーム</a:t>
          </a:r>
        </a:p>
      </xdr:txBody>
    </xdr:sp>
    <xdr:clientData/>
  </xdr:twoCellAnchor>
  <xdr:twoCellAnchor>
    <xdr:from>
      <xdr:col>12</xdr:col>
      <xdr:colOff>495300</xdr:colOff>
      <xdr:row>9</xdr:row>
      <xdr:rowOff>76200</xdr:rowOff>
    </xdr:from>
    <xdr:to>
      <xdr:col>17</xdr:col>
      <xdr:colOff>552450</xdr:colOff>
      <xdr:row>14</xdr:row>
      <xdr:rowOff>38100</xdr:rowOff>
    </xdr:to>
    <xdr:sp macro="" textlink="">
      <xdr:nvSpPr>
        <xdr:cNvPr id="10" name="Rectangle 9"/>
        <xdr:cNvSpPr>
          <a:spLocks noChangeArrowheads="1"/>
        </xdr:cNvSpPr>
      </xdr:nvSpPr>
      <xdr:spPr bwMode="auto">
        <a:xfrm>
          <a:off x="8467725" y="2352675"/>
          <a:ext cx="34861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32004" anchor="ctr" upright="1"/>
        <a:lstStyle/>
        <a:p>
          <a:pPr algn="l" rtl="0">
            <a:defRPr sz="1000"/>
          </a:pPr>
          <a:r>
            <a:rPr lang="ja-JP" altLang="en-US" sz="2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男　</a:t>
          </a:r>
          <a:r>
            <a:rPr lang="en-US" altLang="ja-JP" sz="2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181,284</a:t>
          </a:r>
          <a:r>
            <a:rPr lang="ja-JP" altLang="en-US" sz="2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</a:t>
          </a:r>
        </a:p>
      </xdr:txBody>
    </xdr:sp>
    <xdr:clientData/>
  </xdr:twoCellAnchor>
  <xdr:twoCellAnchor>
    <xdr:from>
      <xdr:col>11</xdr:col>
      <xdr:colOff>0</xdr:colOff>
      <xdr:row>7</xdr:row>
      <xdr:rowOff>19050</xdr:rowOff>
    </xdr:from>
    <xdr:to>
      <xdr:col>16</xdr:col>
      <xdr:colOff>133350</xdr:colOff>
      <xdr:row>8</xdr:row>
      <xdr:rowOff>200025</xdr:rowOff>
    </xdr:to>
    <xdr:sp macro="" textlink="">
      <xdr:nvSpPr>
        <xdr:cNvPr id="11" name="Rectangle 10"/>
        <xdr:cNvSpPr>
          <a:spLocks noChangeArrowheads="1"/>
        </xdr:cNvSpPr>
      </xdr:nvSpPr>
      <xdr:spPr bwMode="auto">
        <a:xfrm>
          <a:off x="7400925" y="1743075"/>
          <a:ext cx="3448050" cy="457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54864" tIns="32004" rIns="54864" bIns="32004" anchor="ctr" upright="1"/>
        <a:lstStyle/>
        <a:p>
          <a:pPr algn="ctr" rtl="0">
            <a:defRPr sz="1000"/>
          </a:pPr>
          <a:r>
            <a:rPr lang="ja-JP" altLang="en-US" sz="2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総人口 </a:t>
          </a:r>
          <a:r>
            <a:rPr lang="en-US" altLang="ja-JP" sz="2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372,760 </a:t>
          </a:r>
          <a:r>
            <a:rPr lang="ja-JP" altLang="en-US" sz="2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</a:t>
          </a:r>
        </a:p>
      </xdr:txBody>
    </xdr:sp>
    <xdr:clientData/>
  </xdr:twoCellAnchor>
  <xdr:twoCellAnchor>
    <xdr:from>
      <xdr:col>25</xdr:col>
      <xdr:colOff>209550</xdr:colOff>
      <xdr:row>9</xdr:row>
      <xdr:rowOff>38100</xdr:rowOff>
    </xdr:from>
    <xdr:to>
      <xdr:col>30</xdr:col>
      <xdr:colOff>285750</xdr:colOff>
      <xdr:row>13</xdr:row>
      <xdr:rowOff>152400</xdr:rowOff>
    </xdr:to>
    <xdr:sp macro="" textlink="">
      <xdr:nvSpPr>
        <xdr:cNvPr id="12" name="Rectangle 11"/>
        <xdr:cNvSpPr>
          <a:spLocks noChangeArrowheads="1"/>
        </xdr:cNvSpPr>
      </xdr:nvSpPr>
      <xdr:spPr bwMode="auto">
        <a:xfrm>
          <a:off x="17097375" y="2314575"/>
          <a:ext cx="350520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32004" anchor="ctr" upright="1"/>
        <a:lstStyle/>
        <a:p>
          <a:pPr algn="l" rtl="0">
            <a:defRPr sz="1000"/>
          </a:pPr>
          <a:r>
            <a:rPr lang="ja-JP" altLang="en-US" sz="2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女　</a:t>
          </a:r>
          <a:r>
            <a:rPr lang="en-US" altLang="ja-JP" sz="2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191,476</a:t>
          </a:r>
          <a:r>
            <a:rPr lang="ja-JP" altLang="en-US" sz="2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</a:t>
          </a:r>
        </a:p>
      </xdr:txBody>
    </xdr:sp>
    <xdr:clientData/>
  </xdr:twoCellAnchor>
  <xdr:twoCellAnchor>
    <xdr:from>
      <xdr:col>23</xdr:col>
      <xdr:colOff>285750</xdr:colOff>
      <xdr:row>7</xdr:row>
      <xdr:rowOff>0</xdr:rowOff>
    </xdr:from>
    <xdr:to>
      <xdr:col>31</xdr:col>
      <xdr:colOff>0</xdr:colOff>
      <xdr:row>8</xdr:row>
      <xdr:rowOff>180975</xdr:rowOff>
    </xdr:to>
    <xdr:sp macro="" textlink="">
      <xdr:nvSpPr>
        <xdr:cNvPr id="13" name="Rectangle 13"/>
        <xdr:cNvSpPr>
          <a:spLocks noChangeArrowheads="1"/>
        </xdr:cNvSpPr>
      </xdr:nvSpPr>
      <xdr:spPr bwMode="auto">
        <a:xfrm>
          <a:off x="15801975" y="1724025"/>
          <a:ext cx="5200650" cy="457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32004" rIns="54864" bIns="32004" anchor="ctr" upright="1"/>
        <a:lstStyle/>
        <a:p>
          <a:pPr algn="r" rtl="0">
            <a:defRPr sz="1000"/>
          </a:pPr>
          <a:r>
            <a:rPr lang="ja-JP" altLang="en-US" sz="2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（令和</a:t>
          </a:r>
          <a:r>
            <a:rPr lang="en-US" altLang="ja-JP" sz="2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</a:t>
          </a:r>
          <a:r>
            <a:rPr lang="ja-JP" altLang="en-US" sz="2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年</a:t>
          </a:r>
          <a:r>
            <a:rPr lang="en-US" altLang="ja-JP" sz="2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10</a:t>
          </a:r>
          <a:r>
            <a:rPr lang="ja-JP" altLang="en-US" sz="2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月</a:t>
          </a:r>
          <a:r>
            <a:rPr lang="en-US" altLang="ja-JP" sz="2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</a:t>
          </a:r>
          <a:r>
            <a:rPr lang="ja-JP" altLang="en-US" sz="2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日 国勢調査）</a:t>
          </a:r>
        </a:p>
      </xdr:txBody>
    </xdr:sp>
    <xdr:clientData/>
  </xdr:twoCellAnchor>
  <xdr:twoCellAnchor>
    <xdr:from>
      <xdr:col>28</xdr:col>
      <xdr:colOff>513183</xdr:colOff>
      <xdr:row>26</xdr:row>
      <xdr:rowOff>6609</xdr:rowOff>
    </xdr:from>
    <xdr:to>
      <xdr:col>31</xdr:col>
      <xdr:colOff>156482</xdr:colOff>
      <xdr:row>31</xdr:row>
      <xdr:rowOff>67257</xdr:rowOff>
    </xdr:to>
    <xdr:sp macro="" textlink="">
      <xdr:nvSpPr>
        <xdr:cNvPr id="14" name="Rectangle 14"/>
        <xdr:cNvSpPr>
          <a:spLocks noChangeArrowheads="1"/>
        </xdr:cNvSpPr>
      </xdr:nvSpPr>
      <xdr:spPr bwMode="auto">
        <a:xfrm>
          <a:off x="19458408" y="5197734"/>
          <a:ext cx="1700699" cy="917898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27432" anchor="ctr" upright="1"/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日中戦争動員</a:t>
          </a:r>
        </a:p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による出生減</a:t>
          </a:r>
        </a:p>
      </xdr:txBody>
    </xdr:sp>
    <xdr:clientData/>
  </xdr:twoCellAnchor>
  <xdr:twoCellAnchor>
    <xdr:from>
      <xdr:col>10</xdr:col>
      <xdr:colOff>479748</xdr:colOff>
      <xdr:row>35</xdr:row>
      <xdr:rowOff>38489</xdr:rowOff>
    </xdr:from>
    <xdr:to>
      <xdr:col>13</xdr:col>
      <xdr:colOff>651198</xdr:colOff>
      <xdr:row>38</xdr:row>
      <xdr:rowOff>135683</xdr:rowOff>
    </xdr:to>
    <xdr:sp macro="" textlink="">
      <xdr:nvSpPr>
        <xdr:cNvPr id="15" name="Rectangle 15"/>
        <xdr:cNvSpPr>
          <a:spLocks noChangeArrowheads="1"/>
        </xdr:cNvSpPr>
      </xdr:nvSpPr>
      <xdr:spPr bwMode="auto">
        <a:xfrm>
          <a:off x="7061523" y="6772664"/>
          <a:ext cx="2247900" cy="6115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終戦直後の出生減</a:t>
          </a:r>
          <a:endParaRPr lang="en-US" altLang="ja-JP" sz="2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en-US" altLang="ja-JP" sz="2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2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27</xdr:col>
      <xdr:colOff>378473</xdr:colOff>
      <xdr:row>29</xdr:row>
      <xdr:rowOff>154343</xdr:rowOff>
    </xdr:from>
    <xdr:to>
      <xdr:col>28</xdr:col>
      <xdr:colOff>407047</xdr:colOff>
      <xdr:row>31</xdr:row>
      <xdr:rowOff>17494</xdr:rowOff>
    </xdr:to>
    <xdr:sp macro="" textlink="">
      <xdr:nvSpPr>
        <xdr:cNvPr id="16" name="Line 16"/>
        <xdr:cNvSpPr>
          <a:spLocks noChangeShapeType="1"/>
        </xdr:cNvSpPr>
      </xdr:nvSpPr>
      <xdr:spPr bwMode="auto">
        <a:xfrm flipH="1">
          <a:off x="18637898" y="5859818"/>
          <a:ext cx="714374" cy="206051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stealth" w="lg" len="lg"/>
        </a:ln>
      </xdr:spPr>
    </xdr:sp>
    <xdr:clientData/>
  </xdr:twoCellAnchor>
  <xdr:twoCellAnchor>
    <xdr:from>
      <xdr:col>13</xdr:col>
      <xdr:colOff>98748</xdr:colOff>
      <xdr:row>37</xdr:row>
      <xdr:rowOff>115855</xdr:rowOff>
    </xdr:from>
    <xdr:to>
      <xdr:col>15</xdr:col>
      <xdr:colOff>79698</xdr:colOff>
      <xdr:row>38</xdr:row>
      <xdr:rowOff>153955</xdr:rowOff>
    </xdr:to>
    <xdr:sp macro="" textlink="">
      <xdr:nvSpPr>
        <xdr:cNvPr id="17" name="Line 17"/>
        <xdr:cNvSpPr>
          <a:spLocks noChangeShapeType="1"/>
        </xdr:cNvSpPr>
      </xdr:nvSpPr>
      <xdr:spPr bwMode="auto">
        <a:xfrm>
          <a:off x="8756973" y="7192930"/>
          <a:ext cx="1352550" cy="20955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stealth" w="lg" len="lg"/>
        </a:ln>
      </xdr:spPr>
    </xdr:sp>
    <xdr:clientData/>
  </xdr:twoCellAnchor>
  <xdr:twoCellAnchor>
    <xdr:from>
      <xdr:col>10</xdr:col>
      <xdr:colOff>431151</xdr:colOff>
      <xdr:row>56</xdr:row>
      <xdr:rowOff>176307</xdr:rowOff>
    </xdr:from>
    <xdr:to>
      <xdr:col>13</xdr:col>
      <xdr:colOff>326376</xdr:colOff>
      <xdr:row>61</xdr:row>
      <xdr:rowOff>115464</xdr:rowOff>
    </xdr:to>
    <xdr:sp macro="" textlink="">
      <xdr:nvSpPr>
        <xdr:cNvPr id="18" name="Rectangle 18"/>
        <xdr:cNvSpPr>
          <a:spLocks noChangeArrowheads="1"/>
        </xdr:cNvSpPr>
      </xdr:nvSpPr>
      <xdr:spPr bwMode="auto">
        <a:xfrm>
          <a:off x="7012926" y="10501407"/>
          <a:ext cx="1971675" cy="8154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昭和</a:t>
          </a:r>
          <a:r>
            <a:rPr lang="en-US" altLang="ja-JP" sz="2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41</a:t>
          </a:r>
          <a:r>
            <a:rPr lang="ja-JP" altLang="en-US" sz="2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年</a:t>
          </a:r>
          <a:r>
            <a:rPr lang="en-US" altLang="ja-JP" sz="2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(</a:t>
          </a:r>
          <a:r>
            <a:rPr lang="ja-JP" altLang="en-US" sz="2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丙午</a:t>
          </a:r>
          <a:r>
            <a:rPr lang="en-US" altLang="ja-JP" sz="2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)</a:t>
          </a:r>
        </a:p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の出生減</a:t>
          </a:r>
        </a:p>
      </xdr:txBody>
    </xdr:sp>
    <xdr:clientData/>
  </xdr:twoCellAnchor>
  <xdr:twoCellAnchor>
    <xdr:from>
      <xdr:col>12</xdr:col>
      <xdr:colOff>149678</xdr:colOff>
      <xdr:row>60</xdr:row>
      <xdr:rowOff>163286</xdr:rowOff>
    </xdr:from>
    <xdr:to>
      <xdr:col>13</xdr:col>
      <xdr:colOff>613099</xdr:colOff>
      <xdr:row>61</xdr:row>
      <xdr:rowOff>17884</xdr:rowOff>
    </xdr:to>
    <xdr:sp macro="" textlink="">
      <xdr:nvSpPr>
        <xdr:cNvPr id="19" name="Line 19"/>
        <xdr:cNvSpPr>
          <a:spLocks noChangeShapeType="1"/>
        </xdr:cNvSpPr>
      </xdr:nvSpPr>
      <xdr:spPr bwMode="auto">
        <a:xfrm>
          <a:off x="8122103" y="11193236"/>
          <a:ext cx="1149221" cy="26048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stealth" w="lg" len="lg"/>
        </a:ln>
      </xdr:spPr>
    </xdr:sp>
    <xdr:clientData/>
  </xdr:twoCellAnchor>
  <xdr:twoCellAnchor>
    <xdr:from>
      <xdr:col>27</xdr:col>
      <xdr:colOff>40821</xdr:colOff>
      <xdr:row>96</xdr:row>
      <xdr:rowOff>0</xdr:rowOff>
    </xdr:from>
    <xdr:to>
      <xdr:col>27</xdr:col>
      <xdr:colOff>321129</xdr:colOff>
      <xdr:row>101</xdr:row>
      <xdr:rowOff>23132</xdr:rowOff>
    </xdr:to>
    <xdr:sp macro="" textlink="">
      <xdr:nvSpPr>
        <xdr:cNvPr id="20" name="AutoShape 20"/>
        <xdr:cNvSpPr>
          <a:spLocks/>
        </xdr:cNvSpPr>
      </xdr:nvSpPr>
      <xdr:spPr bwMode="auto">
        <a:xfrm>
          <a:off x="18300246" y="17202150"/>
          <a:ext cx="280308" cy="880382"/>
        </a:xfrm>
        <a:prstGeom prst="rightBrace">
          <a:avLst>
            <a:gd name="adj1" fmla="val 21875"/>
            <a:gd name="adj2" fmla="val 50000"/>
          </a:avLst>
        </a:prstGeom>
        <a:noFill/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379057</xdr:colOff>
      <xdr:row>41</xdr:row>
      <xdr:rowOff>66093</xdr:rowOff>
    </xdr:from>
    <xdr:to>
      <xdr:col>14</xdr:col>
      <xdr:colOff>336681</xdr:colOff>
      <xdr:row>46</xdr:row>
      <xdr:rowOff>75618</xdr:rowOff>
    </xdr:to>
    <xdr:sp macro="" textlink="">
      <xdr:nvSpPr>
        <xdr:cNvPr id="21" name="Rectangle 21"/>
        <xdr:cNvSpPr>
          <a:spLocks noChangeArrowheads="1"/>
        </xdr:cNvSpPr>
      </xdr:nvSpPr>
      <xdr:spPr bwMode="auto">
        <a:xfrm>
          <a:off x="6960832" y="7828968"/>
          <a:ext cx="2719874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7432" rIns="0" bIns="27432" anchor="ctr" upright="1"/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第一次</a:t>
          </a:r>
        </a:p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ベビーブーム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19050</xdr:rowOff>
    </xdr:from>
    <xdr:to>
      <xdr:col>1</xdr:col>
      <xdr:colOff>0</xdr:colOff>
      <xdr:row>25</xdr:row>
      <xdr:rowOff>161925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857250" y="4133850"/>
          <a:ext cx="0" cy="314325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6tk02-02&#20154;&#21475;&#12500;&#12521;&#12511;&#12483;&#12489;R2&#22269;&#35519;&#65288;&#22793;&#26356;&#12394;&#12375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113;&#35336;&#25285;&#24403;/05&#12288;&#21002;&#34892;&#29289;/00&#12288;&#32113;&#35336;&#26360;&#31561;/&#32113;&#35336;&#26360;&#19968;&#33324;&#12288;&#12304;10&#12305;/R6&#32113;&#35336;&#26360;/04.&#23436;&#25104;&#12487;&#12540;&#12479;&#65288;HP&#25522;&#36617;&#29992;&#65289;/&#65298;&#31456;&#12288;&#28168;/6tk02-15&#65288;&#22793;&#26356;&#12394;&#12375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口ピラミッド (統計書用)"/>
    </sheetNames>
    <sheetDataSet>
      <sheetData sheetId="0">
        <row r="9">
          <cell r="D9" t="str">
            <v>男</v>
          </cell>
          <cell r="F9" t="str">
            <v>女</v>
          </cell>
        </row>
        <row r="10">
          <cell r="B10" t="str">
            <v>0歳</v>
          </cell>
          <cell r="D10">
            <v>-1180</v>
          </cell>
          <cell r="E10" t="str">
            <v>0歳</v>
          </cell>
          <cell r="F10">
            <v>1133</v>
          </cell>
        </row>
        <row r="11">
          <cell r="B11" t="str">
            <v>1歳</v>
          </cell>
          <cell r="D11">
            <v>-1266</v>
          </cell>
          <cell r="E11" t="str">
            <v>1歳</v>
          </cell>
          <cell r="F11">
            <v>1180</v>
          </cell>
        </row>
        <row r="12">
          <cell r="B12" t="str">
            <v>2歳</v>
          </cell>
          <cell r="D12">
            <v>-1221</v>
          </cell>
          <cell r="E12" t="str">
            <v>2歳</v>
          </cell>
          <cell r="F12">
            <v>1253</v>
          </cell>
        </row>
        <row r="13">
          <cell r="B13" t="str">
            <v>3歳</v>
          </cell>
          <cell r="D13">
            <v>-1280</v>
          </cell>
          <cell r="E13" t="str">
            <v>3歳</v>
          </cell>
          <cell r="F13">
            <v>1255</v>
          </cell>
        </row>
        <row r="14">
          <cell r="B14" t="str">
            <v>4歳</v>
          </cell>
          <cell r="D14">
            <v>-1429</v>
          </cell>
          <cell r="E14" t="str">
            <v>4歳</v>
          </cell>
          <cell r="F14">
            <v>1294</v>
          </cell>
        </row>
        <row r="15">
          <cell r="B15" t="str">
            <v>5歳</v>
          </cell>
          <cell r="D15">
            <v>-1391</v>
          </cell>
          <cell r="E15" t="str">
            <v>5歳</v>
          </cell>
          <cell r="F15">
            <v>1338</v>
          </cell>
        </row>
        <row r="16">
          <cell r="B16" t="str">
            <v>6歳</v>
          </cell>
          <cell r="D16">
            <v>-1422</v>
          </cell>
          <cell r="E16" t="str">
            <v>6歳</v>
          </cell>
          <cell r="F16">
            <v>1345</v>
          </cell>
        </row>
        <row r="17">
          <cell r="B17" t="str">
            <v>7歳</v>
          </cell>
          <cell r="D17">
            <v>-1437</v>
          </cell>
          <cell r="E17" t="str">
            <v>7歳</v>
          </cell>
          <cell r="F17">
            <v>1427</v>
          </cell>
        </row>
        <row r="18">
          <cell r="B18" t="str">
            <v>8歳</v>
          </cell>
          <cell r="D18">
            <v>-1487</v>
          </cell>
          <cell r="E18" t="str">
            <v>8歳</v>
          </cell>
          <cell r="F18">
            <v>1497</v>
          </cell>
        </row>
        <row r="19">
          <cell r="B19" t="str">
            <v>9歳</v>
          </cell>
          <cell r="D19">
            <v>-1537</v>
          </cell>
          <cell r="E19" t="str">
            <v>9歳</v>
          </cell>
          <cell r="F19">
            <v>1538</v>
          </cell>
        </row>
        <row r="20">
          <cell r="B20" t="str">
            <v>10歳</v>
          </cell>
          <cell r="D20">
            <v>-1607</v>
          </cell>
          <cell r="E20" t="str">
            <v>10歳</v>
          </cell>
          <cell r="F20">
            <v>1502</v>
          </cell>
        </row>
        <row r="21">
          <cell r="B21" t="str">
            <v>11歳</v>
          </cell>
          <cell r="D21">
            <v>-1646</v>
          </cell>
          <cell r="E21" t="str">
            <v>11歳</v>
          </cell>
          <cell r="F21">
            <v>1519</v>
          </cell>
        </row>
        <row r="22">
          <cell r="B22" t="str">
            <v>12歳</v>
          </cell>
          <cell r="D22">
            <v>-1623</v>
          </cell>
          <cell r="E22" t="str">
            <v>12歳</v>
          </cell>
          <cell r="F22">
            <v>1577</v>
          </cell>
        </row>
        <row r="23">
          <cell r="B23" t="str">
            <v>13歳</v>
          </cell>
          <cell r="D23">
            <v>-1625</v>
          </cell>
          <cell r="E23" t="str">
            <v>13歳</v>
          </cell>
          <cell r="F23">
            <v>1592</v>
          </cell>
        </row>
        <row r="24">
          <cell r="B24" t="str">
            <v>14歳</v>
          </cell>
          <cell r="D24">
            <v>-1584</v>
          </cell>
          <cell r="E24" t="str">
            <v>14歳</v>
          </cell>
          <cell r="F24">
            <v>1592</v>
          </cell>
        </row>
        <row r="25">
          <cell r="B25" t="str">
            <v>15歳</v>
          </cell>
          <cell r="D25">
            <v>-1759</v>
          </cell>
          <cell r="E25" t="str">
            <v>15歳</v>
          </cell>
          <cell r="F25">
            <v>1646</v>
          </cell>
        </row>
        <row r="26">
          <cell r="B26" t="str">
            <v>16歳</v>
          </cell>
          <cell r="D26">
            <v>-1805</v>
          </cell>
          <cell r="E26" t="str">
            <v>16歳</v>
          </cell>
          <cell r="F26">
            <v>1684</v>
          </cell>
        </row>
        <row r="27">
          <cell r="B27" t="str">
            <v>17歳</v>
          </cell>
          <cell r="D27">
            <v>-1781</v>
          </cell>
          <cell r="E27" t="str">
            <v>17歳</v>
          </cell>
          <cell r="F27">
            <v>1720</v>
          </cell>
        </row>
        <row r="28">
          <cell r="B28" t="str">
            <v>18歳</v>
          </cell>
          <cell r="D28">
            <v>-1628</v>
          </cell>
          <cell r="E28" t="str">
            <v>18歳</v>
          </cell>
          <cell r="F28">
            <v>1567</v>
          </cell>
        </row>
        <row r="29">
          <cell r="B29" t="str">
            <v>19歳</v>
          </cell>
          <cell r="D29">
            <v>-1484</v>
          </cell>
          <cell r="E29" t="str">
            <v>19歳</v>
          </cell>
          <cell r="F29">
            <v>1333</v>
          </cell>
        </row>
        <row r="30">
          <cell r="B30" t="str">
            <v>20歳</v>
          </cell>
          <cell r="D30">
            <v>-1482</v>
          </cell>
          <cell r="E30" t="str">
            <v>20歳</v>
          </cell>
          <cell r="F30">
            <v>1351</v>
          </cell>
        </row>
        <row r="31">
          <cell r="B31" t="str">
            <v>21歳</v>
          </cell>
          <cell r="D31">
            <v>-1406</v>
          </cell>
          <cell r="E31" t="str">
            <v>21歳</v>
          </cell>
          <cell r="F31">
            <v>1307</v>
          </cell>
        </row>
        <row r="32">
          <cell r="B32" t="str">
            <v>22歳</v>
          </cell>
          <cell r="D32">
            <v>-1553</v>
          </cell>
          <cell r="E32" t="str">
            <v>22歳</v>
          </cell>
          <cell r="F32">
            <v>1298</v>
          </cell>
        </row>
        <row r="33">
          <cell r="B33" t="str">
            <v>23歳</v>
          </cell>
          <cell r="D33">
            <v>-1466</v>
          </cell>
          <cell r="E33" t="str">
            <v>23歳</v>
          </cell>
          <cell r="F33">
            <v>1369</v>
          </cell>
        </row>
        <row r="34">
          <cell r="B34" t="str">
            <v>24歳</v>
          </cell>
          <cell r="D34">
            <v>-1468</v>
          </cell>
          <cell r="E34" t="str">
            <v>24歳</v>
          </cell>
          <cell r="F34">
            <v>1314</v>
          </cell>
        </row>
        <row r="35">
          <cell r="B35" t="str">
            <v>25歳</v>
          </cell>
          <cell r="D35">
            <v>-1442</v>
          </cell>
          <cell r="E35" t="str">
            <v>25歳</v>
          </cell>
          <cell r="F35">
            <v>1389</v>
          </cell>
        </row>
        <row r="36">
          <cell r="B36" t="str">
            <v>26歳</v>
          </cell>
          <cell r="D36">
            <v>-1467</v>
          </cell>
          <cell r="E36" t="str">
            <v>26歳</v>
          </cell>
          <cell r="F36">
            <v>1468</v>
          </cell>
        </row>
        <row r="37">
          <cell r="B37" t="str">
            <v>27歳</v>
          </cell>
          <cell r="D37">
            <v>-1463</v>
          </cell>
          <cell r="E37" t="str">
            <v>27歳</v>
          </cell>
          <cell r="F37">
            <v>1382</v>
          </cell>
        </row>
        <row r="38">
          <cell r="B38" t="str">
            <v>28歳</v>
          </cell>
          <cell r="D38">
            <v>-1492</v>
          </cell>
          <cell r="E38" t="str">
            <v>28歳</v>
          </cell>
          <cell r="F38">
            <v>1513</v>
          </cell>
        </row>
        <row r="39">
          <cell r="B39" t="str">
            <v>29歳</v>
          </cell>
          <cell r="D39">
            <v>-1495</v>
          </cell>
          <cell r="E39" t="str">
            <v>29歳</v>
          </cell>
          <cell r="F39">
            <v>1513</v>
          </cell>
        </row>
        <row r="40">
          <cell r="B40" t="str">
            <v>30歳</v>
          </cell>
          <cell r="D40">
            <v>-1599</v>
          </cell>
          <cell r="E40" t="str">
            <v>30歳</v>
          </cell>
          <cell r="F40">
            <v>1570</v>
          </cell>
        </row>
        <row r="41">
          <cell r="B41" t="str">
            <v>31歳</v>
          </cell>
          <cell r="D41">
            <v>-1574</v>
          </cell>
          <cell r="E41" t="str">
            <v>31歳</v>
          </cell>
          <cell r="F41">
            <v>1596</v>
          </cell>
        </row>
        <row r="42">
          <cell r="B42" t="str">
            <v>32歳</v>
          </cell>
          <cell r="D42">
            <v>-1655</v>
          </cell>
          <cell r="E42" t="str">
            <v>32歳</v>
          </cell>
          <cell r="F42">
            <v>1672</v>
          </cell>
        </row>
        <row r="43">
          <cell r="B43" t="str">
            <v>33歳</v>
          </cell>
          <cell r="D43">
            <v>-1690</v>
          </cell>
          <cell r="E43" t="str">
            <v>33歳</v>
          </cell>
          <cell r="F43">
            <v>1675</v>
          </cell>
        </row>
        <row r="44">
          <cell r="B44" t="str">
            <v>34歳</v>
          </cell>
          <cell r="D44">
            <v>-1719</v>
          </cell>
          <cell r="E44" t="str">
            <v>34歳</v>
          </cell>
          <cell r="F44">
            <v>1732</v>
          </cell>
        </row>
        <row r="45">
          <cell r="B45" t="str">
            <v>35歳</v>
          </cell>
          <cell r="D45">
            <v>-1852</v>
          </cell>
          <cell r="E45" t="str">
            <v>35歳</v>
          </cell>
          <cell r="F45">
            <v>1818</v>
          </cell>
        </row>
        <row r="46">
          <cell r="B46" t="str">
            <v>36歳</v>
          </cell>
          <cell r="D46">
            <v>-1909</v>
          </cell>
          <cell r="E46" t="str">
            <v>36歳</v>
          </cell>
          <cell r="F46">
            <v>1888</v>
          </cell>
        </row>
        <row r="47">
          <cell r="B47" t="str">
            <v>37歳</v>
          </cell>
          <cell r="D47">
            <v>-1880</v>
          </cell>
          <cell r="E47" t="str">
            <v>37歳</v>
          </cell>
          <cell r="F47">
            <v>1998</v>
          </cell>
        </row>
        <row r="48">
          <cell r="B48" t="str">
            <v>38歳</v>
          </cell>
          <cell r="D48">
            <v>-2012</v>
          </cell>
          <cell r="E48" t="str">
            <v>38歳</v>
          </cell>
          <cell r="F48">
            <v>1892</v>
          </cell>
        </row>
        <row r="49">
          <cell r="B49" t="str">
            <v>39歳</v>
          </cell>
          <cell r="D49">
            <v>-1941</v>
          </cell>
          <cell r="E49" t="str">
            <v>39歳</v>
          </cell>
          <cell r="F49">
            <v>1925</v>
          </cell>
        </row>
        <row r="50">
          <cell r="B50" t="str">
            <v>40歳</v>
          </cell>
          <cell r="D50">
            <v>-2175</v>
          </cell>
          <cell r="E50" t="str">
            <v>40歳</v>
          </cell>
          <cell r="F50">
            <v>2113</v>
          </cell>
        </row>
        <row r="51">
          <cell r="B51" t="str">
            <v>41歳</v>
          </cell>
          <cell r="D51">
            <v>-2220</v>
          </cell>
          <cell r="E51" t="str">
            <v>41歳</v>
          </cell>
          <cell r="F51">
            <v>2225</v>
          </cell>
        </row>
        <row r="52">
          <cell r="B52" t="str">
            <v>42歳</v>
          </cell>
          <cell r="D52">
            <v>-2333</v>
          </cell>
          <cell r="E52" t="str">
            <v>42歳</v>
          </cell>
          <cell r="F52">
            <v>2372</v>
          </cell>
        </row>
        <row r="53">
          <cell r="B53" t="str">
            <v>43歳</v>
          </cell>
          <cell r="D53">
            <v>-2369</v>
          </cell>
          <cell r="E53" t="str">
            <v>43歳</v>
          </cell>
          <cell r="F53">
            <v>2436</v>
          </cell>
        </row>
        <row r="54">
          <cell r="B54" t="str">
            <v>44歳</v>
          </cell>
          <cell r="D54">
            <v>-2593</v>
          </cell>
          <cell r="E54" t="str">
            <v>44歳</v>
          </cell>
          <cell r="F54">
            <v>2546</v>
          </cell>
        </row>
        <row r="55">
          <cell r="B55" t="str">
            <v>45歳</v>
          </cell>
          <cell r="D55">
            <v>-2654</v>
          </cell>
          <cell r="E55" t="str">
            <v>45歳</v>
          </cell>
          <cell r="F55">
            <v>2661</v>
          </cell>
        </row>
        <row r="56">
          <cell r="B56" t="str">
            <v>46歳</v>
          </cell>
          <cell r="D56">
            <v>-2860</v>
          </cell>
          <cell r="E56" t="str">
            <v>46歳</v>
          </cell>
          <cell r="F56">
            <v>2829</v>
          </cell>
        </row>
        <row r="57">
          <cell r="B57" t="str">
            <v>47歳</v>
          </cell>
          <cell r="D57">
            <v>-2904</v>
          </cell>
          <cell r="E57" t="str">
            <v>47歳</v>
          </cell>
          <cell r="F57">
            <v>2861</v>
          </cell>
        </row>
        <row r="58">
          <cell r="B58" t="str">
            <v>48歳</v>
          </cell>
          <cell r="D58">
            <v>-2856</v>
          </cell>
          <cell r="E58" t="str">
            <v>48歳</v>
          </cell>
          <cell r="F58">
            <v>2801</v>
          </cell>
        </row>
        <row r="59">
          <cell r="B59" t="str">
            <v>49歳</v>
          </cell>
          <cell r="D59">
            <v>-2748</v>
          </cell>
          <cell r="E59" t="str">
            <v>49歳</v>
          </cell>
          <cell r="F59">
            <v>2631</v>
          </cell>
        </row>
        <row r="60">
          <cell r="B60" t="str">
            <v>50歳</v>
          </cell>
          <cell r="D60">
            <v>-2715</v>
          </cell>
          <cell r="E60" t="str">
            <v>50歳</v>
          </cell>
          <cell r="F60">
            <v>2651</v>
          </cell>
        </row>
        <row r="61">
          <cell r="B61" t="str">
            <v>51歳</v>
          </cell>
          <cell r="D61">
            <v>-2619</v>
          </cell>
          <cell r="E61" t="str">
            <v>51歳</v>
          </cell>
          <cell r="F61">
            <v>2663</v>
          </cell>
        </row>
        <row r="62">
          <cell r="B62" t="str">
            <v>52歳</v>
          </cell>
          <cell r="D62">
            <v>-2484</v>
          </cell>
          <cell r="E62" t="str">
            <v>52歳</v>
          </cell>
          <cell r="F62">
            <v>2574</v>
          </cell>
        </row>
        <row r="63">
          <cell r="B63" t="str">
            <v>53歳</v>
          </cell>
          <cell r="D63">
            <v>-2611</v>
          </cell>
          <cell r="E63" t="str">
            <v>53歳</v>
          </cell>
          <cell r="F63">
            <v>2556</v>
          </cell>
        </row>
        <row r="64">
          <cell r="B64" t="str">
            <v>54歳</v>
          </cell>
          <cell r="D64">
            <v>-1934</v>
          </cell>
          <cell r="E64" t="str">
            <v>54歳</v>
          </cell>
          <cell r="F64">
            <v>2009</v>
          </cell>
        </row>
        <row r="65">
          <cell r="B65" t="str">
            <v>55歳</v>
          </cell>
          <cell r="D65">
            <v>-2474</v>
          </cell>
          <cell r="E65" t="str">
            <v>55歳</v>
          </cell>
          <cell r="F65">
            <v>2477</v>
          </cell>
        </row>
        <row r="66">
          <cell r="B66" t="str">
            <v>56歳</v>
          </cell>
          <cell r="D66">
            <v>-2298</v>
          </cell>
          <cell r="E66" t="str">
            <v>56歳</v>
          </cell>
          <cell r="F66">
            <v>2369</v>
          </cell>
        </row>
        <row r="67">
          <cell r="B67" t="str">
            <v>57歳</v>
          </cell>
          <cell r="D67">
            <v>-2288</v>
          </cell>
          <cell r="E67" t="str">
            <v>57歳</v>
          </cell>
          <cell r="F67">
            <v>2316</v>
          </cell>
        </row>
        <row r="68">
          <cell r="B68" t="str">
            <v>58歳</v>
          </cell>
          <cell r="D68">
            <v>-2167</v>
          </cell>
          <cell r="E68" t="str">
            <v>58歳</v>
          </cell>
          <cell r="F68">
            <v>2282</v>
          </cell>
        </row>
        <row r="69">
          <cell r="B69" t="str">
            <v>59歳</v>
          </cell>
          <cell r="D69">
            <v>-2159</v>
          </cell>
          <cell r="E69" t="str">
            <v>59歳</v>
          </cell>
          <cell r="F69">
            <v>2266</v>
          </cell>
        </row>
        <row r="70">
          <cell r="B70" t="str">
            <v>60歳</v>
          </cell>
          <cell r="D70">
            <v>-2193</v>
          </cell>
          <cell r="E70" t="str">
            <v>60歳</v>
          </cell>
          <cell r="F70">
            <v>2180</v>
          </cell>
        </row>
        <row r="71">
          <cell r="B71" t="str">
            <v>61歳</v>
          </cell>
          <cell r="D71">
            <v>-2176</v>
          </cell>
          <cell r="E71" t="str">
            <v>61歳</v>
          </cell>
          <cell r="F71">
            <v>2327</v>
          </cell>
        </row>
        <row r="72">
          <cell r="B72" t="str">
            <v>62歳</v>
          </cell>
          <cell r="D72">
            <v>-2182</v>
          </cell>
          <cell r="E72" t="str">
            <v>62歳</v>
          </cell>
          <cell r="F72">
            <v>2210</v>
          </cell>
        </row>
        <row r="73">
          <cell r="B73" t="str">
            <v>63歳</v>
          </cell>
          <cell r="D73">
            <v>-2101</v>
          </cell>
          <cell r="E73" t="str">
            <v>63歳</v>
          </cell>
          <cell r="F73">
            <v>2122</v>
          </cell>
        </row>
        <row r="74">
          <cell r="B74" t="str">
            <v>64歳</v>
          </cell>
          <cell r="D74">
            <v>-2213</v>
          </cell>
          <cell r="E74" t="str">
            <v>64歳</v>
          </cell>
          <cell r="F74">
            <v>2445</v>
          </cell>
        </row>
        <row r="75">
          <cell r="B75" t="str">
            <v>65歳</v>
          </cell>
          <cell r="D75">
            <v>-2185</v>
          </cell>
          <cell r="E75" t="str">
            <v>65歳</v>
          </cell>
          <cell r="F75">
            <v>2301</v>
          </cell>
        </row>
        <row r="76">
          <cell r="B76" t="str">
            <v>66歳</v>
          </cell>
          <cell r="D76">
            <v>-2191</v>
          </cell>
          <cell r="E76" t="str">
            <v>66歳</v>
          </cell>
          <cell r="F76">
            <v>2268</v>
          </cell>
        </row>
        <row r="77">
          <cell r="B77" t="str">
            <v>67歳</v>
          </cell>
          <cell r="D77">
            <v>-2137</v>
          </cell>
          <cell r="E77" t="str">
            <v>67歳</v>
          </cell>
          <cell r="F77">
            <v>2376</v>
          </cell>
        </row>
        <row r="78">
          <cell r="B78" t="str">
            <v>68歳</v>
          </cell>
          <cell r="D78">
            <v>-2268</v>
          </cell>
          <cell r="E78" t="str">
            <v>68歳</v>
          </cell>
          <cell r="F78">
            <v>2511</v>
          </cell>
        </row>
        <row r="79">
          <cell r="B79" t="str">
            <v>69歳</v>
          </cell>
          <cell r="D79">
            <v>-2481</v>
          </cell>
          <cell r="E79" t="str">
            <v>69歳</v>
          </cell>
          <cell r="F79">
            <v>2775</v>
          </cell>
        </row>
        <row r="80">
          <cell r="B80" t="str">
            <v>70歳</v>
          </cell>
          <cell r="D80">
            <v>-2655</v>
          </cell>
          <cell r="E80" t="str">
            <v>70歳</v>
          </cell>
          <cell r="F80">
            <v>2795</v>
          </cell>
        </row>
        <row r="81">
          <cell r="B81" t="str">
            <v>71歳</v>
          </cell>
          <cell r="D81">
            <v>-2839</v>
          </cell>
          <cell r="E81" t="str">
            <v>71歳</v>
          </cell>
          <cell r="F81">
            <v>3093</v>
          </cell>
        </row>
        <row r="82">
          <cell r="B82" t="str">
            <v>72歳</v>
          </cell>
          <cell r="D82">
            <v>-2786</v>
          </cell>
          <cell r="E82" t="str">
            <v>72歳</v>
          </cell>
          <cell r="F82">
            <v>3173</v>
          </cell>
        </row>
        <row r="83">
          <cell r="B83" t="str">
            <v>73歳</v>
          </cell>
          <cell r="D83">
            <v>-2570</v>
          </cell>
          <cell r="E83" t="str">
            <v>73歳</v>
          </cell>
          <cell r="F83">
            <v>2906</v>
          </cell>
        </row>
        <row r="84">
          <cell r="B84" t="str">
            <v>74歳</v>
          </cell>
          <cell r="D84">
            <v>-1516</v>
          </cell>
          <cell r="E84" t="str">
            <v>74歳</v>
          </cell>
          <cell r="F84">
            <v>1845</v>
          </cell>
        </row>
        <row r="85">
          <cell r="B85" t="str">
            <v>75歳</v>
          </cell>
          <cell r="D85">
            <v>-1772</v>
          </cell>
          <cell r="E85" t="str">
            <v>75歳</v>
          </cell>
          <cell r="F85">
            <v>2075</v>
          </cell>
        </row>
        <row r="86">
          <cell r="B86" t="str">
            <v>76歳</v>
          </cell>
          <cell r="D86">
            <v>-2110</v>
          </cell>
          <cell r="E86" t="str">
            <v>76歳</v>
          </cell>
          <cell r="F86">
            <v>2407</v>
          </cell>
        </row>
        <row r="87">
          <cell r="B87" t="str">
            <v>77歳</v>
          </cell>
          <cell r="D87">
            <v>-2003</v>
          </cell>
          <cell r="E87" t="str">
            <v>77歳</v>
          </cell>
          <cell r="F87">
            <v>2313</v>
          </cell>
        </row>
        <row r="88">
          <cell r="B88" t="str">
            <v>78歳</v>
          </cell>
          <cell r="D88">
            <v>-1892</v>
          </cell>
          <cell r="E88" t="str">
            <v>78歳</v>
          </cell>
          <cell r="F88">
            <v>2377</v>
          </cell>
        </row>
        <row r="89">
          <cell r="B89" t="str">
            <v>79歳</v>
          </cell>
          <cell r="D89">
            <v>-1718</v>
          </cell>
          <cell r="E89" t="str">
            <v>79歳</v>
          </cell>
          <cell r="F89">
            <v>2146</v>
          </cell>
        </row>
        <row r="90">
          <cell r="B90" t="str">
            <v>80歳</v>
          </cell>
          <cell r="D90">
            <v>-1639</v>
          </cell>
          <cell r="E90" t="str">
            <v>80歳</v>
          </cell>
          <cell r="F90">
            <v>2092</v>
          </cell>
        </row>
        <row r="91">
          <cell r="B91" t="str">
            <v>81歳</v>
          </cell>
          <cell r="D91">
            <v>-1245</v>
          </cell>
          <cell r="E91" t="str">
            <v>81歳</v>
          </cell>
          <cell r="F91">
            <v>1796</v>
          </cell>
        </row>
        <row r="92">
          <cell r="B92" t="str">
            <v>82歳</v>
          </cell>
          <cell r="D92">
            <v>-1308</v>
          </cell>
          <cell r="E92" t="str">
            <v>82歳</v>
          </cell>
          <cell r="F92">
            <v>1874</v>
          </cell>
        </row>
        <row r="93">
          <cell r="B93" t="str">
            <v>83歳</v>
          </cell>
          <cell r="D93">
            <v>-1314</v>
          </cell>
          <cell r="E93" t="str">
            <v>83歳</v>
          </cell>
          <cell r="F93">
            <v>1906</v>
          </cell>
        </row>
        <row r="94">
          <cell r="B94" t="str">
            <v>84歳</v>
          </cell>
          <cell r="D94">
            <v>-1230</v>
          </cell>
          <cell r="E94" t="str">
            <v>84歳</v>
          </cell>
          <cell r="F94">
            <v>1823</v>
          </cell>
        </row>
        <row r="95">
          <cell r="B95" t="str">
            <v>85歳</v>
          </cell>
          <cell r="D95">
            <v>-1060</v>
          </cell>
          <cell r="E95" t="str">
            <v>85歳</v>
          </cell>
          <cell r="F95">
            <v>1640</v>
          </cell>
        </row>
        <row r="96">
          <cell r="B96" t="str">
            <v>86歳</v>
          </cell>
          <cell r="D96">
            <v>-1029</v>
          </cell>
          <cell r="E96" t="str">
            <v>86歳</v>
          </cell>
          <cell r="F96">
            <v>1612</v>
          </cell>
        </row>
        <row r="97">
          <cell r="B97" t="str">
            <v>87歳</v>
          </cell>
          <cell r="D97">
            <v>-895</v>
          </cell>
          <cell r="E97" t="str">
            <v>87歳</v>
          </cell>
          <cell r="F97">
            <v>1535</v>
          </cell>
        </row>
        <row r="98">
          <cell r="B98" t="str">
            <v>88歳</v>
          </cell>
          <cell r="D98">
            <v>-810</v>
          </cell>
          <cell r="E98" t="str">
            <v>88歳</v>
          </cell>
          <cell r="F98">
            <v>1526</v>
          </cell>
        </row>
        <row r="99">
          <cell r="B99" t="str">
            <v>89歳</v>
          </cell>
          <cell r="D99">
            <v>-713</v>
          </cell>
          <cell r="E99" t="str">
            <v>89歳</v>
          </cell>
          <cell r="F99">
            <v>1395</v>
          </cell>
        </row>
        <row r="100">
          <cell r="B100" t="str">
            <v>90歳</v>
          </cell>
          <cell r="D100">
            <v>-596</v>
          </cell>
          <cell r="E100" t="str">
            <v>90歳</v>
          </cell>
          <cell r="F100">
            <v>1225</v>
          </cell>
        </row>
        <row r="101">
          <cell r="B101" t="str">
            <v>91歳</v>
          </cell>
          <cell r="D101">
            <v>-499</v>
          </cell>
          <cell r="E101" t="str">
            <v>91歳</v>
          </cell>
          <cell r="F101">
            <v>1176</v>
          </cell>
        </row>
        <row r="102">
          <cell r="B102" t="str">
            <v>92歳</v>
          </cell>
          <cell r="D102">
            <v>-411</v>
          </cell>
          <cell r="E102" t="str">
            <v>92歳</v>
          </cell>
          <cell r="F102">
            <v>987</v>
          </cell>
        </row>
        <row r="103">
          <cell r="B103" t="str">
            <v>93歳</v>
          </cell>
          <cell r="D103">
            <v>-314</v>
          </cell>
          <cell r="E103" t="str">
            <v>93歳</v>
          </cell>
          <cell r="F103">
            <v>817</v>
          </cell>
        </row>
        <row r="104">
          <cell r="B104" t="str">
            <v>94歳</v>
          </cell>
          <cell r="D104">
            <v>-259</v>
          </cell>
          <cell r="E104" t="str">
            <v>94歳</v>
          </cell>
          <cell r="F104">
            <v>691</v>
          </cell>
        </row>
        <row r="105">
          <cell r="B105" t="str">
            <v>95歳</v>
          </cell>
          <cell r="D105">
            <v>-180</v>
          </cell>
          <cell r="E105" t="str">
            <v>95歳</v>
          </cell>
          <cell r="F105">
            <v>492</v>
          </cell>
        </row>
        <row r="106">
          <cell r="B106" t="str">
            <v>96歳</v>
          </cell>
          <cell r="D106">
            <v>-115</v>
          </cell>
          <cell r="E106" t="str">
            <v>96歳</v>
          </cell>
          <cell r="F106">
            <v>436</v>
          </cell>
        </row>
        <row r="107">
          <cell r="B107" t="str">
            <v>97歳</v>
          </cell>
          <cell r="D107">
            <v>-64</v>
          </cell>
          <cell r="E107" t="str">
            <v>97歳</v>
          </cell>
          <cell r="F107">
            <v>310</v>
          </cell>
        </row>
        <row r="108">
          <cell r="B108" t="str">
            <v>98歳</v>
          </cell>
          <cell r="D108">
            <v>-44</v>
          </cell>
          <cell r="E108" t="str">
            <v>98歳</v>
          </cell>
          <cell r="F108">
            <v>206</v>
          </cell>
        </row>
        <row r="109">
          <cell r="B109" t="str">
            <v>99歳</v>
          </cell>
          <cell r="D109">
            <v>-23</v>
          </cell>
          <cell r="E109" t="str">
            <v>99歳</v>
          </cell>
          <cell r="F109">
            <v>144</v>
          </cell>
        </row>
        <row r="110">
          <cell r="B110" t="str">
            <v>100歳以上</v>
          </cell>
          <cell r="D110">
            <v>-43</v>
          </cell>
          <cell r="E110" t="str">
            <v>100歳以上</v>
          </cell>
          <cell r="F110">
            <v>285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-15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showGridLines="0" tabSelected="1" zoomScaleNormal="100" zoomScaleSheetLayoutView="100" workbookViewId="0"/>
  </sheetViews>
  <sheetFormatPr defaultColWidth="10.375" defaultRowHeight="13.5"/>
  <cols>
    <col min="1" max="1" width="9.5" style="4" bestFit="1" customWidth="1"/>
    <col min="2" max="2" width="8.125" style="25" bestFit="1" customWidth="1"/>
    <col min="3" max="6" width="8.5" style="5" bestFit="1" customWidth="1"/>
    <col min="7" max="7" width="6.875" style="24" customWidth="1"/>
    <col min="8" max="8" width="6.875" style="25" customWidth="1"/>
    <col min="9" max="9" width="8.75" style="24" customWidth="1"/>
    <col min="10" max="10" width="23.375" style="5" customWidth="1"/>
    <col min="11" max="16384" width="10.375" style="1"/>
  </cols>
  <sheetData>
    <row r="1" spans="1:10">
      <c r="A1" s="3" t="s">
        <v>25</v>
      </c>
      <c r="B1" s="23"/>
      <c r="C1" s="23"/>
    </row>
    <row r="2" spans="1:10">
      <c r="A2" s="6"/>
      <c r="B2" s="26"/>
      <c r="C2" s="7"/>
      <c r="D2" s="7"/>
      <c r="E2" s="7"/>
      <c r="F2" s="7"/>
      <c r="G2" s="27"/>
      <c r="H2" s="26"/>
      <c r="I2" s="27"/>
      <c r="J2" s="7"/>
    </row>
    <row r="3" spans="1:10">
      <c r="A3" s="54" t="s">
        <v>26</v>
      </c>
      <c r="B3" s="18" t="s">
        <v>41</v>
      </c>
      <c r="C3" s="56" t="s">
        <v>0</v>
      </c>
      <c r="D3" s="58" t="s">
        <v>9</v>
      </c>
      <c r="E3" s="59"/>
      <c r="F3" s="60"/>
      <c r="G3" s="17" t="s">
        <v>10</v>
      </c>
      <c r="H3" s="18" t="s">
        <v>11</v>
      </c>
      <c r="I3" s="19" t="s">
        <v>1</v>
      </c>
      <c r="J3" s="61" t="s">
        <v>12</v>
      </c>
    </row>
    <row r="4" spans="1:10" ht="15.75">
      <c r="A4" s="55"/>
      <c r="B4" s="21" t="s">
        <v>27</v>
      </c>
      <c r="C4" s="57"/>
      <c r="D4" s="8" t="s">
        <v>40</v>
      </c>
      <c r="E4" s="8" t="s">
        <v>2</v>
      </c>
      <c r="F4" s="8" t="s">
        <v>3</v>
      </c>
      <c r="G4" s="20" t="s">
        <v>44</v>
      </c>
      <c r="H4" s="21" t="s">
        <v>4</v>
      </c>
      <c r="I4" s="20" t="s">
        <v>45</v>
      </c>
      <c r="J4" s="62"/>
    </row>
    <row r="5" spans="1:10" ht="22.5" customHeight="1">
      <c r="A5" s="9" t="s">
        <v>13</v>
      </c>
      <c r="B5" s="28">
        <v>9.0500000000000007</v>
      </c>
      <c r="C5" s="29">
        <v>5523</v>
      </c>
      <c r="D5" s="29">
        <v>29285</v>
      </c>
      <c r="E5" s="29">
        <v>15200</v>
      </c>
      <c r="F5" s="29">
        <v>14085</v>
      </c>
      <c r="G5" s="30">
        <v>107.91622293219739</v>
      </c>
      <c r="H5" s="31">
        <v>5.3023718993300744</v>
      </c>
      <c r="I5" s="30">
        <v>3235.9116022099447</v>
      </c>
      <c r="J5" s="10" t="s">
        <v>7</v>
      </c>
    </row>
    <row r="6" spans="1:10" ht="22.5" customHeight="1">
      <c r="A6" s="9">
        <v>35</v>
      </c>
      <c r="B6" s="28">
        <v>9.0500000000000007</v>
      </c>
      <c r="C6" s="29">
        <v>6663</v>
      </c>
      <c r="D6" s="29">
        <v>34930</v>
      </c>
      <c r="E6" s="29">
        <v>17772</v>
      </c>
      <c r="F6" s="29">
        <v>17158</v>
      </c>
      <c r="G6" s="30">
        <v>103.57850565333955</v>
      </c>
      <c r="H6" s="31">
        <v>5.2423833108209514</v>
      </c>
      <c r="I6" s="30">
        <v>3859.6685082872923</v>
      </c>
      <c r="J6" s="10" t="s">
        <v>14</v>
      </c>
    </row>
    <row r="7" spans="1:10" ht="22.5" customHeight="1">
      <c r="A7" s="9">
        <v>40</v>
      </c>
      <c r="B7" s="28">
        <v>9.0500000000000007</v>
      </c>
      <c r="C7" s="29">
        <v>7087</v>
      </c>
      <c r="D7" s="29">
        <v>38424</v>
      </c>
      <c r="E7" s="29">
        <v>19612</v>
      </c>
      <c r="F7" s="29">
        <v>18812</v>
      </c>
      <c r="G7" s="30">
        <v>104.25260472039125</v>
      </c>
      <c r="H7" s="31">
        <v>5.421758148723014</v>
      </c>
      <c r="I7" s="30">
        <v>4245.7458563535911</v>
      </c>
      <c r="J7" s="10" t="s">
        <v>14</v>
      </c>
    </row>
    <row r="8" spans="1:10" ht="22.5" customHeight="1">
      <c r="A8" s="9" t="s">
        <v>5</v>
      </c>
      <c r="B8" s="28">
        <v>9.0500000000000007</v>
      </c>
      <c r="C8" s="29">
        <v>7488</v>
      </c>
      <c r="D8" s="29">
        <v>39470</v>
      </c>
      <c r="E8" s="29">
        <v>19526</v>
      </c>
      <c r="F8" s="29">
        <v>19944</v>
      </c>
      <c r="G8" s="30">
        <v>97.904131568391492</v>
      </c>
      <c r="H8" s="31">
        <v>5.2711004273504276</v>
      </c>
      <c r="I8" s="30">
        <v>4361.3259668508281</v>
      </c>
      <c r="J8" s="10" t="s">
        <v>14</v>
      </c>
    </row>
    <row r="9" spans="1:10" ht="22.5" customHeight="1">
      <c r="A9" s="9">
        <v>5</v>
      </c>
      <c r="B9" s="28">
        <v>9.0500000000000007</v>
      </c>
      <c r="C9" s="29">
        <v>7584</v>
      </c>
      <c r="D9" s="29">
        <v>40265</v>
      </c>
      <c r="E9" s="29">
        <v>19898</v>
      </c>
      <c r="F9" s="29">
        <v>20367</v>
      </c>
      <c r="G9" s="30">
        <v>97.697255364069321</v>
      </c>
      <c r="H9" s="31">
        <v>5.3092035864978904</v>
      </c>
      <c r="I9" s="30">
        <v>4449.1712707182314</v>
      </c>
      <c r="J9" s="10" t="s">
        <v>14</v>
      </c>
    </row>
    <row r="10" spans="1:10" ht="22.5" customHeight="1">
      <c r="A10" s="9">
        <v>9</v>
      </c>
      <c r="B10" s="28">
        <v>9.0500000000000007</v>
      </c>
      <c r="C10" s="29">
        <v>7835</v>
      </c>
      <c r="D10" s="29">
        <v>37308</v>
      </c>
      <c r="E10" s="29">
        <v>18978</v>
      </c>
      <c r="F10" s="29">
        <v>18330</v>
      </c>
      <c r="G10" s="30">
        <v>103.53518821603929</v>
      </c>
      <c r="H10" s="31">
        <v>4.7617102744097002</v>
      </c>
      <c r="I10" s="30">
        <v>4122.4309392265186</v>
      </c>
      <c r="J10" s="10" t="s">
        <v>15</v>
      </c>
    </row>
    <row r="11" spans="1:10" ht="22.5" customHeight="1">
      <c r="A11" s="9">
        <v>12</v>
      </c>
      <c r="B11" s="28">
        <v>31.06</v>
      </c>
      <c r="C11" s="29">
        <v>12305</v>
      </c>
      <c r="D11" s="29">
        <v>61338</v>
      </c>
      <c r="E11" s="29">
        <v>31118</v>
      </c>
      <c r="F11" s="29">
        <v>30220</v>
      </c>
      <c r="G11" s="30">
        <v>102.97154202514891</v>
      </c>
      <c r="H11" s="31">
        <v>4.9848029256399835</v>
      </c>
      <c r="I11" s="30">
        <v>1974.8229233741147</v>
      </c>
      <c r="J11" s="22" t="s">
        <v>36</v>
      </c>
    </row>
    <row r="12" spans="1:10" ht="22.5" customHeight="1">
      <c r="A12" s="9">
        <v>14</v>
      </c>
      <c r="B12" s="28">
        <v>31.06</v>
      </c>
      <c r="C12" s="29">
        <v>13351</v>
      </c>
      <c r="D12" s="29">
        <v>66555</v>
      </c>
      <c r="E12" s="29">
        <v>33977</v>
      </c>
      <c r="F12" s="29">
        <v>32578</v>
      </c>
      <c r="G12" s="30">
        <v>104.29430904291239</v>
      </c>
      <c r="H12" s="31">
        <v>4.985019848700472</v>
      </c>
      <c r="I12" s="30">
        <v>2142.7881519639409</v>
      </c>
      <c r="J12" s="10" t="s">
        <v>16</v>
      </c>
    </row>
    <row r="13" spans="1:10" ht="22.5" customHeight="1">
      <c r="A13" s="9" t="s">
        <v>17</v>
      </c>
      <c r="B13" s="28">
        <v>31.06</v>
      </c>
      <c r="C13" s="29">
        <v>14630</v>
      </c>
      <c r="D13" s="29">
        <v>73912</v>
      </c>
      <c r="E13" s="29">
        <v>37517</v>
      </c>
      <c r="F13" s="29">
        <v>36395</v>
      </c>
      <c r="G13" s="30">
        <v>103.08284104959473</v>
      </c>
      <c r="H13" s="31">
        <v>5.0520847573479148</v>
      </c>
      <c r="I13" s="30">
        <v>2379.6522858982617</v>
      </c>
      <c r="J13" s="10" t="s">
        <v>18</v>
      </c>
    </row>
    <row r="14" spans="1:10" ht="22.5" customHeight="1">
      <c r="A14" s="9">
        <v>10</v>
      </c>
      <c r="B14" s="28">
        <v>31.06</v>
      </c>
      <c r="C14" s="29">
        <v>15297</v>
      </c>
      <c r="D14" s="29">
        <v>77325</v>
      </c>
      <c r="E14" s="29">
        <v>38894</v>
      </c>
      <c r="F14" s="29">
        <v>38431</v>
      </c>
      <c r="G14" s="30">
        <v>101.20475657672192</v>
      </c>
      <c r="H14" s="31">
        <v>5.0549127279858794</v>
      </c>
      <c r="I14" s="30">
        <v>2489.5363811976822</v>
      </c>
      <c r="J14" s="10" t="s">
        <v>19</v>
      </c>
    </row>
    <row r="15" spans="1:10" ht="22.5" customHeight="1">
      <c r="A15" s="9">
        <v>15</v>
      </c>
      <c r="B15" s="28">
        <v>31.06</v>
      </c>
      <c r="C15" s="29">
        <v>15469</v>
      </c>
      <c r="D15" s="29">
        <v>76861</v>
      </c>
      <c r="E15" s="29">
        <v>37644</v>
      </c>
      <c r="F15" s="29">
        <v>39217</v>
      </c>
      <c r="G15" s="30">
        <v>95.988984369023626</v>
      </c>
      <c r="H15" s="31">
        <v>4.9687116167819507</v>
      </c>
      <c r="I15" s="30">
        <v>2474.5975531229878</v>
      </c>
      <c r="J15" s="10" t="s">
        <v>20</v>
      </c>
    </row>
    <row r="16" spans="1:10" ht="22.5" customHeight="1">
      <c r="A16" s="9">
        <v>22</v>
      </c>
      <c r="B16" s="28">
        <v>31.06</v>
      </c>
      <c r="C16" s="29">
        <v>20194</v>
      </c>
      <c r="D16" s="29">
        <v>94993</v>
      </c>
      <c r="E16" s="29">
        <v>45845</v>
      </c>
      <c r="F16" s="29">
        <v>49148</v>
      </c>
      <c r="G16" s="30">
        <v>93.279482379750959</v>
      </c>
      <c r="H16" s="31">
        <v>4.7040209963355455</v>
      </c>
      <c r="I16" s="30">
        <v>3058.3708950418545</v>
      </c>
      <c r="J16" s="10" t="s">
        <v>21</v>
      </c>
    </row>
    <row r="17" spans="1:10" ht="22.5" customHeight="1">
      <c r="A17" s="9">
        <v>25</v>
      </c>
      <c r="B17" s="28">
        <v>31.06</v>
      </c>
      <c r="C17" s="29">
        <v>21306</v>
      </c>
      <c r="D17" s="29">
        <v>101426</v>
      </c>
      <c r="E17" s="29">
        <v>49613</v>
      </c>
      <c r="F17" s="29">
        <v>51813</v>
      </c>
      <c r="G17" s="30">
        <v>95.753961361048397</v>
      </c>
      <c r="H17" s="31">
        <v>4.7604430676804652</v>
      </c>
      <c r="I17" s="30">
        <v>3265.486155827431</v>
      </c>
      <c r="J17" s="10" t="s">
        <v>22</v>
      </c>
    </row>
    <row r="18" spans="1:10" ht="22.5" customHeight="1">
      <c r="A18" s="9">
        <v>29</v>
      </c>
      <c r="B18" s="28">
        <v>158.94</v>
      </c>
      <c r="C18" s="29">
        <v>29906</v>
      </c>
      <c r="D18" s="29">
        <v>149094</v>
      </c>
      <c r="E18" s="29">
        <v>72911</v>
      </c>
      <c r="F18" s="29">
        <v>76183</v>
      </c>
      <c r="G18" s="30">
        <v>95.705078560833783</v>
      </c>
      <c r="H18" s="31">
        <v>4.9854209857553666</v>
      </c>
      <c r="I18" s="30">
        <v>938.05209513023783</v>
      </c>
      <c r="J18" s="22" t="s">
        <v>37</v>
      </c>
    </row>
    <row r="19" spans="1:10" ht="22.5" customHeight="1">
      <c r="A19" s="9">
        <v>30</v>
      </c>
      <c r="B19" s="28">
        <v>158.94</v>
      </c>
      <c r="C19" s="29">
        <v>31431</v>
      </c>
      <c r="D19" s="29">
        <v>152547</v>
      </c>
      <c r="E19" s="29">
        <v>74255</v>
      </c>
      <c r="F19" s="29">
        <v>78292</v>
      </c>
      <c r="G19" s="30">
        <v>94.843662187707551</v>
      </c>
      <c r="H19" s="31">
        <v>4.853393146893195</v>
      </c>
      <c r="I19" s="30">
        <v>959.77727444318612</v>
      </c>
      <c r="J19" s="10" t="s">
        <v>23</v>
      </c>
    </row>
    <row r="20" spans="1:10" ht="22.5" customHeight="1">
      <c r="A20" s="9">
        <v>35</v>
      </c>
      <c r="B20" s="28">
        <v>158.94</v>
      </c>
      <c r="C20" s="29">
        <v>36452</v>
      </c>
      <c r="D20" s="29">
        <v>160522</v>
      </c>
      <c r="E20" s="29">
        <v>77200</v>
      </c>
      <c r="F20" s="29">
        <v>83322</v>
      </c>
      <c r="G20" s="30">
        <v>92.652600753702501</v>
      </c>
      <c r="H20" s="31">
        <v>4.4036541204872162</v>
      </c>
      <c r="I20" s="30">
        <v>1009.9534415502706</v>
      </c>
      <c r="J20" s="10" t="s">
        <v>24</v>
      </c>
    </row>
    <row r="21" spans="1:10" ht="22.5" customHeight="1">
      <c r="A21" s="9">
        <v>40</v>
      </c>
      <c r="B21" s="28">
        <v>158.94</v>
      </c>
      <c r="C21" s="29">
        <v>43295</v>
      </c>
      <c r="D21" s="29">
        <v>172836</v>
      </c>
      <c r="E21" s="29">
        <v>82737</v>
      </c>
      <c r="F21" s="29">
        <v>90099</v>
      </c>
      <c r="G21" s="30">
        <v>91.82898811307561</v>
      </c>
      <c r="H21" s="31">
        <v>3.9920545097586326</v>
      </c>
      <c r="I21" s="30">
        <v>1087.4292185730465</v>
      </c>
      <c r="J21" s="10" t="s">
        <v>28</v>
      </c>
    </row>
    <row r="22" spans="1:10" ht="22.5" customHeight="1">
      <c r="A22" s="9">
        <v>42</v>
      </c>
      <c r="B22" s="28">
        <v>404.1</v>
      </c>
      <c r="C22" s="29">
        <v>68025</v>
      </c>
      <c r="D22" s="29">
        <v>276224</v>
      </c>
      <c r="E22" s="29">
        <v>132769</v>
      </c>
      <c r="F22" s="29">
        <v>143455</v>
      </c>
      <c r="G22" s="30">
        <v>92.550974173085635</v>
      </c>
      <c r="H22" s="31">
        <v>4.0606247703050347</v>
      </c>
      <c r="I22" s="30">
        <v>683.55357584756246</v>
      </c>
      <c r="J22" s="22" t="s">
        <v>38</v>
      </c>
    </row>
    <row r="23" spans="1:10" ht="22.5" customHeight="1">
      <c r="A23" s="9">
        <v>45</v>
      </c>
      <c r="B23" s="28">
        <v>404.08</v>
      </c>
      <c r="C23" s="29">
        <v>75434</v>
      </c>
      <c r="D23" s="29">
        <v>285355</v>
      </c>
      <c r="E23" s="29">
        <v>136795</v>
      </c>
      <c r="F23" s="29">
        <v>148560</v>
      </c>
      <c r="G23" s="30">
        <v>92.0806408185245</v>
      </c>
      <c r="H23" s="31">
        <v>3.7828432802184691</v>
      </c>
      <c r="I23" s="30">
        <v>706.18441892694523</v>
      </c>
      <c r="J23" s="10" t="s">
        <v>29</v>
      </c>
    </row>
    <row r="24" spans="1:10" ht="22.5" customHeight="1">
      <c r="A24" s="9">
        <v>50</v>
      </c>
      <c r="B24" s="28">
        <v>404.08</v>
      </c>
      <c r="C24" s="29">
        <v>86765</v>
      </c>
      <c r="D24" s="29">
        <v>306637</v>
      </c>
      <c r="E24" s="29">
        <v>147632</v>
      </c>
      <c r="F24" s="29">
        <v>159005</v>
      </c>
      <c r="G24" s="30">
        <v>92.847394736014593</v>
      </c>
      <c r="H24" s="31">
        <v>3.5341093759004205</v>
      </c>
      <c r="I24" s="30">
        <v>758.85220748366658</v>
      </c>
      <c r="J24" s="10" t="s">
        <v>30</v>
      </c>
    </row>
    <row r="25" spans="1:10" ht="22.5" customHeight="1">
      <c r="A25" s="9">
        <v>55</v>
      </c>
      <c r="B25" s="28">
        <v>404.08</v>
      </c>
      <c r="C25" s="29">
        <v>97212</v>
      </c>
      <c r="D25" s="29">
        <v>324360</v>
      </c>
      <c r="E25" s="29">
        <v>156718</v>
      </c>
      <c r="F25" s="29">
        <v>167642</v>
      </c>
      <c r="G25" s="30">
        <v>93.483733193352506</v>
      </c>
      <c r="H25" s="31">
        <v>3.3366251080113565</v>
      </c>
      <c r="I25" s="30">
        <v>802.71233419124928</v>
      </c>
      <c r="J25" s="10" t="s">
        <v>31</v>
      </c>
    </row>
    <row r="26" spans="1:10" ht="22.5" customHeight="1">
      <c r="A26" s="9">
        <v>60</v>
      </c>
      <c r="B26" s="28">
        <v>404.08</v>
      </c>
      <c r="C26" s="29">
        <v>103376</v>
      </c>
      <c r="D26" s="29">
        <v>336973</v>
      </c>
      <c r="E26" s="29">
        <v>162973</v>
      </c>
      <c r="F26" s="29">
        <v>174000</v>
      </c>
      <c r="G26" s="30">
        <v>93.662643678160919</v>
      </c>
      <c r="H26" s="31">
        <v>3.2596830985915495</v>
      </c>
      <c r="I26" s="30">
        <v>833.92645020787961</v>
      </c>
      <c r="J26" s="10" t="s">
        <v>32</v>
      </c>
    </row>
    <row r="27" spans="1:10" ht="22.5" customHeight="1">
      <c r="A27" s="9" t="s">
        <v>8</v>
      </c>
      <c r="B27" s="28">
        <v>404.35</v>
      </c>
      <c r="C27" s="29">
        <v>112186</v>
      </c>
      <c r="D27" s="29">
        <v>347026</v>
      </c>
      <c r="E27" s="29">
        <v>167893</v>
      </c>
      <c r="F27" s="29">
        <v>179133</v>
      </c>
      <c r="G27" s="30">
        <v>93.725332574120898</v>
      </c>
      <c r="H27" s="31">
        <v>3.0933093255842974</v>
      </c>
      <c r="I27" s="30">
        <v>858.23172993693572</v>
      </c>
      <c r="J27" s="10" t="s">
        <v>33</v>
      </c>
    </row>
    <row r="28" spans="1:10" ht="22.5" customHeight="1">
      <c r="A28" s="11">
        <v>7</v>
      </c>
      <c r="B28" s="32">
        <v>404.35</v>
      </c>
      <c r="C28" s="33">
        <v>124246</v>
      </c>
      <c r="D28" s="29">
        <v>358516</v>
      </c>
      <c r="E28" s="33">
        <v>175259</v>
      </c>
      <c r="F28" s="33">
        <v>183257</v>
      </c>
      <c r="G28" s="30">
        <v>95.635637383565154</v>
      </c>
      <c r="H28" s="31">
        <v>2.885533538303044</v>
      </c>
      <c r="I28" s="30">
        <v>886.64770619512797</v>
      </c>
      <c r="J28" s="5" t="s">
        <v>34</v>
      </c>
    </row>
    <row r="29" spans="1:10" ht="22.5" customHeight="1">
      <c r="A29" s="11">
        <v>12</v>
      </c>
      <c r="B29" s="32">
        <v>404.35</v>
      </c>
      <c r="C29" s="33">
        <v>130290</v>
      </c>
      <c r="D29" s="29">
        <v>360112</v>
      </c>
      <c r="E29" s="33">
        <v>175430</v>
      </c>
      <c r="F29" s="33">
        <v>184682</v>
      </c>
      <c r="G29" s="30">
        <v>94.990307663984581</v>
      </c>
      <c r="H29" s="31">
        <v>2.7639266252206616</v>
      </c>
      <c r="I29" s="30">
        <v>890.59478174848516</v>
      </c>
      <c r="J29" s="10" t="s">
        <v>35</v>
      </c>
    </row>
    <row r="30" spans="1:10" s="2" customFormat="1" ht="22.5" customHeight="1">
      <c r="A30" s="12">
        <v>17</v>
      </c>
      <c r="B30" s="34">
        <v>738.51</v>
      </c>
      <c r="C30" s="35">
        <v>141030</v>
      </c>
      <c r="D30" s="29">
        <v>378512</v>
      </c>
      <c r="E30" s="35">
        <v>183065</v>
      </c>
      <c r="F30" s="35">
        <v>195447</v>
      </c>
      <c r="G30" s="30">
        <v>93.664778686805121</v>
      </c>
      <c r="H30" s="31">
        <v>2.6839112245621499</v>
      </c>
      <c r="I30" s="30">
        <v>512.53469824376111</v>
      </c>
      <c r="J30" s="22" t="s">
        <v>39</v>
      </c>
    </row>
    <row r="31" spans="1:10" s="13" customFormat="1" ht="22.5" customHeight="1">
      <c r="A31" s="12">
        <v>22</v>
      </c>
      <c r="B31" s="42">
        <v>834.85</v>
      </c>
      <c r="C31" s="43">
        <v>146520</v>
      </c>
      <c r="D31" s="43">
        <v>381511</v>
      </c>
      <c r="E31" s="43">
        <v>184128</v>
      </c>
      <c r="F31" s="43">
        <v>197383</v>
      </c>
      <c r="G31" s="30">
        <v>93.284629375376809</v>
      </c>
      <c r="H31" s="31">
        <v>2.6038151788151787</v>
      </c>
      <c r="I31" s="30">
        <v>456.98149368149967</v>
      </c>
      <c r="J31" s="44" t="s">
        <v>42</v>
      </c>
    </row>
    <row r="32" spans="1:10" s="13" customFormat="1" ht="22.5" customHeight="1">
      <c r="A32" s="12">
        <v>27</v>
      </c>
      <c r="B32" s="42">
        <v>834.81</v>
      </c>
      <c r="C32" s="45">
        <v>150414</v>
      </c>
      <c r="D32" s="45">
        <v>377598</v>
      </c>
      <c r="E32" s="45">
        <v>182843</v>
      </c>
      <c r="F32" s="45">
        <v>194755</v>
      </c>
      <c r="G32" s="46">
        <v>93.883597340248002</v>
      </c>
      <c r="H32" s="47">
        <v>2.510391319956919</v>
      </c>
      <c r="I32" s="46">
        <v>452.31609587810402</v>
      </c>
      <c r="J32" s="44" t="s">
        <v>47</v>
      </c>
    </row>
    <row r="33" spans="1:10" s="13" customFormat="1" ht="22.5" customHeight="1">
      <c r="A33" s="12" t="s">
        <v>49</v>
      </c>
      <c r="B33" s="42">
        <v>834.81</v>
      </c>
      <c r="C33" s="45">
        <v>156975</v>
      </c>
      <c r="D33" s="45">
        <v>372760</v>
      </c>
      <c r="E33" s="45">
        <v>181284</v>
      </c>
      <c r="F33" s="45">
        <v>191476</v>
      </c>
      <c r="G33" s="46">
        <v>94.67713969374752</v>
      </c>
      <c r="H33" s="47">
        <v>2.3746456442108617</v>
      </c>
      <c r="I33" s="46">
        <v>446.52076520405842</v>
      </c>
      <c r="J33" s="44" t="s">
        <v>48</v>
      </c>
    </row>
    <row r="34" spans="1:10" s="13" customFormat="1" ht="22.5" customHeight="1">
      <c r="A34" s="12">
        <v>3</v>
      </c>
      <c r="B34" s="42">
        <v>834.81</v>
      </c>
      <c r="C34" s="45">
        <v>163334</v>
      </c>
      <c r="D34" s="45">
        <v>371997</v>
      </c>
      <c r="E34" s="45">
        <v>180464</v>
      </c>
      <c r="F34" s="45">
        <v>191533</v>
      </c>
      <c r="G34" s="46">
        <v>94.2</v>
      </c>
      <c r="H34" s="47">
        <v>2.2799999999999998</v>
      </c>
      <c r="I34" s="46">
        <v>445.6</v>
      </c>
      <c r="J34" s="44" t="s">
        <v>43</v>
      </c>
    </row>
    <row r="35" spans="1:10" s="13" customFormat="1" ht="22.5" customHeight="1">
      <c r="A35" s="12">
        <v>4</v>
      </c>
      <c r="B35" s="42">
        <v>834.81</v>
      </c>
      <c r="C35" s="45">
        <v>164123</v>
      </c>
      <c r="D35" s="45">
        <v>369421</v>
      </c>
      <c r="E35" s="45">
        <v>179278</v>
      </c>
      <c r="F35" s="45">
        <v>190143</v>
      </c>
      <c r="G35" s="46">
        <v>94.285879574846305</v>
      </c>
      <c r="H35" s="47">
        <v>2.2508789139852428</v>
      </c>
      <c r="I35" s="46">
        <v>442.52105269462515</v>
      </c>
      <c r="J35" s="44" t="s">
        <v>43</v>
      </c>
    </row>
    <row r="36" spans="1:10" s="13" customFormat="1" ht="22.5" customHeight="1">
      <c r="A36" s="12">
        <v>5</v>
      </c>
      <c r="B36" s="42">
        <v>834.81</v>
      </c>
      <c r="C36" s="45">
        <v>164722</v>
      </c>
      <c r="D36" s="45">
        <v>366231</v>
      </c>
      <c r="E36" s="45">
        <v>177876</v>
      </c>
      <c r="F36" s="45">
        <v>188355</v>
      </c>
      <c r="G36" s="46">
        <v>94.436569244246201</v>
      </c>
      <c r="H36" s="47">
        <v>2.22332778863783</v>
      </c>
      <c r="I36" s="46">
        <v>438.69982391202791</v>
      </c>
      <c r="J36" s="44" t="s">
        <v>43</v>
      </c>
    </row>
    <row r="37" spans="1:10" s="13" customFormat="1" ht="22.5" customHeight="1">
      <c r="A37" s="51">
        <v>6</v>
      </c>
      <c r="B37" s="48">
        <v>834.81</v>
      </c>
      <c r="C37" s="49">
        <v>165233</v>
      </c>
      <c r="D37" s="49">
        <v>363145</v>
      </c>
      <c r="E37" s="49">
        <v>176470</v>
      </c>
      <c r="F37" s="49">
        <v>186675</v>
      </c>
      <c r="G37" s="52">
        <v>94.533279764296239</v>
      </c>
      <c r="H37" s="53">
        <v>2.1977752628106977</v>
      </c>
      <c r="I37" s="52">
        <v>435.00317437500752</v>
      </c>
      <c r="J37" s="50" t="s">
        <v>43</v>
      </c>
    </row>
    <row r="38" spans="1:10">
      <c r="A38" s="14"/>
      <c r="B38" s="36"/>
      <c r="C38" s="41"/>
      <c r="D38" s="41"/>
      <c r="E38" s="41"/>
      <c r="F38" s="41"/>
      <c r="G38" s="37"/>
      <c r="H38" s="38"/>
      <c r="I38" s="39"/>
      <c r="J38" s="15"/>
    </row>
    <row r="39" spans="1:10">
      <c r="A39" s="16" t="s">
        <v>46</v>
      </c>
      <c r="B39" s="40"/>
      <c r="C39" s="40"/>
      <c r="D39" s="40"/>
      <c r="E39" s="40"/>
      <c r="F39" s="40"/>
    </row>
    <row r="40" spans="1:10">
      <c r="A40" s="16" t="s">
        <v>6</v>
      </c>
      <c r="B40" s="40"/>
      <c r="C40" s="40"/>
    </row>
  </sheetData>
  <mergeCells count="4">
    <mergeCell ref="A3:A4"/>
    <mergeCell ref="C3:C4"/>
    <mergeCell ref="D3:F3"/>
    <mergeCell ref="J3:J4"/>
  </mergeCells>
  <phoneticPr fontId="11"/>
  <pageMargins left="0.78740157480314965" right="0.15748031496062992" top="0.98425196850393704" bottom="0.19685039370078741" header="0" footer="0"/>
  <pageSetup paperSize="9" scale="96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6"/>
  <sheetViews>
    <sheetView zoomScaleNormal="100" zoomScaleSheetLayoutView="100" workbookViewId="0"/>
  </sheetViews>
  <sheetFormatPr defaultRowHeight="13.5"/>
  <cols>
    <col min="1" max="1" width="3.125" style="13" customWidth="1"/>
    <col min="2" max="2" width="9.375" style="13" customWidth="1"/>
    <col min="3" max="8" width="6.625" style="13" customWidth="1"/>
    <col min="9" max="9" width="7.5" style="13" bestFit="1" customWidth="1"/>
    <col min="10" max="15" width="6.625" style="13" customWidth="1"/>
    <col min="16" max="16" width="7.5" style="13" bestFit="1" customWidth="1"/>
    <col min="17" max="16384" width="9" style="13"/>
  </cols>
  <sheetData>
    <row r="1" spans="1:16">
      <c r="A1" s="314" t="s">
        <v>351</v>
      </c>
      <c r="B1" s="314"/>
      <c r="I1" s="315"/>
      <c r="P1" s="315"/>
    </row>
    <row r="2" spans="1:16">
      <c r="B2" s="252"/>
      <c r="C2" s="316"/>
      <c r="D2" s="316"/>
      <c r="E2" s="316"/>
      <c r="F2" s="316"/>
      <c r="G2" s="227"/>
      <c r="H2" s="227"/>
      <c r="I2" s="227"/>
      <c r="J2" s="316"/>
      <c r="K2" s="316"/>
      <c r="L2" s="316"/>
      <c r="M2" s="317" t="s">
        <v>352</v>
      </c>
      <c r="N2" s="289"/>
      <c r="O2" s="289"/>
      <c r="P2" s="289"/>
    </row>
    <row r="3" spans="1:16" s="324" customFormat="1">
      <c r="A3" s="318" t="s">
        <v>353</v>
      </c>
      <c r="B3" s="319"/>
      <c r="C3" s="320" t="s">
        <v>354</v>
      </c>
      <c r="D3" s="321"/>
      <c r="E3" s="321"/>
      <c r="F3" s="321"/>
      <c r="G3" s="321"/>
      <c r="H3" s="321"/>
      <c r="I3" s="321"/>
      <c r="J3" s="322" t="s">
        <v>355</v>
      </c>
      <c r="K3" s="323"/>
      <c r="L3" s="323"/>
      <c r="M3" s="323"/>
      <c r="N3" s="323"/>
      <c r="O3" s="323"/>
      <c r="P3" s="323"/>
    </row>
    <row r="4" spans="1:16" s="324" customFormat="1">
      <c r="A4" s="325"/>
      <c r="B4" s="326"/>
      <c r="C4" s="320" t="s">
        <v>343</v>
      </c>
      <c r="D4" s="321"/>
      <c r="E4" s="321"/>
      <c r="F4" s="320" t="s">
        <v>346</v>
      </c>
      <c r="G4" s="321"/>
      <c r="H4" s="321"/>
      <c r="I4" s="327" t="s">
        <v>347</v>
      </c>
      <c r="J4" s="328" t="s">
        <v>343</v>
      </c>
      <c r="K4" s="323"/>
      <c r="L4" s="323"/>
      <c r="M4" s="328" t="s">
        <v>346</v>
      </c>
      <c r="N4" s="323"/>
      <c r="O4" s="323"/>
      <c r="P4" s="329" t="s">
        <v>347</v>
      </c>
    </row>
    <row r="5" spans="1:16" s="324" customFormat="1">
      <c r="A5" s="325" t="s">
        <v>356</v>
      </c>
      <c r="B5" s="325"/>
      <c r="C5" s="330" t="s">
        <v>317</v>
      </c>
      <c r="D5" s="331" t="s">
        <v>2</v>
      </c>
      <c r="E5" s="331" t="s">
        <v>3</v>
      </c>
      <c r="F5" s="330" t="s">
        <v>317</v>
      </c>
      <c r="G5" s="331" t="s">
        <v>2</v>
      </c>
      <c r="H5" s="331" t="s">
        <v>3</v>
      </c>
      <c r="I5" s="332"/>
      <c r="J5" s="333" t="s">
        <v>317</v>
      </c>
      <c r="K5" s="334" t="s">
        <v>2</v>
      </c>
      <c r="L5" s="334" t="s">
        <v>3</v>
      </c>
      <c r="M5" s="333" t="s">
        <v>317</v>
      </c>
      <c r="N5" s="334" t="s">
        <v>2</v>
      </c>
      <c r="O5" s="334" t="s">
        <v>3</v>
      </c>
      <c r="P5" s="335"/>
    </row>
    <row r="6" spans="1:16" s="324" customFormat="1">
      <c r="A6" s="336"/>
      <c r="B6" s="336"/>
      <c r="C6" s="337" t="s">
        <v>357</v>
      </c>
      <c r="D6" s="338"/>
      <c r="E6" s="338"/>
      <c r="F6" s="337" t="s">
        <v>358</v>
      </c>
      <c r="G6" s="338"/>
      <c r="H6" s="338"/>
      <c r="I6" s="339" t="s">
        <v>359</v>
      </c>
      <c r="J6" s="340" t="s">
        <v>360</v>
      </c>
      <c r="K6" s="341"/>
      <c r="L6" s="341"/>
      <c r="M6" s="340" t="s">
        <v>361</v>
      </c>
      <c r="N6" s="341"/>
      <c r="O6" s="341"/>
      <c r="P6" s="342" t="s">
        <v>362</v>
      </c>
    </row>
    <row r="7" spans="1:16" s="348" customFormat="1">
      <c r="A7" s="343" t="s">
        <v>363</v>
      </c>
      <c r="B7" s="344"/>
      <c r="C7" s="345">
        <v>4680</v>
      </c>
      <c r="D7" s="345">
        <v>2406</v>
      </c>
      <c r="E7" s="345">
        <v>2274</v>
      </c>
      <c r="F7" s="345">
        <v>4470</v>
      </c>
      <c r="G7" s="345">
        <v>2348</v>
      </c>
      <c r="H7" s="345">
        <v>2122</v>
      </c>
      <c r="I7" s="315">
        <v>210</v>
      </c>
      <c r="J7" s="346">
        <v>4551</v>
      </c>
      <c r="K7" s="346">
        <v>2374</v>
      </c>
      <c r="L7" s="346">
        <v>2177</v>
      </c>
      <c r="M7" s="346">
        <v>4155</v>
      </c>
      <c r="N7" s="346">
        <v>2190</v>
      </c>
      <c r="O7" s="346">
        <v>1965</v>
      </c>
      <c r="P7" s="347">
        <v>396</v>
      </c>
    </row>
    <row r="8" spans="1:16" s="348" customFormat="1">
      <c r="A8" s="343" t="s">
        <v>364</v>
      </c>
      <c r="B8" s="344"/>
      <c r="C8" s="345">
        <v>1737</v>
      </c>
      <c r="D8" s="345">
        <v>842</v>
      </c>
      <c r="E8" s="345">
        <v>895</v>
      </c>
      <c r="F8" s="345">
        <v>1768</v>
      </c>
      <c r="G8" s="345">
        <v>883</v>
      </c>
      <c r="H8" s="345">
        <v>885</v>
      </c>
      <c r="I8" s="315">
        <v>-31</v>
      </c>
      <c r="J8" s="346">
        <v>1678</v>
      </c>
      <c r="K8" s="346">
        <v>801</v>
      </c>
      <c r="L8" s="346">
        <v>877</v>
      </c>
      <c r="M8" s="346">
        <v>1643</v>
      </c>
      <c r="N8" s="346">
        <v>813</v>
      </c>
      <c r="O8" s="346">
        <v>830</v>
      </c>
      <c r="P8" s="347">
        <v>35</v>
      </c>
    </row>
    <row r="9" spans="1:16">
      <c r="A9" s="349"/>
      <c r="B9" s="350" t="s">
        <v>365</v>
      </c>
      <c r="C9" s="345">
        <v>372</v>
      </c>
      <c r="D9" s="301">
        <v>180</v>
      </c>
      <c r="E9" s="301">
        <v>192</v>
      </c>
      <c r="F9" s="345">
        <v>481</v>
      </c>
      <c r="G9" s="351">
        <v>241</v>
      </c>
      <c r="H9" s="351">
        <v>240</v>
      </c>
      <c r="I9" s="315">
        <v>-109</v>
      </c>
      <c r="J9" s="346">
        <v>400</v>
      </c>
      <c r="K9" s="346">
        <v>181</v>
      </c>
      <c r="L9" s="346">
        <v>219</v>
      </c>
      <c r="M9" s="346">
        <v>354</v>
      </c>
      <c r="N9" s="346">
        <v>174</v>
      </c>
      <c r="O9" s="346">
        <v>180</v>
      </c>
      <c r="P9" s="347">
        <v>46</v>
      </c>
    </row>
    <row r="10" spans="1:16">
      <c r="A10" s="349"/>
      <c r="B10" s="350" t="s">
        <v>366</v>
      </c>
      <c r="C10" s="345">
        <v>293</v>
      </c>
      <c r="D10" s="301">
        <v>140</v>
      </c>
      <c r="E10" s="301">
        <v>153</v>
      </c>
      <c r="F10" s="345">
        <v>222</v>
      </c>
      <c r="G10" s="351">
        <v>112</v>
      </c>
      <c r="H10" s="351">
        <v>110</v>
      </c>
      <c r="I10" s="315">
        <v>71</v>
      </c>
      <c r="J10" s="346">
        <v>285</v>
      </c>
      <c r="K10" s="352">
        <v>133</v>
      </c>
      <c r="L10" s="352">
        <v>152</v>
      </c>
      <c r="M10" s="346">
        <v>209</v>
      </c>
      <c r="N10" s="353">
        <v>97</v>
      </c>
      <c r="O10" s="353">
        <v>112</v>
      </c>
      <c r="P10" s="347">
        <v>76</v>
      </c>
    </row>
    <row r="11" spans="1:16">
      <c r="A11" s="349"/>
      <c r="B11" s="350" t="s">
        <v>367</v>
      </c>
      <c r="C11" s="345">
        <v>132</v>
      </c>
      <c r="D11" s="301">
        <v>54</v>
      </c>
      <c r="E11" s="301">
        <v>78</v>
      </c>
      <c r="F11" s="345">
        <v>55</v>
      </c>
      <c r="G11" s="351">
        <v>28</v>
      </c>
      <c r="H11" s="351">
        <v>27</v>
      </c>
      <c r="I11" s="315">
        <v>77</v>
      </c>
      <c r="J11" s="346">
        <v>133</v>
      </c>
      <c r="K11" s="352">
        <v>73</v>
      </c>
      <c r="L11" s="352">
        <v>60</v>
      </c>
      <c r="M11" s="346">
        <v>66</v>
      </c>
      <c r="N11" s="353">
        <v>33</v>
      </c>
      <c r="O11" s="353">
        <v>33</v>
      </c>
      <c r="P11" s="347">
        <v>67</v>
      </c>
    </row>
    <row r="12" spans="1:16">
      <c r="A12" s="349"/>
      <c r="B12" s="350" t="s">
        <v>368</v>
      </c>
      <c r="C12" s="345">
        <v>444</v>
      </c>
      <c r="D12" s="301">
        <v>230</v>
      </c>
      <c r="E12" s="301">
        <v>214</v>
      </c>
      <c r="F12" s="345">
        <v>592</v>
      </c>
      <c r="G12" s="351">
        <v>297</v>
      </c>
      <c r="H12" s="351">
        <v>295</v>
      </c>
      <c r="I12" s="315">
        <v>-148</v>
      </c>
      <c r="J12" s="346">
        <v>429</v>
      </c>
      <c r="K12" s="352">
        <v>210</v>
      </c>
      <c r="L12" s="352">
        <v>219</v>
      </c>
      <c r="M12" s="346">
        <v>607</v>
      </c>
      <c r="N12" s="353">
        <v>305</v>
      </c>
      <c r="O12" s="353">
        <v>302</v>
      </c>
      <c r="P12" s="347">
        <v>-178</v>
      </c>
    </row>
    <row r="13" spans="1:16">
      <c r="A13" s="349"/>
      <c r="B13" s="350" t="s">
        <v>369</v>
      </c>
      <c r="C13" s="345">
        <v>36</v>
      </c>
      <c r="D13" s="301">
        <v>18</v>
      </c>
      <c r="E13" s="301">
        <v>18</v>
      </c>
      <c r="F13" s="345">
        <v>43</v>
      </c>
      <c r="G13" s="351">
        <v>23</v>
      </c>
      <c r="H13" s="351">
        <v>20</v>
      </c>
      <c r="I13" s="315">
        <v>-7</v>
      </c>
      <c r="J13" s="346">
        <v>56</v>
      </c>
      <c r="K13" s="352">
        <v>25</v>
      </c>
      <c r="L13" s="352">
        <v>31</v>
      </c>
      <c r="M13" s="346">
        <v>27</v>
      </c>
      <c r="N13" s="353">
        <v>15</v>
      </c>
      <c r="O13" s="353">
        <v>12</v>
      </c>
      <c r="P13" s="347">
        <v>29</v>
      </c>
    </row>
    <row r="14" spans="1:16">
      <c r="A14" s="349"/>
      <c r="B14" s="350" t="s">
        <v>370</v>
      </c>
      <c r="C14" s="345">
        <v>120</v>
      </c>
      <c r="D14" s="301">
        <v>53</v>
      </c>
      <c r="E14" s="301">
        <v>67</v>
      </c>
      <c r="F14" s="345">
        <v>129</v>
      </c>
      <c r="G14" s="351">
        <v>60</v>
      </c>
      <c r="H14" s="351">
        <v>69</v>
      </c>
      <c r="I14" s="315">
        <v>-9</v>
      </c>
      <c r="J14" s="346">
        <v>76</v>
      </c>
      <c r="K14" s="352">
        <v>35</v>
      </c>
      <c r="L14" s="352">
        <v>41</v>
      </c>
      <c r="M14" s="346">
        <v>139</v>
      </c>
      <c r="N14" s="353">
        <v>59</v>
      </c>
      <c r="O14" s="353">
        <v>80</v>
      </c>
      <c r="P14" s="347">
        <v>-63</v>
      </c>
    </row>
    <row r="15" spans="1:16">
      <c r="A15" s="349"/>
      <c r="B15" s="350" t="s">
        <v>371</v>
      </c>
      <c r="C15" s="345">
        <v>103</v>
      </c>
      <c r="D15" s="301">
        <v>55</v>
      </c>
      <c r="E15" s="301">
        <v>48</v>
      </c>
      <c r="F15" s="345">
        <v>68</v>
      </c>
      <c r="G15" s="351">
        <v>41</v>
      </c>
      <c r="H15" s="351">
        <v>27</v>
      </c>
      <c r="I15" s="315">
        <v>35</v>
      </c>
      <c r="J15" s="346">
        <v>83</v>
      </c>
      <c r="K15" s="352">
        <v>38</v>
      </c>
      <c r="L15" s="352">
        <v>45</v>
      </c>
      <c r="M15" s="346">
        <v>51</v>
      </c>
      <c r="N15" s="353">
        <v>25</v>
      </c>
      <c r="O15" s="353">
        <v>26</v>
      </c>
      <c r="P15" s="347">
        <v>32</v>
      </c>
    </row>
    <row r="16" spans="1:16">
      <c r="A16" s="349"/>
      <c r="B16" s="350" t="s">
        <v>372</v>
      </c>
      <c r="C16" s="345">
        <v>225</v>
      </c>
      <c r="D16" s="301">
        <v>109</v>
      </c>
      <c r="E16" s="301">
        <v>116</v>
      </c>
      <c r="F16" s="345">
        <v>173</v>
      </c>
      <c r="G16" s="351">
        <v>78</v>
      </c>
      <c r="H16" s="351">
        <v>95</v>
      </c>
      <c r="I16" s="315">
        <v>52</v>
      </c>
      <c r="J16" s="346">
        <v>211</v>
      </c>
      <c r="K16" s="352">
        <v>103</v>
      </c>
      <c r="L16" s="352">
        <v>108</v>
      </c>
      <c r="M16" s="346">
        <v>181</v>
      </c>
      <c r="N16" s="353">
        <v>99</v>
      </c>
      <c r="O16" s="353">
        <v>82</v>
      </c>
      <c r="P16" s="347">
        <v>30</v>
      </c>
    </row>
    <row r="17" spans="1:16">
      <c r="A17" s="349"/>
      <c r="B17" s="350" t="s">
        <v>373</v>
      </c>
      <c r="C17" s="345">
        <v>12</v>
      </c>
      <c r="D17" s="301">
        <v>3</v>
      </c>
      <c r="E17" s="301">
        <v>9</v>
      </c>
      <c r="F17" s="345">
        <v>5</v>
      </c>
      <c r="G17" s="351">
        <v>3</v>
      </c>
      <c r="H17" s="351">
        <v>2</v>
      </c>
      <c r="I17" s="315">
        <v>7</v>
      </c>
      <c r="J17" s="346">
        <v>5</v>
      </c>
      <c r="K17" s="352">
        <v>3</v>
      </c>
      <c r="L17" s="352">
        <v>2</v>
      </c>
      <c r="M17" s="346">
        <v>9</v>
      </c>
      <c r="N17" s="353">
        <v>6</v>
      </c>
      <c r="O17" s="353">
        <v>3</v>
      </c>
      <c r="P17" s="347">
        <v>-4</v>
      </c>
    </row>
    <row r="18" spans="1:16" s="348" customFormat="1">
      <c r="A18" s="343" t="s">
        <v>374</v>
      </c>
      <c r="B18" s="344"/>
      <c r="C18" s="345">
        <v>1048</v>
      </c>
      <c r="D18" s="345">
        <v>527</v>
      </c>
      <c r="E18" s="345">
        <v>521</v>
      </c>
      <c r="F18" s="345">
        <v>934</v>
      </c>
      <c r="G18" s="345">
        <v>484</v>
      </c>
      <c r="H18" s="345">
        <v>450</v>
      </c>
      <c r="I18" s="315">
        <v>114</v>
      </c>
      <c r="J18" s="346">
        <v>931</v>
      </c>
      <c r="K18" s="352">
        <v>507</v>
      </c>
      <c r="L18" s="352">
        <v>424</v>
      </c>
      <c r="M18" s="346">
        <v>806</v>
      </c>
      <c r="N18" s="353">
        <v>447</v>
      </c>
      <c r="O18" s="353">
        <v>359</v>
      </c>
      <c r="P18" s="347">
        <v>125</v>
      </c>
    </row>
    <row r="19" spans="1:16">
      <c r="A19" s="349"/>
      <c r="B19" s="350" t="s">
        <v>375</v>
      </c>
      <c r="C19" s="345">
        <v>462</v>
      </c>
      <c r="D19" s="301">
        <v>237</v>
      </c>
      <c r="E19" s="301">
        <v>225</v>
      </c>
      <c r="F19" s="345">
        <v>439</v>
      </c>
      <c r="G19" s="351">
        <v>224</v>
      </c>
      <c r="H19" s="351">
        <v>215</v>
      </c>
      <c r="I19" s="315">
        <v>23</v>
      </c>
      <c r="J19" s="346">
        <v>420</v>
      </c>
      <c r="K19" s="346">
        <v>220</v>
      </c>
      <c r="L19" s="346">
        <v>200</v>
      </c>
      <c r="M19" s="346">
        <v>411</v>
      </c>
      <c r="N19" s="346">
        <v>230</v>
      </c>
      <c r="O19" s="346">
        <v>181</v>
      </c>
      <c r="P19" s="347">
        <v>9</v>
      </c>
    </row>
    <row r="20" spans="1:16">
      <c r="A20" s="349"/>
      <c r="B20" s="350" t="s">
        <v>376</v>
      </c>
      <c r="C20" s="345">
        <v>103</v>
      </c>
      <c r="D20" s="301">
        <v>55</v>
      </c>
      <c r="E20" s="301">
        <v>48</v>
      </c>
      <c r="F20" s="345">
        <v>98</v>
      </c>
      <c r="G20" s="351">
        <v>49</v>
      </c>
      <c r="H20" s="351">
        <v>49</v>
      </c>
      <c r="I20" s="315">
        <v>5</v>
      </c>
      <c r="J20" s="346">
        <v>98</v>
      </c>
      <c r="K20" s="352">
        <v>47</v>
      </c>
      <c r="L20" s="352">
        <v>51</v>
      </c>
      <c r="M20" s="346">
        <v>66</v>
      </c>
      <c r="N20" s="353">
        <v>36</v>
      </c>
      <c r="O20" s="353">
        <v>30</v>
      </c>
      <c r="P20" s="347">
        <v>32</v>
      </c>
    </row>
    <row r="21" spans="1:16">
      <c r="A21" s="349"/>
      <c r="B21" s="350" t="s">
        <v>377</v>
      </c>
      <c r="C21" s="345">
        <v>315</v>
      </c>
      <c r="D21" s="301">
        <v>151</v>
      </c>
      <c r="E21" s="301">
        <v>164</v>
      </c>
      <c r="F21" s="345">
        <v>259</v>
      </c>
      <c r="G21" s="351">
        <v>138</v>
      </c>
      <c r="H21" s="351">
        <v>121</v>
      </c>
      <c r="I21" s="315">
        <v>56</v>
      </c>
      <c r="J21" s="346">
        <v>266</v>
      </c>
      <c r="K21" s="352">
        <v>146</v>
      </c>
      <c r="L21" s="352">
        <v>120</v>
      </c>
      <c r="M21" s="346">
        <v>227</v>
      </c>
      <c r="N21" s="353">
        <v>127</v>
      </c>
      <c r="O21" s="353">
        <v>100</v>
      </c>
      <c r="P21" s="347">
        <v>39</v>
      </c>
    </row>
    <row r="22" spans="1:16">
      <c r="A22" s="349"/>
      <c r="B22" s="350" t="s">
        <v>378</v>
      </c>
      <c r="C22" s="345">
        <v>64</v>
      </c>
      <c r="D22" s="301">
        <v>29</v>
      </c>
      <c r="E22" s="301">
        <v>35</v>
      </c>
      <c r="F22" s="345">
        <v>50</v>
      </c>
      <c r="G22" s="351">
        <v>33</v>
      </c>
      <c r="H22" s="351">
        <v>17</v>
      </c>
      <c r="I22" s="315">
        <v>14</v>
      </c>
      <c r="J22" s="346">
        <v>42</v>
      </c>
      <c r="K22" s="352">
        <v>28</v>
      </c>
      <c r="L22" s="352">
        <v>14</v>
      </c>
      <c r="M22" s="346">
        <v>30</v>
      </c>
      <c r="N22" s="353">
        <v>16</v>
      </c>
      <c r="O22" s="353">
        <v>14</v>
      </c>
      <c r="P22" s="347">
        <v>12</v>
      </c>
    </row>
    <row r="23" spans="1:16">
      <c r="A23" s="349"/>
      <c r="B23" s="350" t="s">
        <v>379</v>
      </c>
      <c r="C23" s="345">
        <v>30</v>
      </c>
      <c r="D23" s="301">
        <v>20</v>
      </c>
      <c r="E23" s="301">
        <v>10</v>
      </c>
      <c r="F23" s="345">
        <v>14</v>
      </c>
      <c r="G23" s="351">
        <v>10</v>
      </c>
      <c r="H23" s="351">
        <v>4</v>
      </c>
      <c r="I23" s="315">
        <v>16</v>
      </c>
      <c r="J23" s="346">
        <v>24</v>
      </c>
      <c r="K23" s="352">
        <v>19</v>
      </c>
      <c r="L23" s="352">
        <v>5</v>
      </c>
      <c r="M23" s="346">
        <v>9</v>
      </c>
      <c r="N23" s="353">
        <v>4</v>
      </c>
      <c r="O23" s="353">
        <v>5</v>
      </c>
      <c r="P23" s="347">
        <v>15</v>
      </c>
    </row>
    <row r="24" spans="1:16">
      <c r="A24" s="349"/>
      <c r="B24" s="350" t="s">
        <v>380</v>
      </c>
      <c r="C24" s="345">
        <v>58</v>
      </c>
      <c r="D24" s="301">
        <v>28</v>
      </c>
      <c r="E24" s="301">
        <v>30</v>
      </c>
      <c r="F24" s="345">
        <v>66</v>
      </c>
      <c r="G24" s="351">
        <v>25</v>
      </c>
      <c r="H24" s="351">
        <v>41</v>
      </c>
      <c r="I24" s="315">
        <v>-8</v>
      </c>
      <c r="J24" s="346">
        <v>69</v>
      </c>
      <c r="K24" s="352">
        <v>40</v>
      </c>
      <c r="L24" s="352">
        <v>29</v>
      </c>
      <c r="M24" s="346">
        <v>56</v>
      </c>
      <c r="N24" s="353">
        <v>28</v>
      </c>
      <c r="O24" s="353">
        <v>28</v>
      </c>
      <c r="P24" s="347">
        <v>13</v>
      </c>
    </row>
    <row r="25" spans="1:16">
      <c r="A25" s="349"/>
      <c r="B25" s="350" t="s">
        <v>381</v>
      </c>
      <c r="C25" s="345">
        <v>16</v>
      </c>
      <c r="D25" s="301">
        <v>7</v>
      </c>
      <c r="E25" s="301">
        <v>9</v>
      </c>
      <c r="F25" s="345">
        <v>8</v>
      </c>
      <c r="G25" s="351">
        <v>5</v>
      </c>
      <c r="H25" s="351">
        <v>3</v>
      </c>
      <c r="I25" s="315">
        <v>8</v>
      </c>
      <c r="J25" s="346">
        <v>12</v>
      </c>
      <c r="K25" s="352">
        <v>7</v>
      </c>
      <c r="L25" s="352">
        <v>5</v>
      </c>
      <c r="M25" s="346">
        <v>7</v>
      </c>
      <c r="N25" s="353">
        <v>6</v>
      </c>
      <c r="O25" s="353">
        <v>1</v>
      </c>
      <c r="P25" s="347">
        <v>5</v>
      </c>
    </row>
    <row r="26" spans="1:16" s="348" customFormat="1">
      <c r="A26" s="343" t="s">
        <v>382</v>
      </c>
      <c r="B26" s="344"/>
      <c r="C26" s="345">
        <v>1210</v>
      </c>
      <c r="D26" s="345">
        <v>661</v>
      </c>
      <c r="E26" s="345">
        <v>549</v>
      </c>
      <c r="F26" s="345">
        <v>1123</v>
      </c>
      <c r="G26" s="345">
        <v>638</v>
      </c>
      <c r="H26" s="345">
        <v>485</v>
      </c>
      <c r="I26" s="315">
        <v>87</v>
      </c>
      <c r="J26" s="346">
        <v>1267</v>
      </c>
      <c r="K26" s="352">
        <v>713</v>
      </c>
      <c r="L26" s="352">
        <v>554</v>
      </c>
      <c r="M26" s="346">
        <v>1119</v>
      </c>
      <c r="N26" s="353">
        <v>618</v>
      </c>
      <c r="O26" s="353">
        <v>501</v>
      </c>
      <c r="P26" s="347">
        <v>148</v>
      </c>
    </row>
    <row r="27" spans="1:16">
      <c r="A27" s="349"/>
      <c r="B27" s="350" t="s">
        <v>383</v>
      </c>
      <c r="C27" s="345">
        <v>753</v>
      </c>
      <c r="D27" s="301">
        <v>419</v>
      </c>
      <c r="E27" s="301">
        <v>334</v>
      </c>
      <c r="F27" s="345">
        <v>663</v>
      </c>
      <c r="G27" s="351">
        <v>389</v>
      </c>
      <c r="H27" s="351">
        <v>274</v>
      </c>
      <c r="I27" s="315">
        <v>90</v>
      </c>
      <c r="J27" s="346">
        <v>817</v>
      </c>
      <c r="K27" s="346">
        <v>473</v>
      </c>
      <c r="L27" s="346">
        <v>344</v>
      </c>
      <c r="M27" s="346">
        <v>635</v>
      </c>
      <c r="N27" s="346">
        <v>360</v>
      </c>
      <c r="O27" s="346">
        <v>275</v>
      </c>
      <c r="P27" s="347">
        <v>182</v>
      </c>
    </row>
    <row r="28" spans="1:16">
      <c r="A28" s="349"/>
      <c r="B28" s="350" t="s">
        <v>384</v>
      </c>
      <c r="C28" s="345">
        <v>68</v>
      </c>
      <c r="D28" s="301">
        <v>34</v>
      </c>
      <c r="E28" s="301">
        <v>34</v>
      </c>
      <c r="F28" s="345">
        <v>55</v>
      </c>
      <c r="G28" s="351">
        <v>32</v>
      </c>
      <c r="H28" s="351">
        <v>23</v>
      </c>
      <c r="I28" s="315">
        <v>13</v>
      </c>
      <c r="J28" s="346">
        <v>61</v>
      </c>
      <c r="K28" s="352">
        <v>32</v>
      </c>
      <c r="L28" s="352">
        <v>29</v>
      </c>
      <c r="M28" s="346">
        <v>68</v>
      </c>
      <c r="N28" s="353">
        <v>38</v>
      </c>
      <c r="O28" s="353">
        <v>30</v>
      </c>
      <c r="P28" s="347">
        <v>-7</v>
      </c>
    </row>
    <row r="29" spans="1:16">
      <c r="A29" s="349"/>
      <c r="B29" s="350" t="s">
        <v>385</v>
      </c>
      <c r="C29" s="345">
        <v>117</v>
      </c>
      <c r="D29" s="301">
        <v>68</v>
      </c>
      <c r="E29" s="301">
        <v>49</v>
      </c>
      <c r="F29" s="345">
        <v>109</v>
      </c>
      <c r="G29" s="351">
        <v>63</v>
      </c>
      <c r="H29" s="351">
        <v>46</v>
      </c>
      <c r="I29" s="315">
        <v>8</v>
      </c>
      <c r="J29" s="346">
        <v>121</v>
      </c>
      <c r="K29" s="352">
        <v>65</v>
      </c>
      <c r="L29" s="352">
        <v>56</v>
      </c>
      <c r="M29" s="346">
        <v>139</v>
      </c>
      <c r="N29" s="353">
        <v>74</v>
      </c>
      <c r="O29" s="353">
        <v>65</v>
      </c>
      <c r="P29" s="347">
        <v>-18</v>
      </c>
    </row>
    <row r="30" spans="1:16">
      <c r="A30" s="349"/>
      <c r="B30" s="350" t="s">
        <v>386</v>
      </c>
      <c r="C30" s="345">
        <v>133</v>
      </c>
      <c r="D30" s="301">
        <v>75</v>
      </c>
      <c r="E30" s="301">
        <v>58</v>
      </c>
      <c r="F30" s="345">
        <v>188</v>
      </c>
      <c r="G30" s="351">
        <v>91</v>
      </c>
      <c r="H30" s="351">
        <v>97</v>
      </c>
      <c r="I30" s="315">
        <v>-55</v>
      </c>
      <c r="J30" s="346">
        <v>141</v>
      </c>
      <c r="K30" s="352">
        <v>72</v>
      </c>
      <c r="L30" s="352">
        <v>69</v>
      </c>
      <c r="M30" s="346">
        <v>178</v>
      </c>
      <c r="N30" s="353">
        <v>90</v>
      </c>
      <c r="O30" s="353">
        <v>88</v>
      </c>
      <c r="P30" s="347">
        <v>-37</v>
      </c>
    </row>
    <row r="31" spans="1:16">
      <c r="A31" s="349"/>
      <c r="B31" s="350" t="s">
        <v>387</v>
      </c>
      <c r="C31" s="345">
        <v>29</v>
      </c>
      <c r="D31" s="301">
        <v>13</v>
      </c>
      <c r="E31" s="301">
        <v>16</v>
      </c>
      <c r="F31" s="345">
        <v>34</v>
      </c>
      <c r="G31" s="351">
        <v>20</v>
      </c>
      <c r="H31" s="351">
        <v>14</v>
      </c>
      <c r="I31" s="315">
        <v>-5</v>
      </c>
      <c r="J31" s="346">
        <v>33</v>
      </c>
      <c r="K31" s="352">
        <v>19</v>
      </c>
      <c r="L31" s="352">
        <v>14</v>
      </c>
      <c r="M31" s="346">
        <v>35</v>
      </c>
      <c r="N31" s="353">
        <v>22</v>
      </c>
      <c r="O31" s="353">
        <v>13</v>
      </c>
      <c r="P31" s="347">
        <v>-2</v>
      </c>
    </row>
    <row r="32" spans="1:16">
      <c r="A32" s="349"/>
      <c r="B32" s="350" t="s">
        <v>388</v>
      </c>
      <c r="C32" s="345">
        <v>28</v>
      </c>
      <c r="D32" s="301">
        <v>15</v>
      </c>
      <c r="E32" s="301">
        <v>13</v>
      </c>
      <c r="F32" s="345">
        <v>23</v>
      </c>
      <c r="G32" s="351">
        <v>16</v>
      </c>
      <c r="H32" s="351">
        <v>7</v>
      </c>
      <c r="I32" s="315">
        <v>5</v>
      </c>
      <c r="J32" s="346">
        <v>25</v>
      </c>
      <c r="K32" s="352">
        <v>15</v>
      </c>
      <c r="L32" s="352">
        <v>10</v>
      </c>
      <c r="M32" s="346">
        <v>14</v>
      </c>
      <c r="N32" s="353">
        <v>7</v>
      </c>
      <c r="O32" s="353">
        <v>7</v>
      </c>
      <c r="P32" s="347">
        <v>11</v>
      </c>
    </row>
    <row r="33" spans="1:16">
      <c r="A33" s="349"/>
      <c r="B33" s="350" t="s">
        <v>389</v>
      </c>
      <c r="C33" s="345">
        <v>82</v>
      </c>
      <c r="D33" s="301">
        <v>37</v>
      </c>
      <c r="E33" s="301">
        <v>45</v>
      </c>
      <c r="F33" s="345">
        <v>51</v>
      </c>
      <c r="G33" s="351">
        <v>27</v>
      </c>
      <c r="H33" s="351">
        <v>24</v>
      </c>
      <c r="I33" s="315">
        <v>31</v>
      </c>
      <c r="J33" s="346">
        <v>69</v>
      </c>
      <c r="K33" s="352">
        <v>37</v>
      </c>
      <c r="L33" s="352">
        <v>32</v>
      </c>
      <c r="M33" s="346">
        <v>50</v>
      </c>
      <c r="N33" s="353">
        <v>27</v>
      </c>
      <c r="O33" s="353">
        <v>23</v>
      </c>
      <c r="P33" s="347">
        <v>19</v>
      </c>
    </row>
    <row r="34" spans="1:16" s="348" customFormat="1">
      <c r="A34" s="343" t="s">
        <v>390</v>
      </c>
      <c r="B34" s="344"/>
      <c r="C34" s="345">
        <v>685</v>
      </c>
      <c r="D34" s="345">
        <v>376</v>
      </c>
      <c r="E34" s="345">
        <v>309</v>
      </c>
      <c r="F34" s="345">
        <v>645</v>
      </c>
      <c r="G34" s="345">
        <v>343</v>
      </c>
      <c r="H34" s="345">
        <v>302</v>
      </c>
      <c r="I34" s="315">
        <v>40</v>
      </c>
      <c r="J34" s="346">
        <v>675</v>
      </c>
      <c r="K34" s="352">
        <v>353</v>
      </c>
      <c r="L34" s="352">
        <v>322</v>
      </c>
      <c r="M34" s="346">
        <v>587</v>
      </c>
      <c r="N34" s="353">
        <v>312</v>
      </c>
      <c r="O34" s="353">
        <v>275</v>
      </c>
      <c r="P34" s="347">
        <v>88</v>
      </c>
    </row>
    <row r="35" spans="1:16">
      <c r="A35" s="349"/>
      <c r="B35" s="350" t="s">
        <v>391</v>
      </c>
      <c r="C35" s="345">
        <v>73</v>
      </c>
      <c r="D35" s="301">
        <v>35</v>
      </c>
      <c r="E35" s="301">
        <v>38</v>
      </c>
      <c r="F35" s="345">
        <v>61</v>
      </c>
      <c r="G35" s="351">
        <v>33</v>
      </c>
      <c r="H35" s="351">
        <v>28</v>
      </c>
      <c r="I35" s="315">
        <v>12</v>
      </c>
      <c r="J35" s="346">
        <v>84</v>
      </c>
      <c r="K35" s="346">
        <v>43</v>
      </c>
      <c r="L35" s="346">
        <v>41</v>
      </c>
      <c r="M35" s="346">
        <v>42</v>
      </c>
      <c r="N35" s="346">
        <v>21</v>
      </c>
      <c r="O35" s="346">
        <v>21</v>
      </c>
      <c r="P35" s="347">
        <v>42</v>
      </c>
    </row>
    <row r="36" spans="1:16">
      <c r="A36" s="349"/>
      <c r="B36" s="350" t="s">
        <v>392</v>
      </c>
      <c r="C36" s="345">
        <v>160</v>
      </c>
      <c r="D36" s="301">
        <v>90</v>
      </c>
      <c r="E36" s="301">
        <v>70</v>
      </c>
      <c r="F36" s="345">
        <v>152</v>
      </c>
      <c r="G36" s="351">
        <v>93</v>
      </c>
      <c r="H36" s="351">
        <v>59</v>
      </c>
      <c r="I36" s="315">
        <v>8</v>
      </c>
      <c r="J36" s="346">
        <v>145</v>
      </c>
      <c r="K36" s="352">
        <v>80</v>
      </c>
      <c r="L36" s="352">
        <v>65</v>
      </c>
      <c r="M36" s="346">
        <v>120</v>
      </c>
      <c r="N36" s="353">
        <v>74</v>
      </c>
      <c r="O36" s="353">
        <v>46</v>
      </c>
      <c r="P36" s="347">
        <v>25</v>
      </c>
    </row>
    <row r="37" spans="1:16">
      <c r="A37" s="349"/>
      <c r="B37" s="350" t="s">
        <v>393</v>
      </c>
      <c r="C37" s="345">
        <v>98</v>
      </c>
      <c r="D37" s="301">
        <v>53</v>
      </c>
      <c r="E37" s="301">
        <v>45</v>
      </c>
      <c r="F37" s="345">
        <v>85</v>
      </c>
      <c r="G37" s="351">
        <v>48</v>
      </c>
      <c r="H37" s="351">
        <v>37</v>
      </c>
      <c r="I37" s="315">
        <v>13</v>
      </c>
      <c r="J37" s="346">
        <v>71</v>
      </c>
      <c r="K37" s="352">
        <v>40</v>
      </c>
      <c r="L37" s="352">
        <v>31</v>
      </c>
      <c r="M37" s="346">
        <v>83</v>
      </c>
      <c r="N37" s="353">
        <v>47</v>
      </c>
      <c r="O37" s="353">
        <v>36</v>
      </c>
      <c r="P37" s="347">
        <v>-12</v>
      </c>
    </row>
    <row r="38" spans="1:16">
      <c r="A38" s="349"/>
      <c r="B38" s="350" t="s">
        <v>394</v>
      </c>
      <c r="C38" s="345">
        <v>101</v>
      </c>
      <c r="D38" s="301">
        <v>60</v>
      </c>
      <c r="E38" s="301">
        <v>41</v>
      </c>
      <c r="F38" s="345">
        <v>78</v>
      </c>
      <c r="G38" s="351">
        <v>39</v>
      </c>
      <c r="H38" s="351">
        <v>39</v>
      </c>
      <c r="I38" s="315">
        <v>23</v>
      </c>
      <c r="J38" s="346">
        <v>127</v>
      </c>
      <c r="K38" s="352">
        <v>68</v>
      </c>
      <c r="L38" s="352">
        <v>59</v>
      </c>
      <c r="M38" s="346">
        <v>115</v>
      </c>
      <c r="N38" s="353">
        <v>59</v>
      </c>
      <c r="O38" s="353">
        <v>56</v>
      </c>
      <c r="P38" s="347">
        <v>12</v>
      </c>
    </row>
    <row r="39" spans="1:16">
      <c r="A39" s="349"/>
      <c r="B39" s="350" t="s">
        <v>395</v>
      </c>
      <c r="C39" s="345">
        <v>50</v>
      </c>
      <c r="D39" s="301">
        <v>27</v>
      </c>
      <c r="E39" s="301">
        <v>23</v>
      </c>
      <c r="F39" s="345">
        <v>43</v>
      </c>
      <c r="G39" s="351">
        <v>22</v>
      </c>
      <c r="H39" s="351">
        <v>21</v>
      </c>
      <c r="I39" s="315">
        <v>7</v>
      </c>
      <c r="J39" s="346">
        <v>39</v>
      </c>
      <c r="K39" s="352">
        <v>24</v>
      </c>
      <c r="L39" s="352">
        <v>15</v>
      </c>
      <c r="M39" s="346">
        <v>36</v>
      </c>
      <c r="N39" s="353">
        <v>22</v>
      </c>
      <c r="O39" s="353">
        <v>14</v>
      </c>
      <c r="P39" s="347">
        <v>3</v>
      </c>
    </row>
    <row r="40" spans="1:16">
      <c r="A40" s="349"/>
      <c r="B40" s="350" t="s">
        <v>396</v>
      </c>
      <c r="C40" s="345">
        <v>58</v>
      </c>
      <c r="D40" s="301">
        <v>35</v>
      </c>
      <c r="E40" s="301">
        <v>23</v>
      </c>
      <c r="F40" s="345">
        <v>50</v>
      </c>
      <c r="G40" s="351">
        <v>31</v>
      </c>
      <c r="H40" s="351">
        <v>19</v>
      </c>
      <c r="I40" s="315">
        <v>8</v>
      </c>
      <c r="J40" s="346">
        <v>50</v>
      </c>
      <c r="K40" s="352">
        <v>27</v>
      </c>
      <c r="L40" s="352">
        <v>23</v>
      </c>
      <c r="M40" s="346">
        <v>67</v>
      </c>
      <c r="N40" s="353">
        <v>36</v>
      </c>
      <c r="O40" s="353">
        <v>31</v>
      </c>
      <c r="P40" s="347">
        <v>-17</v>
      </c>
    </row>
    <row r="41" spans="1:16">
      <c r="A41" s="349"/>
      <c r="B41" s="350" t="s">
        <v>397</v>
      </c>
      <c r="C41" s="345">
        <v>31</v>
      </c>
      <c r="D41" s="301">
        <v>19</v>
      </c>
      <c r="E41" s="301">
        <v>12</v>
      </c>
      <c r="F41" s="345">
        <v>52</v>
      </c>
      <c r="G41" s="351">
        <v>18</v>
      </c>
      <c r="H41" s="351">
        <v>34</v>
      </c>
      <c r="I41" s="315">
        <v>-21</v>
      </c>
      <c r="J41" s="346">
        <v>47</v>
      </c>
      <c r="K41" s="352">
        <v>19</v>
      </c>
      <c r="L41" s="352">
        <v>28</v>
      </c>
      <c r="M41" s="346">
        <v>32</v>
      </c>
      <c r="N41" s="353">
        <v>13</v>
      </c>
      <c r="O41" s="353">
        <v>19</v>
      </c>
      <c r="P41" s="347">
        <v>15</v>
      </c>
    </row>
    <row r="42" spans="1:16">
      <c r="A42" s="349"/>
      <c r="B42" s="350" t="s">
        <v>398</v>
      </c>
      <c r="C42" s="345">
        <v>72</v>
      </c>
      <c r="D42" s="301">
        <v>35</v>
      </c>
      <c r="E42" s="301">
        <v>37</v>
      </c>
      <c r="F42" s="345">
        <v>87</v>
      </c>
      <c r="G42" s="351">
        <v>43</v>
      </c>
      <c r="H42" s="351">
        <v>44</v>
      </c>
      <c r="I42" s="315">
        <v>-15</v>
      </c>
      <c r="J42" s="346">
        <v>72</v>
      </c>
      <c r="K42" s="352">
        <v>30</v>
      </c>
      <c r="L42" s="352">
        <v>42</v>
      </c>
      <c r="M42" s="346">
        <v>60</v>
      </c>
      <c r="N42" s="353">
        <v>24</v>
      </c>
      <c r="O42" s="353">
        <v>36</v>
      </c>
      <c r="P42" s="347">
        <v>12</v>
      </c>
    </row>
    <row r="43" spans="1:16">
      <c r="A43" s="354"/>
      <c r="B43" s="355" t="s">
        <v>399</v>
      </c>
      <c r="C43" s="345">
        <v>42</v>
      </c>
      <c r="D43" s="301">
        <v>22</v>
      </c>
      <c r="E43" s="301">
        <v>20</v>
      </c>
      <c r="F43" s="345">
        <v>37</v>
      </c>
      <c r="G43" s="351">
        <v>16</v>
      </c>
      <c r="H43" s="351">
        <v>21</v>
      </c>
      <c r="I43" s="315">
        <v>5</v>
      </c>
      <c r="J43" s="346">
        <v>40</v>
      </c>
      <c r="K43" s="352">
        <v>22</v>
      </c>
      <c r="L43" s="352">
        <v>18</v>
      </c>
      <c r="M43" s="346">
        <v>32</v>
      </c>
      <c r="N43" s="353">
        <v>16</v>
      </c>
      <c r="O43" s="353">
        <v>16</v>
      </c>
      <c r="P43" s="347">
        <v>8</v>
      </c>
    </row>
    <row r="44" spans="1:16">
      <c r="B44" s="252"/>
      <c r="C44" s="356"/>
      <c r="D44" s="356"/>
      <c r="E44" s="356"/>
      <c r="F44" s="356"/>
      <c r="G44" s="356"/>
      <c r="H44" s="356"/>
      <c r="I44" s="356"/>
      <c r="J44" s="356"/>
      <c r="K44" s="356"/>
      <c r="L44" s="356"/>
      <c r="M44" s="356"/>
      <c r="N44" s="356"/>
      <c r="O44" s="356"/>
      <c r="P44" s="356"/>
    </row>
    <row r="45" spans="1:16">
      <c r="A45" s="252" t="s">
        <v>400</v>
      </c>
      <c r="B45" s="252"/>
      <c r="C45" s="252"/>
      <c r="D45" s="252"/>
      <c r="E45" s="252"/>
      <c r="F45" s="252"/>
      <c r="G45" s="252"/>
      <c r="H45" s="252"/>
      <c r="I45" s="252"/>
      <c r="J45" s="252"/>
      <c r="K45" s="252"/>
      <c r="L45" s="252"/>
      <c r="M45" s="252"/>
      <c r="N45" s="252"/>
      <c r="O45" s="252"/>
      <c r="P45" s="252"/>
    </row>
    <row r="46" spans="1:16">
      <c r="A46" s="13" t="s">
        <v>350</v>
      </c>
    </row>
  </sheetData>
  <mergeCells count="22">
    <mergeCell ref="A26:B26"/>
    <mergeCell ref="A34:B34"/>
    <mergeCell ref="L5:L6"/>
    <mergeCell ref="N5:N6"/>
    <mergeCell ref="O5:O6"/>
    <mergeCell ref="A7:B7"/>
    <mergeCell ref="A8:B8"/>
    <mergeCell ref="A18:B18"/>
    <mergeCell ref="A5:B6"/>
    <mergeCell ref="D5:D6"/>
    <mergeCell ref="E5:E6"/>
    <mergeCell ref="G5:G6"/>
    <mergeCell ref="H5:H6"/>
    <mergeCell ref="K5:K6"/>
    <mergeCell ref="M2:P2"/>
    <mergeCell ref="A3:B4"/>
    <mergeCell ref="C3:I3"/>
    <mergeCell ref="J3:P3"/>
    <mergeCell ref="C4:E4"/>
    <mergeCell ref="F4:H4"/>
    <mergeCell ref="J4:L4"/>
    <mergeCell ref="M4:O4"/>
  </mergeCells>
  <phoneticPr fontId="11"/>
  <pageMargins left="0.78740157480314965" right="0.78740157480314965" top="0.98425196850393704" bottom="0.98425196850393704" header="0" footer="0"/>
  <pageSetup paperSize="9" scale="8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8"/>
  <sheetViews>
    <sheetView zoomScaleNormal="100" zoomScaleSheetLayoutView="100" workbookViewId="0"/>
  </sheetViews>
  <sheetFormatPr defaultRowHeight="13.5"/>
  <cols>
    <col min="1" max="1" width="6.875" style="13" customWidth="1"/>
    <col min="2" max="2" width="8.75" style="13" customWidth="1"/>
    <col min="3" max="8" width="6.875" style="314" customWidth="1"/>
    <col min="9" max="9" width="9.5" style="314" bestFit="1" customWidth="1"/>
    <col min="10" max="15" width="6.875" style="314" customWidth="1"/>
    <col min="16" max="16" width="8.5" style="314" customWidth="1"/>
    <col min="17" max="16384" width="9" style="13"/>
  </cols>
  <sheetData>
    <row r="1" spans="1:16">
      <c r="A1" s="314" t="s">
        <v>401</v>
      </c>
      <c r="B1" s="314"/>
      <c r="I1" s="357"/>
      <c r="P1" s="357"/>
    </row>
    <row r="2" spans="1:16">
      <c r="A2" s="316"/>
      <c r="B2" s="316"/>
      <c r="C2" s="358"/>
      <c r="D2" s="358"/>
      <c r="E2" s="358"/>
      <c r="F2" s="316"/>
      <c r="G2" s="316"/>
      <c r="H2" s="316"/>
      <c r="I2" s="316"/>
      <c r="J2" s="358"/>
      <c r="K2" s="358"/>
      <c r="L2" s="358"/>
      <c r="M2" s="317" t="s">
        <v>402</v>
      </c>
      <c r="N2" s="317"/>
      <c r="O2" s="317"/>
      <c r="P2" s="317"/>
    </row>
    <row r="3" spans="1:16">
      <c r="A3" s="318" t="s">
        <v>353</v>
      </c>
      <c r="B3" s="319"/>
      <c r="C3" s="320" t="s">
        <v>354</v>
      </c>
      <c r="D3" s="321"/>
      <c r="E3" s="321"/>
      <c r="F3" s="321"/>
      <c r="G3" s="321"/>
      <c r="H3" s="321"/>
      <c r="I3" s="321"/>
      <c r="J3" s="322" t="s">
        <v>355</v>
      </c>
      <c r="K3" s="359"/>
      <c r="L3" s="359"/>
      <c r="M3" s="359"/>
      <c r="N3" s="359"/>
      <c r="O3" s="359"/>
      <c r="P3" s="359"/>
    </row>
    <row r="4" spans="1:16">
      <c r="A4" s="325"/>
      <c r="B4" s="326"/>
      <c r="C4" s="320" t="s">
        <v>343</v>
      </c>
      <c r="D4" s="321"/>
      <c r="E4" s="360"/>
      <c r="F4" s="320" t="s">
        <v>346</v>
      </c>
      <c r="G4" s="321"/>
      <c r="H4" s="360"/>
      <c r="I4" s="327" t="s">
        <v>347</v>
      </c>
      <c r="J4" s="328" t="s">
        <v>343</v>
      </c>
      <c r="K4" s="323"/>
      <c r="L4" s="361"/>
      <c r="M4" s="322" t="s">
        <v>346</v>
      </c>
      <c r="N4" s="323"/>
      <c r="O4" s="361"/>
      <c r="P4" s="329" t="s">
        <v>347</v>
      </c>
    </row>
    <row r="5" spans="1:16">
      <c r="A5" s="325" t="s">
        <v>403</v>
      </c>
      <c r="B5" s="326"/>
      <c r="C5" s="330" t="s">
        <v>40</v>
      </c>
      <c r="D5" s="331" t="s">
        <v>2</v>
      </c>
      <c r="E5" s="331" t="s">
        <v>3</v>
      </c>
      <c r="F5" s="330" t="s">
        <v>40</v>
      </c>
      <c r="G5" s="331" t="s">
        <v>2</v>
      </c>
      <c r="H5" s="331" t="s">
        <v>3</v>
      </c>
      <c r="I5" s="332"/>
      <c r="J5" s="333" t="s">
        <v>40</v>
      </c>
      <c r="K5" s="334" t="s">
        <v>2</v>
      </c>
      <c r="L5" s="334" t="s">
        <v>3</v>
      </c>
      <c r="M5" s="333" t="s">
        <v>40</v>
      </c>
      <c r="N5" s="334" t="s">
        <v>2</v>
      </c>
      <c r="O5" s="334" t="s">
        <v>3</v>
      </c>
      <c r="P5" s="335"/>
    </row>
    <row r="6" spans="1:16">
      <c r="A6" s="336"/>
      <c r="B6" s="362"/>
      <c r="C6" s="337" t="s">
        <v>357</v>
      </c>
      <c r="D6" s="338"/>
      <c r="E6" s="338"/>
      <c r="F6" s="337" t="s">
        <v>358</v>
      </c>
      <c r="G6" s="338"/>
      <c r="H6" s="338"/>
      <c r="I6" s="339" t="s">
        <v>359</v>
      </c>
      <c r="J6" s="340" t="s">
        <v>360</v>
      </c>
      <c r="K6" s="341"/>
      <c r="L6" s="341"/>
      <c r="M6" s="340" t="s">
        <v>361</v>
      </c>
      <c r="N6" s="341"/>
      <c r="O6" s="341"/>
      <c r="P6" s="342" t="s">
        <v>362</v>
      </c>
    </row>
    <row r="7" spans="1:16" s="348" customFormat="1">
      <c r="A7" s="363" t="s">
        <v>363</v>
      </c>
      <c r="B7" s="364"/>
      <c r="C7" s="252">
        <v>6252</v>
      </c>
      <c r="D7" s="252">
        <v>3652</v>
      </c>
      <c r="E7" s="252">
        <v>2600</v>
      </c>
      <c r="F7" s="252">
        <v>6919</v>
      </c>
      <c r="G7" s="252">
        <v>3829</v>
      </c>
      <c r="H7" s="252">
        <v>3090</v>
      </c>
      <c r="I7" s="13">
        <v>-667</v>
      </c>
      <c r="J7" s="365">
        <v>6082</v>
      </c>
      <c r="K7" s="365">
        <v>3579</v>
      </c>
      <c r="L7" s="365">
        <v>2503</v>
      </c>
      <c r="M7" s="365">
        <v>6518</v>
      </c>
      <c r="N7" s="365">
        <v>3719</v>
      </c>
      <c r="O7" s="365">
        <v>2799</v>
      </c>
      <c r="P7" s="348">
        <v>-436</v>
      </c>
    </row>
    <row r="8" spans="1:16">
      <c r="A8" s="366" t="s">
        <v>404</v>
      </c>
      <c r="B8" s="350" t="s">
        <v>404</v>
      </c>
      <c r="C8" s="252">
        <v>112</v>
      </c>
      <c r="D8" s="225">
        <v>70</v>
      </c>
      <c r="E8" s="225">
        <v>42</v>
      </c>
      <c r="F8" s="252">
        <v>124</v>
      </c>
      <c r="G8" s="367">
        <v>76</v>
      </c>
      <c r="H8" s="367">
        <v>48</v>
      </c>
      <c r="I8" s="13">
        <v>-12</v>
      </c>
      <c r="J8" s="365">
        <v>85</v>
      </c>
      <c r="K8" s="365">
        <v>52</v>
      </c>
      <c r="L8" s="365">
        <v>33</v>
      </c>
      <c r="M8" s="365">
        <v>111</v>
      </c>
      <c r="N8" s="365">
        <v>73</v>
      </c>
      <c r="O8" s="365">
        <v>38</v>
      </c>
      <c r="P8" s="348">
        <v>-26</v>
      </c>
    </row>
    <row r="9" spans="1:16">
      <c r="A9" s="368" t="s">
        <v>405</v>
      </c>
      <c r="B9" s="369"/>
      <c r="C9" s="252">
        <v>258</v>
      </c>
      <c r="D9" s="225">
        <v>162</v>
      </c>
      <c r="E9" s="225">
        <v>96</v>
      </c>
      <c r="F9" s="252">
        <v>214</v>
      </c>
      <c r="G9" s="367">
        <v>134</v>
      </c>
      <c r="H9" s="367">
        <v>80</v>
      </c>
      <c r="I9" s="13">
        <v>44</v>
      </c>
      <c r="J9" s="365">
        <v>248</v>
      </c>
      <c r="K9" s="370">
        <v>148</v>
      </c>
      <c r="L9" s="370">
        <v>100</v>
      </c>
      <c r="M9" s="365">
        <v>233</v>
      </c>
      <c r="N9" s="371">
        <v>129</v>
      </c>
      <c r="O9" s="371">
        <v>104</v>
      </c>
      <c r="P9" s="348">
        <v>15</v>
      </c>
    </row>
    <row r="10" spans="1:16">
      <c r="A10" s="366"/>
      <c r="B10" s="350" t="s">
        <v>406</v>
      </c>
      <c r="C10" s="252">
        <v>21</v>
      </c>
      <c r="D10" s="225">
        <v>10</v>
      </c>
      <c r="E10" s="225">
        <v>11</v>
      </c>
      <c r="F10" s="252">
        <v>23</v>
      </c>
      <c r="G10" s="367">
        <v>14</v>
      </c>
      <c r="H10" s="367">
        <v>9</v>
      </c>
      <c r="I10" s="13">
        <v>-2</v>
      </c>
      <c r="J10" s="365">
        <v>27</v>
      </c>
      <c r="K10" s="370">
        <v>16</v>
      </c>
      <c r="L10" s="370">
        <v>11</v>
      </c>
      <c r="M10" s="365">
        <v>20</v>
      </c>
      <c r="N10" s="371">
        <v>9</v>
      </c>
      <c r="O10" s="371">
        <v>11</v>
      </c>
      <c r="P10" s="348">
        <v>7</v>
      </c>
    </row>
    <row r="11" spans="1:16">
      <c r="A11" s="366"/>
      <c r="B11" s="350" t="s">
        <v>407</v>
      </c>
      <c r="C11" s="252">
        <v>23</v>
      </c>
      <c r="D11" s="225">
        <v>17</v>
      </c>
      <c r="E11" s="225">
        <v>6</v>
      </c>
      <c r="F11" s="252">
        <v>23</v>
      </c>
      <c r="G11" s="367">
        <v>16</v>
      </c>
      <c r="H11" s="367">
        <v>7</v>
      </c>
      <c r="I11" s="315" t="s">
        <v>408</v>
      </c>
      <c r="J11" s="365">
        <v>32</v>
      </c>
      <c r="K11" s="370">
        <v>22</v>
      </c>
      <c r="L11" s="370">
        <v>10</v>
      </c>
      <c r="M11" s="365">
        <v>26</v>
      </c>
      <c r="N11" s="371">
        <v>12</v>
      </c>
      <c r="O11" s="371">
        <v>14</v>
      </c>
      <c r="P11" s="348">
        <v>6</v>
      </c>
    </row>
    <row r="12" spans="1:16">
      <c r="A12" s="366"/>
      <c r="B12" s="350" t="s">
        <v>409</v>
      </c>
      <c r="C12" s="252">
        <v>91</v>
      </c>
      <c r="D12" s="225">
        <v>61</v>
      </c>
      <c r="E12" s="225">
        <v>30</v>
      </c>
      <c r="F12" s="252">
        <v>77</v>
      </c>
      <c r="G12" s="367">
        <v>48</v>
      </c>
      <c r="H12" s="367">
        <v>29</v>
      </c>
      <c r="I12" s="13">
        <v>14</v>
      </c>
      <c r="J12" s="365">
        <v>84</v>
      </c>
      <c r="K12" s="370">
        <v>45</v>
      </c>
      <c r="L12" s="370">
        <v>39</v>
      </c>
      <c r="M12" s="365">
        <v>88</v>
      </c>
      <c r="N12" s="371">
        <v>52</v>
      </c>
      <c r="O12" s="371">
        <v>36</v>
      </c>
      <c r="P12" s="348">
        <v>-4</v>
      </c>
    </row>
    <row r="13" spans="1:16">
      <c r="A13" s="366"/>
      <c r="B13" s="350" t="s">
        <v>410</v>
      </c>
      <c r="C13" s="252">
        <v>33</v>
      </c>
      <c r="D13" s="225">
        <v>18</v>
      </c>
      <c r="E13" s="225">
        <v>15</v>
      </c>
      <c r="F13" s="252">
        <v>23</v>
      </c>
      <c r="G13" s="367">
        <v>14</v>
      </c>
      <c r="H13" s="367">
        <v>9</v>
      </c>
      <c r="I13" s="13">
        <v>10</v>
      </c>
      <c r="J13" s="365">
        <v>24</v>
      </c>
      <c r="K13" s="370">
        <v>16</v>
      </c>
      <c r="L13" s="370">
        <v>8</v>
      </c>
      <c r="M13" s="365">
        <v>20</v>
      </c>
      <c r="N13" s="371">
        <v>13</v>
      </c>
      <c r="O13" s="371">
        <v>7</v>
      </c>
      <c r="P13" s="348">
        <v>4</v>
      </c>
    </row>
    <row r="14" spans="1:16">
      <c r="A14" s="366"/>
      <c r="B14" s="350" t="s">
        <v>411</v>
      </c>
      <c r="C14" s="252">
        <v>35</v>
      </c>
      <c r="D14" s="225">
        <v>20</v>
      </c>
      <c r="E14" s="225">
        <v>15</v>
      </c>
      <c r="F14" s="252">
        <v>30</v>
      </c>
      <c r="G14" s="367">
        <v>18</v>
      </c>
      <c r="H14" s="367">
        <v>12</v>
      </c>
      <c r="I14" s="13">
        <v>5</v>
      </c>
      <c r="J14" s="365">
        <v>30</v>
      </c>
      <c r="K14" s="370">
        <v>20</v>
      </c>
      <c r="L14" s="370">
        <v>10</v>
      </c>
      <c r="M14" s="365">
        <v>21</v>
      </c>
      <c r="N14" s="371">
        <v>12</v>
      </c>
      <c r="O14" s="371">
        <v>9</v>
      </c>
      <c r="P14" s="348">
        <v>9</v>
      </c>
    </row>
    <row r="15" spans="1:16">
      <c r="A15" s="366"/>
      <c r="B15" s="350" t="s">
        <v>412</v>
      </c>
      <c r="C15" s="252">
        <v>55</v>
      </c>
      <c r="D15" s="225">
        <v>36</v>
      </c>
      <c r="E15" s="225">
        <v>19</v>
      </c>
      <c r="F15" s="252">
        <v>38</v>
      </c>
      <c r="G15" s="367">
        <v>24</v>
      </c>
      <c r="H15" s="367">
        <v>14</v>
      </c>
      <c r="I15" s="13">
        <v>17</v>
      </c>
      <c r="J15" s="365">
        <v>51</v>
      </c>
      <c r="K15" s="370">
        <v>29</v>
      </c>
      <c r="L15" s="370">
        <v>22</v>
      </c>
      <c r="M15" s="365">
        <v>58</v>
      </c>
      <c r="N15" s="371">
        <v>31</v>
      </c>
      <c r="O15" s="371">
        <v>27</v>
      </c>
      <c r="P15" s="348">
        <v>-7</v>
      </c>
    </row>
    <row r="16" spans="1:16">
      <c r="A16" s="368" t="s">
        <v>413</v>
      </c>
      <c r="B16" s="369" t="s">
        <v>414</v>
      </c>
      <c r="C16" s="252">
        <v>3043</v>
      </c>
      <c r="D16" s="252">
        <v>1756</v>
      </c>
      <c r="E16" s="252">
        <v>1287</v>
      </c>
      <c r="F16" s="252">
        <v>3891</v>
      </c>
      <c r="G16" s="252">
        <v>2118</v>
      </c>
      <c r="H16" s="252">
        <v>1773</v>
      </c>
      <c r="I16" s="13">
        <v>-848</v>
      </c>
      <c r="J16" s="365">
        <v>2987</v>
      </c>
      <c r="K16" s="370">
        <v>1763</v>
      </c>
      <c r="L16" s="370">
        <v>1224</v>
      </c>
      <c r="M16" s="365">
        <v>3761</v>
      </c>
      <c r="N16" s="371">
        <v>2085</v>
      </c>
      <c r="O16" s="371">
        <v>1676</v>
      </c>
      <c r="P16" s="372">
        <v>-774</v>
      </c>
    </row>
    <row r="17" spans="1:16">
      <c r="A17" s="366"/>
      <c r="B17" s="350" t="s">
        <v>414</v>
      </c>
      <c r="C17" s="252">
        <v>115</v>
      </c>
      <c r="D17" s="225">
        <v>67</v>
      </c>
      <c r="E17" s="225">
        <v>48</v>
      </c>
      <c r="F17" s="252">
        <v>127</v>
      </c>
      <c r="G17" s="367">
        <v>82</v>
      </c>
      <c r="H17" s="367">
        <v>45</v>
      </c>
      <c r="I17" s="13">
        <v>-12</v>
      </c>
      <c r="J17" s="365">
        <v>102</v>
      </c>
      <c r="K17" s="365">
        <v>65</v>
      </c>
      <c r="L17" s="365">
        <v>37</v>
      </c>
      <c r="M17" s="365">
        <v>117</v>
      </c>
      <c r="N17" s="365">
        <v>79</v>
      </c>
      <c r="O17" s="365">
        <v>38</v>
      </c>
      <c r="P17" s="348">
        <v>-15</v>
      </c>
    </row>
    <row r="18" spans="1:16">
      <c r="A18" s="366"/>
      <c r="B18" s="350" t="s">
        <v>415</v>
      </c>
      <c r="C18" s="252">
        <v>87</v>
      </c>
      <c r="D18" s="301">
        <v>56</v>
      </c>
      <c r="E18" s="301">
        <v>31</v>
      </c>
      <c r="F18" s="345">
        <v>100</v>
      </c>
      <c r="G18" s="351">
        <v>55</v>
      </c>
      <c r="H18" s="351">
        <v>45</v>
      </c>
      <c r="I18" s="315">
        <v>-13</v>
      </c>
      <c r="J18" s="365">
        <v>92</v>
      </c>
      <c r="K18" s="370">
        <v>61</v>
      </c>
      <c r="L18" s="370">
        <v>31</v>
      </c>
      <c r="M18" s="365">
        <v>94</v>
      </c>
      <c r="N18" s="371">
        <v>56</v>
      </c>
      <c r="O18" s="371">
        <v>38</v>
      </c>
      <c r="P18" s="348">
        <v>-2</v>
      </c>
    </row>
    <row r="19" spans="1:16">
      <c r="A19" s="366"/>
      <c r="B19" s="350" t="s">
        <v>416</v>
      </c>
      <c r="C19" s="252">
        <v>197</v>
      </c>
      <c r="D19" s="301">
        <v>118</v>
      </c>
      <c r="E19" s="301">
        <v>79</v>
      </c>
      <c r="F19" s="345">
        <v>210</v>
      </c>
      <c r="G19" s="351">
        <v>124</v>
      </c>
      <c r="H19" s="351">
        <v>86</v>
      </c>
      <c r="I19" s="315">
        <v>-13</v>
      </c>
      <c r="J19" s="365">
        <v>172</v>
      </c>
      <c r="K19" s="370">
        <v>99</v>
      </c>
      <c r="L19" s="370">
        <v>73</v>
      </c>
      <c r="M19" s="365">
        <v>213</v>
      </c>
      <c r="N19" s="371">
        <v>134</v>
      </c>
      <c r="O19" s="371">
        <v>79</v>
      </c>
      <c r="P19" s="348">
        <v>-41</v>
      </c>
    </row>
    <row r="20" spans="1:16">
      <c r="A20" s="366"/>
      <c r="B20" s="350" t="s">
        <v>417</v>
      </c>
      <c r="C20" s="252">
        <v>488</v>
      </c>
      <c r="D20" s="301">
        <v>282</v>
      </c>
      <c r="E20" s="301">
        <v>206</v>
      </c>
      <c r="F20" s="345">
        <v>740</v>
      </c>
      <c r="G20" s="351">
        <v>402</v>
      </c>
      <c r="H20" s="351">
        <v>338</v>
      </c>
      <c r="I20" s="315">
        <v>-252</v>
      </c>
      <c r="J20" s="365">
        <v>504</v>
      </c>
      <c r="K20" s="370">
        <v>312</v>
      </c>
      <c r="L20" s="370">
        <v>192</v>
      </c>
      <c r="M20" s="365">
        <v>678</v>
      </c>
      <c r="N20" s="371">
        <v>383</v>
      </c>
      <c r="O20" s="371">
        <v>295</v>
      </c>
      <c r="P20" s="348">
        <v>-174</v>
      </c>
    </row>
    <row r="21" spans="1:16">
      <c r="A21" s="366"/>
      <c r="B21" s="350" t="s">
        <v>418</v>
      </c>
      <c r="C21" s="252">
        <v>359</v>
      </c>
      <c r="D21" s="301">
        <v>215</v>
      </c>
      <c r="E21" s="301">
        <v>144</v>
      </c>
      <c r="F21" s="345">
        <v>393</v>
      </c>
      <c r="G21" s="351">
        <v>223</v>
      </c>
      <c r="H21" s="351">
        <v>170</v>
      </c>
      <c r="I21" s="315">
        <v>-34</v>
      </c>
      <c r="J21" s="365">
        <v>335</v>
      </c>
      <c r="K21" s="370">
        <v>212</v>
      </c>
      <c r="L21" s="370">
        <v>123</v>
      </c>
      <c r="M21" s="365">
        <v>385</v>
      </c>
      <c r="N21" s="371">
        <v>218</v>
      </c>
      <c r="O21" s="371">
        <v>167</v>
      </c>
      <c r="P21" s="348">
        <v>-50</v>
      </c>
    </row>
    <row r="22" spans="1:16">
      <c r="A22" s="366"/>
      <c r="B22" s="350" t="s">
        <v>419</v>
      </c>
      <c r="C22" s="252">
        <v>1158</v>
      </c>
      <c r="D22" s="301">
        <v>651</v>
      </c>
      <c r="E22" s="301">
        <v>507</v>
      </c>
      <c r="F22" s="345">
        <v>1591</v>
      </c>
      <c r="G22" s="351">
        <v>831</v>
      </c>
      <c r="H22" s="351">
        <v>760</v>
      </c>
      <c r="I22" s="315">
        <v>-433</v>
      </c>
      <c r="J22" s="365">
        <v>1165</v>
      </c>
      <c r="K22" s="370">
        <v>655</v>
      </c>
      <c r="L22" s="370">
        <v>510</v>
      </c>
      <c r="M22" s="365">
        <v>1560</v>
      </c>
      <c r="N22" s="371">
        <v>810</v>
      </c>
      <c r="O22" s="371">
        <v>750</v>
      </c>
      <c r="P22" s="348">
        <v>-395</v>
      </c>
    </row>
    <row r="23" spans="1:16">
      <c r="A23" s="366"/>
      <c r="B23" s="350" t="s">
        <v>420</v>
      </c>
      <c r="C23" s="252">
        <v>532</v>
      </c>
      <c r="D23" s="301">
        <v>301</v>
      </c>
      <c r="E23" s="301">
        <v>231</v>
      </c>
      <c r="F23" s="345">
        <v>613</v>
      </c>
      <c r="G23" s="351">
        <v>333</v>
      </c>
      <c r="H23" s="351">
        <v>280</v>
      </c>
      <c r="I23" s="315">
        <v>-81</v>
      </c>
      <c r="J23" s="365">
        <v>523</v>
      </c>
      <c r="K23" s="370">
        <v>296</v>
      </c>
      <c r="L23" s="370">
        <v>227</v>
      </c>
      <c r="M23" s="365">
        <v>586</v>
      </c>
      <c r="N23" s="371">
        <v>337</v>
      </c>
      <c r="O23" s="371">
        <v>249</v>
      </c>
      <c r="P23" s="348">
        <v>-63</v>
      </c>
    </row>
    <row r="24" spans="1:16">
      <c r="A24" s="366"/>
      <c r="B24" s="350" t="s">
        <v>421</v>
      </c>
      <c r="C24" s="252">
        <v>107</v>
      </c>
      <c r="D24" s="301">
        <v>66</v>
      </c>
      <c r="E24" s="301">
        <v>41</v>
      </c>
      <c r="F24" s="345">
        <v>117</v>
      </c>
      <c r="G24" s="351">
        <v>68</v>
      </c>
      <c r="H24" s="351">
        <v>49</v>
      </c>
      <c r="I24" s="315">
        <v>-10</v>
      </c>
      <c r="J24" s="365">
        <v>94</v>
      </c>
      <c r="K24" s="370">
        <v>63</v>
      </c>
      <c r="L24" s="370">
        <v>31</v>
      </c>
      <c r="M24" s="365">
        <v>128</v>
      </c>
      <c r="N24" s="371">
        <v>68</v>
      </c>
      <c r="O24" s="371">
        <v>60</v>
      </c>
      <c r="P24" s="348">
        <v>-34</v>
      </c>
    </row>
    <row r="25" spans="1:16">
      <c r="A25" s="368" t="s">
        <v>422</v>
      </c>
      <c r="B25" s="369" t="s">
        <v>423</v>
      </c>
      <c r="C25" s="252">
        <v>580</v>
      </c>
      <c r="D25" s="301">
        <v>338</v>
      </c>
      <c r="E25" s="301">
        <v>242</v>
      </c>
      <c r="F25" s="345">
        <v>658</v>
      </c>
      <c r="G25" s="351">
        <v>385</v>
      </c>
      <c r="H25" s="351">
        <v>273</v>
      </c>
      <c r="I25" s="315">
        <v>-78</v>
      </c>
      <c r="J25" s="365">
        <v>645</v>
      </c>
      <c r="K25" s="370">
        <v>388</v>
      </c>
      <c r="L25" s="370">
        <v>257</v>
      </c>
      <c r="M25" s="365">
        <v>583</v>
      </c>
      <c r="N25" s="371">
        <v>354</v>
      </c>
      <c r="O25" s="371">
        <v>229</v>
      </c>
      <c r="P25" s="348">
        <v>62</v>
      </c>
    </row>
    <row r="26" spans="1:16">
      <c r="A26" s="366"/>
      <c r="B26" s="350" t="s">
        <v>423</v>
      </c>
      <c r="C26" s="252">
        <v>341</v>
      </c>
      <c r="D26" s="301">
        <v>195</v>
      </c>
      <c r="E26" s="301">
        <v>146</v>
      </c>
      <c r="F26" s="345">
        <v>397</v>
      </c>
      <c r="G26" s="351">
        <v>220</v>
      </c>
      <c r="H26" s="351">
        <v>177</v>
      </c>
      <c r="I26" s="315">
        <v>-56</v>
      </c>
      <c r="J26" s="365">
        <v>364</v>
      </c>
      <c r="K26" s="370">
        <v>217</v>
      </c>
      <c r="L26" s="370">
        <v>147</v>
      </c>
      <c r="M26" s="365">
        <v>356</v>
      </c>
      <c r="N26" s="371">
        <v>215</v>
      </c>
      <c r="O26" s="371">
        <v>141</v>
      </c>
      <c r="P26" s="348">
        <v>8</v>
      </c>
    </row>
    <row r="27" spans="1:16">
      <c r="A27" s="366"/>
      <c r="B27" s="350" t="s">
        <v>424</v>
      </c>
      <c r="C27" s="252">
        <v>98</v>
      </c>
      <c r="D27" s="301">
        <v>63</v>
      </c>
      <c r="E27" s="301">
        <v>35</v>
      </c>
      <c r="F27" s="345">
        <v>92</v>
      </c>
      <c r="G27" s="351">
        <v>54</v>
      </c>
      <c r="H27" s="351">
        <v>38</v>
      </c>
      <c r="I27" s="315">
        <v>6</v>
      </c>
      <c r="J27" s="365">
        <v>95</v>
      </c>
      <c r="K27" s="370">
        <v>55</v>
      </c>
      <c r="L27" s="370">
        <v>40</v>
      </c>
      <c r="M27" s="365">
        <v>83</v>
      </c>
      <c r="N27" s="371">
        <v>48</v>
      </c>
      <c r="O27" s="371">
        <v>35</v>
      </c>
      <c r="P27" s="348">
        <v>12</v>
      </c>
    </row>
    <row r="28" spans="1:16">
      <c r="A28" s="366"/>
      <c r="B28" s="350" t="s">
        <v>425</v>
      </c>
      <c r="C28" s="252">
        <v>110</v>
      </c>
      <c r="D28" s="301">
        <v>62</v>
      </c>
      <c r="E28" s="301">
        <v>48</v>
      </c>
      <c r="F28" s="345">
        <v>145</v>
      </c>
      <c r="G28" s="351">
        <v>96</v>
      </c>
      <c r="H28" s="351">
        <v>49</v>
      </c>
      <c r="I28" s="315">
        <v>-35</v>
      </c>
      <c r="J28" s="365">
        <v>145</v>
      </c>
      <c r="K28" s="370">
        <v>88</v>
      </c>
      <c r="L28" s="370">
        <v>57</v>
      </c>
      <c r="M28" s="365">
        <v>110</v>
      </c>
      <c r="N28" s="371">
        <v>71</v>
      </c>
      <c r="O28" s="371">
        <v>39</v>
      </c>
      <c r="P28" s="348">
        <v>35</v>
      </c>
    </row>
    <row r="29" spans="1:16">
      <c r="A29" s="366"/>
      <c r="B29" s="350" t="s">
        <v>426</v>
      </c>
      <c r="C29" s="252">
        <v>31</v>
      </c>
      <c r="D29" s="301">
        <v>18</v>
      </c>
      <c r="E29" s="301">
        <v>13</v>
      </c>
      <c r="F29" s="345">
        <v>24</v>
      </c>
      <c r="G29" s="351">
        <v>15</v>
      </c>
      <c r="H29" s="351">
        <v>9</v>
      </c>
      <c r="I29" s="315">
        <v>7</v>
      </c>
      <c r="J29" s="365">
        <v>41</v>
      </c>
      <c r="K29" s="370">
        <v>28</v>
      </c>
      <c r="L29" s="370">
        <v>13</v>
      </c>
      <c r="M29" s="365">
        <v>34</v>
      </c>
      <c r="N29" s="371">
        <v>20</v>
      </c>
      <c r="O29" s="371">
        <v>14</v>
      </c>
      <c r="P29" s="348">
        <v>7</v>
      </c>
    </row>
    <row r="30" spans="1:16">
      <c r="A30" s="368" t="s">
        <v>427</v>
      </c>
      <c r="B30" s="369" t="s">
        <v>428</v>
      </c>
      <c r="C30" s="252">
        <v>635</v>
      </c>
      <c r="D30" s="301">
        <v>390</v>
      </c>
      <c r="E30" s="301">
        <v>245</v>
      </c>
      <c r="F30" s="345">
        <v>712</v>
      </c>
      <c r="G30" s="351">
        <v>406</v>
      </c>
      <c r="H30" s="351">
        <v>306</v>
      </c>
      <c r="I30" s="315">
        <v>-77</v>
      </c>
      <c r="J30" s="365">
        <v>530</v>
      </c>
      <c r="K30" s="370">
        <v>316</v>
      </c>
      <c r="L30" s="370">
        <v>214</v>
      </c>
      <c r="M30" s="365">
        <v>642</v>
      </c>
      <c r="N30" s="371">
        <v>379</v>
      </c>
      <c r="O30" s="371">
        <v>263</v>
      </c>
      <c r="P30" s="348">
        <v>-112</v>
      </c>
    </row>
    <row r="31" spans="1:16">
      <c r="A31" s="366"/>
      <c r="B31" s="350" t="s">
        <v>429</v>
      </c>
      <c r="C31" s="252">
        <v>78</v>
      </c>
      <c r="D31" s="301">
        <v>45</v>
      </c>
      <c r="E31" s="301">
        <v>33</v>
      </c>
      <c r="F31" s="345">
        <v>78</v>
      </c>
      <c r="G31" s="351">
        <v>43</v>
      </c>
      <c r="H31" s="351">
        <v>35</v>
      </c>
      <c r="I31" s="315" t="s">
        <v>408</v>
      </c>
      <c r="J31" s="365">
        <v>82</v>
      </c>
      <c r="K31" s="370">
        <v>48</v>
      </c>
      <c r="L31" s="370">
        <v>34</v>
      </c>
      <c r="M31" s="365">
        <v>68</v>
      </c>
      <c r="N31" s="371">
        <v>38</v>
      </c>
      <c r="O31" s="371">
        <v>30</v>
      </c>
      <c r="P31" s="348">
        <v>14</v>
      </c>
    </row>
    <row r="32" spans="1:16">
      <c r="A32" s="366"/>
      <c r="B32" s="350" t="s">
        <v>430</v>
      </c>
      <c r="C32" s="252">
        <v>164</v>
      </c>
      <c r="D32" s="301">
        <v>109</v>
      </c>
      <c r="E32" s="301">
        <v>55</v>
      </c>
      <c r="F32" s="345">
        <v>152</v>
      </c>
      <c r="G32" s="351">
        <v>87</v>
      </c>
      <c r="H32" s="351">
        <v>65</v>
      </c>
      <c r="I32" s="315">
        <v>12</v>
      </c>
      <c r="J32" s="365">
        <v>143</v>
      </c>
      <c r="K32" s="370">
        <v>85</v>
      </c>
      <c r="L32" s="370">
        <v>58</v>
      </c>
      <c r="M32" s="365">
        <v>176</v>
      </c>
      <c r="N32" s="371">
        <v>106</v>
      </c>
      <c r="O32" s="371">
        <v>70</v>
      </c>
      <c r="P32" s="348">
        <v>-33</v>
      </c>
    </row>
    <row r="33" spans="1:16">
      <c r="A33" s="366"/>
      <c r="B33" s="350" t="s">
        <v>431</v>
      </c>
      <c r="C33" s="252">
        <v>350</v>
      </c>
      <c r="D33" s="301">
        <v>212</v>
      </c>
      <c r="E33" s="301">
        <v>138</v>
      </c>
      <c r="F33" s="345">
        <v>434</v>
      </c>
      <c r="G33" s="351">
        <v>248</v>
      </c>
      <c r="H33" s="351">
        <v>186</v>
      </c>
      <c r="I33" s="315">
        <v>-84</v>
      </c>
      <c r="J33" s="365">
        <v>278</v>
      </c>
      <c r="K33" s="370">
        <v>165</v>
      </c>
      <c r="L33" s="370">
        <v>113</v>
      </c>
      <c r="M33" s="365">
        <v>356</v>
      </c>
      <c r="N33" s="371">
        <v>211</v>
      </c>
      <c r="O33" s="371">
        <v>145</v>
      </c>
      <c r="P33" s="348">
        <v>-78</v>
      </c>
    </row>
    <row r="34" spans="1:16">
      <c r="A34" s="366"/>
      <c r="B34" s="350" t="s">
        <v>432</v>
      </c>
      <c r="C34" s="252">
        <v>43</v>
      </c>
      <c r="D34" s="301">
        <v>24</v>
      </c>
      <c r="E34" s="301">
        <v>19</v>
      </c>
      <c r="F34" s="345">
        <v>48</v>
      </c>
      <c r="G34" s="351">
        <v>28</v>
      </c>
      <c r="H34" s="351">
        <v>20</v>
      </c>
      <c r="I34" s="315">
        <v>-5</v>
      </c>
      <c r="J34" s="365">
        <v>27</v>
      </c>
      <c r="K34" s="370">
        <v>18</v>
      </c>
      <c r="L34" s="370">
        <v>9</v>
      </c>
      <c r="M34" s="365">
        <v>42</v>
      </c>
      <c r="N34" s="371">
        <v>24</v>
      </c>
      <c r="O34" s="371">
        <v>18</v>
      </c>
      <c r="P34" s="373">
        <v>-15</v>
      </c>
    </row>
    <row r="35" spans="1:16">
      <c r="A35" s="368" t="s">
        <v>433</v>
      </c>
      <c r="B35" s="369" t="s">
        <v>434</v>
      </c>
      <c r="C35" s="252">
        <v>365</v>
      </c>
      <c r="D35" s="301">
        <v>228</v>
      </c>
      <c r="E35" s="301">
        <v>137</v>
      </c>
      <c r="F35" s="345">
        <v>493</v>
      </c>
      <c r="G35" s="351">
        <v>270</v>
      </c>
      <c r="H35" s="351">
        <v>223</v>
      </c>
      <c r="I35" s="315">
        <v>-128</v>
      </c>
      <c r="J35" s="365">
        <v>356</v>
      </c>
      <c r="K35" s="370">
        <v>207</v>
      </c>
      <c r="L35" s="370">
        <v>149</v>
      </c>
      <c r="M35" s="365">
        <v>430</v>
      </c>
      <c r="N35" s="371">
        <v>262</v>
      </c>
      <c r="O35" s="371">
        <v>168</v>
      </c>
      <c r="P35" s="348">
        <v>-74</v>
      </c>
    </row>
    <row r="36" spans="1:16">
      <c r="A36" s="366"/>
      <c r="B36" s="350" t="s">
        <v>434</v>
      </c>
      <c r="C36" s="252">
        <v>22</v>
      </c>
      <c r="D36" s="301">
        <v>17</v>
      </c>
      <c r="E36" s="301">
        <v>5</v>
      </c>
      <c r="F36" s="345">
        <v>31</v>
      </c>
      <c r="G36" s="351">
        <v>20</v>
      </c>
      <c r="H36" s="351">
        <v>11</v>
      </c>
      <c r="I36" s="315">
        <v>-9</v>
      </c>
      <c r="J36" s="365">
        <v>28</v>
      </c>
      <c r="K36" s="370">
        <v>15</v>
      </c>
      <c r="L36" s="370">
        <v>13</v>
      </c>
      <c r="M36" s="365">
        <v>19</v>
      </c>
      <c r="N36" s="371">
        <v>14</v>
      </c>
      <c r="O36" s="371">
        <v>5</v>
      </c>
      <c r="P36" s="348">
        <v>9</v>
      </c>
    </row>
    <row r="37" spans="1:16">
      <c r="A37" s="366"/>
      <c r="B37" s="350" t="s">
        <v>435</v>
      </c>
      <c r="C37" s="252">
        <v>56</v>
      </c>
      <c r="D37" s="301">
        <v>26</v>
      </c>
      <c r="E37" s="301">
        <v>30</v>
      </c>
      <c r="F37" s="345">
        <v>89</v>
      </c>
      <c r="G37" s="351">
        <v>47</v>
      </c>
      <c r="H37" s="351">
        <v>42</v>
      </c>
      <c r="I37" s="315">
        <v>-33</v>
      </c>
      <c r="J37" s="365">
        <v>71</v>
      </c>
      <c r="K37" s="370">
        <v>40</v>
      </c>
      <c r="L37" s="370">
        <v>31</v>
      </c>
      <c r="M37" s="365">
        <v>94</v>
      </c>
      <c r="N37" s="371">
        <v>53</v>
      </c>
      <c r="O37" s="371">
        <v>41</v>
      </c>
      <c r="P37" s="348">
        <v>-23</v>
      </c>
    </row>
    <row r="38" spans="1:16">
      <c r="A38" s="366"/>
      <c r="B38" s="350" t="s">
        <v>436</v>
      </c>
      <c r="C38" s="252">
        <v>161</v>
      </c>
      <c r="D38" s="301">
        <v>107</v>
      </c>
      <c r="E38" s="301">
        <v>54</v>
      </c>
      <c r="F38" s="345">
        <v>218</v>
      </c>
      <c r="G38" s="351">
        <v>113</v>
      </c>
      <c r="H38" s="351">
        <v>105</v>
      </c>
      <c r="I38" s="315">
        <v>-57</v>
      </c>
      <c r="J38" s="365">
        <v>156</v>
      </c>
      <c r="K38" s="370">
        <v>89</v>
      </c>
      <c r="L38" s="370">
        <v>67</v>
      </c>
      <c r="M38" s="365">
        <v>191</v>
      </c>
      <c r="N38" s="371">
        <v>124</v>
      </c>
      <c r="O38" s="371">
        <v>67</v>
      </c>
      <c r="P38" s="348">
        <v>-35</v>
      </c>
    </row>
    <row r="39" spans="1:16">
      <c r="A39" s="366"/>
      <c r="B39" s="350" t="s">
        <v>437</v>
      </c>
      <c r="C39" s="252">
        <v>88</v>
      </c>
      <c r="D39" s="301">
        <v>52</v>
      </c>
      <c r="E39" s="301">
        <v>36</v>
      </c>
      <c r="F39" s="345">
        <v>107</v>
      </c>
      <c r="G39" s="351">
        <v>60</v>
      </c>
      <c r="H39" s="351">
        <v>47</v>
      </c>
      <c r="I39" s="315">
        <v>-19</v>
      </c>
      <c r="J39" s="365">
        <v>76</v>
      </c>
      <c r="K39" s="370">
        <v>49</v>
      </c>
      <c r="L39" s="370">
        <v>27</v>
      </c>
      <c r="M39" s="365">
        <v>80</v>
      </c>
      <c r="N39" s="371">
        <v>43</v>
      </c>
      <c r="O39" s="371">
        <v>37</v>
      </c>
      <c r="P39" s="348">
        <v>-4</v>
      </c>
    </row>
    <row r="40" spans="1:16">
      <c r="A40" s="366"/>
      <c r="B40" s="350" t="s">
        <v>438</v>
      </c>
      <c r="C40" s="252">
        <v>23</v>
      </c>
      <c r="D40" s="301">
        <v>16</v>
      </c>
      <c r="E40" s="301">
        <v>7</v>
      </c>
      <c r="F40" s="345">
        <v>39</v>
      </c>
      <c r="G40" s="351">
        <v>24</v>
      </c>
      <c r="H40" s="351">
        <v>15</v>
      </c>
      <c r="I40" s="315">
        <v>-16</v>
      </c>
      <c r="J40" s="365">
        <v>17</v>
      </c>
      <c r="K40" s="370">
        <v>9</v>
      </c>
      <c r="L40" s="370">
        <v>8</v>
      </c>
      <c r="M40" s="365">
        <v>32</v>
      </c>
      <c r="N40" s="371">
        <v>19</v>
      </c>
      <c r="O40" s="371">
        <v>13</v>
      </c>
      <c r="P40" s="348">
        <v>-15</v>
      </c>
    </row>
    <row r="41" spans="1:16">
      <c r="A41" s="366"/>
      <c r="B41" s="350" t="s">
        <v>439</v>
      </c>
      <c r="C41" s="252">
        <v>15</v>
      </c>
      <c r="D41" s="301">
        <v>10</v>
      </c>
      <c r="E41" s="301">
        <v>5</v>
      </c>
      <c r="F41" s="345">
        <v>9</v>
      </c>
      <c r="G41" s="351">
        <v>6</v>
      </c>
      <c r="H41" s="351">
        <v>3</v>
      </c>
      <c r="I41" s="315">
        <v>6</v>
      </c>
      <c r="J41" s="365">
        <v>8</v>
      </c>
      <c r="K41" s="370">
        <v>5</v>
      </c>
      <c r="L41" s="370">
        <v>3</v>
      </c>
      <c r="M41" s="365">
        <v>14</v>
      </c>
      <c r="N41" s="371">
        <v>9</v>
      </c>
      <c r="O41" s="371">
        <v>5</v>
      </c>
      <c r="P41" s="348">
        <v>-6</v>
      </c>
    </row>
    <row r="42" spans="1:16">
      <c r="A42" s="368" t="s">
        <v>440</v>
      </c>
      <c r="B42" s="369" t="s">
        <v>441</v>
      </c>
      <c r="C42" s="252">
        <v>111</v>
      </c>
      <c r="D42" s="301">
        <v>67</v>
      </c>
      <c r="E42" s="301">
        <v>44</v>
      </c>
      <c r="F42" s="345">
        <v>96</v>
      </c>
      <c r="G42" s="351">
        <v>58</v>
      </c>
      <c r="H42" s="351">
        <v>38</v>
      </c>
      <c r="I42" s="315">
        <v>15</v>
      </c>
      <c r="J42" s="365">
        <v>97</v>
      </c>
      <c r="K42" s="370">
        <v>47</v>
      </c>
      <c r="L42" s="374">
        <v>50</v>
      </c>
      <c r="M42" s="365">
        <v>91</v>
      </c>
      <c r="N42" s="371">
        <v>55</v>
      </c>
      <c r="O42" s="371">
        <v>36</v>
      </c>
      <c r="P42" s="348">
        <v>6</v>
      </c>
    </row>
    <row r="43" spans="1:16">
      <c r="A43" s="366"/>
      <c r="B43" s="350" t="s">
        <v>441</v>
      </c>
      <c r="C43" s="252">
        <v>8</v>
      </c>
      <c r="D43" s="301">
        <v>6</v>
      </c>
      <c r="E43" s="301">
        <v>2</v>
      </c>
      <c r="F43" s="345">
        <v>8</v>
      </c>
      <c r="G43" s="351">
        <v>5</v>
      </c>
      <c r="H43" s="351">
        <v>3</v>
      </c>
      <c r="I43" s="315" t="s">
        <v>320</v>
      </c>
      <c r="J43" s="365">
        <v>10</v>
      </c>
      <c r="K43" s="370">
        <v>6</v>
      </c>
      <c r="L43" s="375">
        <v>4</v>
      </c>
      <c r="M43" s="365">
        <v>1</v>
      </c>
      <c r="N43" s="353" t="s">
        <v>320</v>
      </c>
      <c r="O43" s="371">
        <v>1</v>
      </c>
      <c r="P43" s="348">
        <v>9</v>
      </c>
    </row>
    <row r="44" spans="1:16">
      <c r="A44" s="366"/>
      <c r="B44" s="350" t="s">
        <v>442</v>
      </c>
      <c r="C44" s="252">
        <v>9</v>
      </c>
      <c r="D44" s="301">
        <v>6</v>
      </c>
      <c r="E44" s="301">
        <v>3</v>
      </c>
      <c r="F44" s="345">
        <v>8</v>
      </c>
      <c r="G44" s="351">
        <v>3</v>
      </c>
      <c r="H44" s="351">
        <v>5</v>
      </c>
      <c r="I44" s="315">
        <v>1</v>
      </c>
      <c r="J44" s="365">
        <v>7</v>
      </c>
      <c r="K44" s="370">
        <v>2</v>
      </c>
      <c r="L44" s="370">
        <v>5</v>
      </c>
      <c r="M44" s="365">
        <v>6</v>
      </c>
      <c r="N44" s="371">
        <v>6</v>
      </c>
      <c r="O44" s="376" t="s">
        <v>408</v>
      </c>
      <c r="P44" s="348">
        <v>1</v>
      </c>
    </row>
    <row r="45" spans="1:16">
      <c r="A45" s="366"/>
      <c r="B45" s="350" t="s">
        <v>443</v>
      </c>
      <c r="C45" s="252">
        <v>27</v>
      </c>
      <c r="D45" s="301">
        <v>16</v>
      </c>
      <c r="E45" s="301">
        <v>11</v>
      </c>
      <c r="F45" s="345">
        <v>24</v>
      </c>
      <c r="G45" s="351">
        <v>14</v>
      </c>
      <c r="H45" s="351">
        <v>10</v>
      </c>
      <c r="I45" s="315">
        <v>3</v>
      </c>
      <c r="J45" s="365">
        <v>27</v>
      </c>
      <c r="K45" s="370">
        <v>13</v>
      </c>
      <c r="L45" s="370">
        <v>14</v>
      </c>
      <c r="M45" s="365">
        <v>30</v>
      </c>
      <c r="N45" s="371">
        <v>13</v>
      </c>
      <c r="O45" s="371">
        <v>17</v>
      </c>
      <c r="P45" s="373">
        <v>-3</v>
      </c>
    </row>
    <row r="46" spans="1:16">
      <c r="A46" s="366"/>
      <c r="B46" s="350" t="s">
        <v>444</v>
      </c>
      <c r="C46" s="252">
        <v>43</v>
      </c>
      <c r="D46" s="301">
        <v>25</v>
      </c>
      <c r="E46" s="301">
        <v>18</v>
      </c>
      <c r="F46" s="345">
        <v>39</v>
      </c>
      <c r="G46" s="351">
        <v>24</v>
      </c>
      <c r="H46" s="351">
        <v>15</v>
      </c>
      <c r="I46" s="315">
        <v>4</v>
      </c>
      <c r="J46" s="365">
        <v>42</v>
      </c>
      <c r="K46" s="370">
        <v>20</v>
      </c>
      <c r="L46" s="370">
        <v>22</v>
      </c>
      <c r="M46" s="365">
        <v>45</v>
      </c>
      <c r="N46" s="371">
        <v>29</v>
      </c>
      <c r="O46" s="371">
        <v>16</v>
      </c>
      <c r="P46" s="348">
        <v>-3</v>
      </c>
    </row>
    <row r="47" spans="1:16">
      <c r="A47" s="366"/>
      <c r="B47" s="350" t="s">
        <v>445</v>
      </c>
      <c r="C47" s="252">
        <v>24</v>
      </c>
      <c r="D47" s="301">
        <v>14</v>
      </c>
      <c r="E47" s="301">
        <v>10</v>
      </c>
      <c r="F47" s="345">
        <v>17</v>
      </c>
      <c r="G47" s="351">
        <v>12</v>
      </c>
      <c r="H47" s="351">
        <v>5</v>
      </c>
      <c r="I47" s="315">
        <v>7</v>
      </c>
      <c r="J47" s="365">
        <v>11</v>
      </c>
      <c r="K47" s="370">
        <v>6</v>
      </c>
      <c r="L47" s="370">
        <v>5</v>
      </c>
      <c r="M47" s="365">
        <v>9</v>
      </c>
      <c r="N47" s="371">
        <v>7</v>
      </c>
      <c r="O47" s="371">
        <v>2</v>
      </c>
      <c r="P47" s="348">
        <v>2</v>
      </c>
    </row>
    <row r="48" spans="1:16">
      <c r="A48" s="368" t="s">
        <v>446</v>
      </c>
      <c r="B48" s="369" t="s">
        <v>447</v>
      </c>
      <c r="C48" s="252">
        <v>57</v>
      </c>
      <c r="D48" s="301">
        <v>36</v>
      </c>
      <c r="E48" s="301">
        <v>21</v>
      </c>
      <c r="F48" s="345">
        <v>81</v>
      </c>
      <c r="G48" s="351">
        <v>48</v>
      </c>
      <c r="H48" s="351">
        <v>33</v>
      </c>
      <c r="I48" s="315">
        <v>-24</v>
      </c>
      <c r="J48" s="365">
        <v>64</v>
      </c>
      <c r="K48" s="370">
        <v>42</v>
      </c>
      <c r="L48" s="370">
        <v>22</v>
      </c>
      <c r="M48" s="365">
        <v>76</v>
      </c>
      <c r="N48" s="371">
        <v>46</v>
      </c>
      <c r="O48" s="371">
        <v>30</v>
      </c>
      <c r="P48" s="348">
        <v>-12</v>
      </c>
    </row>
    <row r="49" spans="1:17">
      <c r="A49" s="366"/>
      <c r="B49" s="350" t="s">
        <v>447</v>
      </c>
      <c r="C49" s="252">
        <v>8</v>
      </c>
      <c r="D49" s="301">
        <v>5</v>
      </c>
      <c r="E49" s="301">
        <v>3</v>
      </c>
      <c r="F49" s="345">
        <v>12</v>
      </c>
      <c r="G49" s="351">
        <v>8</v>
      </c>
      <c r="H49" s="351">
        <v>4</v>
      </c>
      <c r="I49" s="315">
        <v>-4</v>
      </c>
      <c r="J49" s="365">
        <v>17</v>
      </c>
      <c r="K49" s="370">
        <v>12</v>
      </c>
      <c r="L49" s="370">
        <v>5</v>
      </c>
      <c r="M49" s="365">
        <v>12</v>
      </c>
      <c r="N49" s="371">
        <v>6</v>
      </c>
      <c r="O49" s="371">
        <v>6</v>
      </c>
      <c r="P49" s="348">
        <v>5</v>
      </c>
    </row>
    <row r="50" spans="1:17">
      <c r="A50" s="366"/>
      <c r="B50" s="350" t="s">
        <v>448</v>
      </c>
      <c r="C50" s="252">
        <v>15</v>
      </c>
      <c r="D50" s="301">
        <v>10</v>
      </c>
      <c r="E50" s="301">
        <v>5</v>
      </c>
      <c r="F50" s="345">
        <v>34</v>
      </c>
      <c r="G50" s="351">
        <v>18</v>
      </c>
      <c r="H50" s="351">
        <v>16</v>
      </c>
      <c r="I50" s="315">
        <v>-19</v>
      </c>
      <c r="J50" s="365">
        <v>19</v>
      </c>
      <c r="K50" s="370">
        <v>13</v>
      </c>
      <c r="L50" s="370">
        <v>6</v>
      </c>
      <c r="M50" s="365">
        <v>13</v>
      </c>
      <c r="N50" s="371">
        <v>9</v>
      </c>
      <c r="O50" s="371">
        <v>4</v>
      </c>
      <c r="P50" s="348">
        <v>6</v>
      </c>
    </row>
    <row r="51" spans="1:17">
      <c r="A51" s="366"/>
      <c r="B51" s="350" t="s">
        <v>449</v>
      </c>
      <c r="C51" s="252">
        <v>27</v>
      </c>
      <c r="D51" s="301">
        <v>16</v>
      </c>
      <c r="E51" s="301">
        <v>11</v>
      </c>
      <c r="F51" s="345">
        <v>20</v>
      </c>
      <c r="G51" s="351">
        <v>11</v>
      </c>
      <c r="H51" s="351">
        <v>9</v>
      </c>
      <c r="I51" s="315">
        <v>7</v>
      </c>
      <c r="J51" s="365">
        <v>25</v>
      </c>
      <c r="K51" s="370">
        <v>14</v>
      </c>
      <c r="L51" s="370">
        <v>11</v>
      </c>
      <c r="M51" s="365">
        <v>42</v>
      </c>
      <c r="N51" s="371">
        <v>26</v>
      </c>
      <c r="O51" s="371">
        <v>16</v>
      </c>
      <c r="P51" s="348">
        <v>-17</v>
      </c>
      <c r="Q51" s="377"/>
    </row>
    <row r="52" spans="1:17">
      <c r="A52" s="366"/>
      <c r="B52" s="350" t="s">
        <v>450</v>
      </c>
      <c r="C52" s="252">
        <v>7</v>
      </c>
      <c r="D52" s="301">
        <v>5</v>
      </c>
      <c r="E52" s="301">
        <v>2</v>
      </c>
      <c r="F52" s="345">
        <v>15</v>
      </c>
      <c r="G52" s="351">
        <v>11</v>
      </c>
      <c r="H52" s="351">
        <v>4</v>
      </c>
      <c r="I52" s="315">
        <v>-8</v>
      </c>
      <c r="J52" s="365">
        <v>3</v>
      </c>
      <c r="K52" s="370">
        <v>3</v>
      </c>
      <c r="L52" s="375" t="s">
        <v>408</v>
      </c>
      <c r="M52" s="365">
        <v>9</v>
      </c>
      <c r="N52" s="371">
        <v>5</v>
      </c>
      <c r="O52" s="375">
        <v>4</v>
      </c>
      <c r="P52" s="348">
        <v>-6</v>
      </c>
    </row>
    <row r="53" spans="1:17">
      <c r="A53" s="368" t="s">
        <v>451</v>
      </c>
      <c r="B53" s="369" t="s">
        <v>452</v>
      </c>
      <c r="C53" s="252">
        <v>160</v>
      </c>
      <c r="D53" s="301">
        <v>87</v>
      </c>
      <c r="E53" s="301">
        <v>73</v>
      </c>
      <c r="F53" s="345">
        <v>175</v>
      </c>
      <c r="G53" s="351">
        <v>106</v>
      </c>
      <c r="H53" s="351">
        <v>69</v>
      </c>
      <c r="I53" s="315">
        <v>-15</v>
      </c>
      <c r="J53" s="365">
        <v>184</v>
      </c>
      <c r="K53" s="370">
        <v>111</v>
      </c>
      <c r="L53" s="370">
        <v>73</v>
      </c>
      <c r="M53" s="365">
        <v>154</v>
      </c>
      <c r="N53" s="371">
        <v>91</v>
      </c>
      <c r="O53" s="371">
        <v>63</v>
      </c>
      <c r="P53" s="348">
        <v>30</v>
      </c>
    </row>
    <row r="54" spans="1:17">
      <c r="A54" s="366"/>
      <c r="B54" s="350" t="s">
        <v>452</v>
      </c>
      <c r="C54" s="252">
        <v>67</v>
      </c>
      <c r="D54" s="301">
        <v>36</v>
      </c>
      <c r="E54" s="301">
        <v>31</v>
      </c>
      <c r="F54" s="345">
        <v>90</v>
      </c>
      <c r="G54" s="351">
        <v>55</v>
      </c>
      <c r="H54" s="351">
        <v>35</v>
      </c>
      <c r="I54" s="315">
        <v>-23</v>
      </c>
      <c r="J54" s="365">
        <v>74</v>
      </c>
      <c r="K54" s="370">
        <v>45</v>
      </c>
      <c r="L54" s="370">
        <v>29</v>
      </c>
      <c r="M54" s="365">
        <v>72</v>
      </c>
      <c r="N54" s="371">
        <v>36</v>
      </c>
      <c r="O54" s="371">
        <v>36</v>
      </c>
      <c r="P54" s="348">
        <v>2</v>
      </c>
    </row>
    <row r="55" spans="1:17">
      <c r="A55" s="366"/>
      <c r="B55" s="350" t="s">
        <v>453</v>
      </c>
      <c r="C55" s="252">
        <v>5</v>
      </c>
      <c r="D55" s="301">
        <v>3</v>
      </c>
      <c r="E55" s="301">
        <v>2</v>
      </c>
      <c r="F55" s="345">
        <v>2</v>
      </c>
      <c r="G55" s="351">
        <v>2</v>
      </c>
      <c r="H55" s="351" t="s">
        <v>408</v>
      </c>
      <c r="I55" s="315">
        <v>3</v>
      </c>
      <c r="J55" s="365">
        <v>10</v>
      </c>
      <c r="K55" s="352">
        <v>5</v>
      </c>
      <c r="L55" s="370">
        <v>5</v>
      </c>
      <c r="M55" s="365">
        <v>7</v>
      </c>
      <c r="N55" s="371">
        <v>5</v>
      </c>
      <c r="O55" s="375">
        <v>2</v>
      </c>
      <c r="P55" s="348">
        <v>3</v>
      </c>
    </row>
    <row r="56" spans="1:17">
      <c r="A56" s="366"/>
      <c r="B56" s="350" t="s">
        <v>454</v>
      </c>
      <c r="C56" s="252">
        <v>21</v>
      </c>
      <c r="D56" s="301">
        <v>12</v>
      </c>
      <c r="E56" s="301">
        <v>9</v>
      </c>
      <c r="F56" s="345">
        <v>8</v>
      </c>
      <c r="G56" s="351">
        <v>4</v>
      </c>
      <c r="H56" s="351">
        <v>4</v>
      </c>
      <c r="I56" s="315">
        <v>13</v>
      </c>
      <c r="J56" s="365">
        <v>8</v>
      </c>
      <c r="K56" s="370">
        <v>6</v>
      </c>
      <c r="L56" s="370">
        <v>2</v>
      </c>
      <c r="M56" s="365">
        <v>12</v>
      </c>
      <c r="N56" s="371">
        <v>8</v>
      </c>
      <c r="O56" s="371">
        <v>4</v>
      </c>
      <c r="P56" s="373">
        <v>-4</v>
      </c>
    </row>
    <row r="57" spans="1:17">
      <c r="A57" s="366"/>
      <c r="B57" s="350" t="s">
        <v>455</v>
      </c>
      <c r="C57" s="252">
        <v>16</v>
      </c>
      <c r="D57" s="301">
        <v>10</v>
      </c>
      <c r="E57" s="301">
        <v>6</v>
      </c>
      <c r="F57" s="345">
        <v>30</v>
      </c>
      <c r="G57" s="351">
        <v>16</v>
      </c>
      <c r="H57" s="351">
        <v>14</v>
      </c>
      <c r="I57" s="315">
        <v>-14</v>
      </c>
      <c r="J57" s="365">
        <v>39</v>
      </c>
      <c r="K57" s="370">
        <v>25</v>
      </c>
      <c r="L57" s="370">
        <v>14</v>
      </c>
      <c r="M57" s="365">
        <v>14</v>
      </c>
      <c r="N57" s="371">
        <v>9</v>
      </c>
      <c r="O57" s="371">
        <v>5</v>
      </c>
      <c r="P57" s="348">
        <v>25</v>
      </c>
    </row>
    <row r="58" spans="1:17">
      <c r="A58" s="366"/>
      <c r="B58" s="350" t="s">
        <v>456</v>
      </c>
      <c r="C58" s="252">
        <v>20</v>
      </c>
      <c r="D58" s="301">
        <v>11</v>
      </c>
      <c r="E58" s="301">
        <v>9</v>
      </c>
      <c r="F58" s="345">
        <v>12</v>
      </c>
      <c r="G58" s="351">
        <v>8</v>
      </c>
      <c r="H58" s="351">
        <v>4</v>
      </c>
      <c r="I58" s="315">
        <v>8</v>
      </c>
      <c r="J58" s="365">
        <v>10</v>
      </c>
      <c r="K58" s="370">
        <v>7</v>
      </c>
      <c r="L58" s="370">
        <v>3</v>
      </c>
      <c r="M58" s="365">
        <v>13</v>
      </c>
      <c r="N58" s="371">
        <v>8</v>
      </c>
      <c r="O58" s="376">
        <v>5</v>
      </c>
      <c r="P58" s="348">
        <v>-3</v>
      </c>
    </row>
    <row r="59" spans="1:17">
      <c r="A59" s="366"/>
      <c r="B59" s="350" t="s">
        <v>457</v>
      </c>
      <c r="C59" s="252">
        <v>8</v>
      </c>
      <c r="D59" s="301">
        <v>2</v>
      </c>
      <c r="E59" s="301">
        <v>6</v>
      </c>
      <c r="F59" s="345">
        <v>14</v>
      </c>
      <c r="G59" s="351">
        <v>10</v>
      </c>
      <c r="H59" s="351">
        <v>4</v>
      </c>
      <c r="I59" s="315">
        <v>-6</v>
      </c>
      <c r="J59" s="365">
        <v>19</v>
      </c>
      <c r="K59" s="370">
        <v>11</v>
      </c>
      <c r="L59" s="370">
        <v>8</v>
      </c>
      <c r="M59" s="365">
        <v>11</v>
      </c>
      <c r="N59" s="371">
        <v>5</v>
      </c>
      <c r="O59" s="371">
        <v>6</v>
      </c>
      <c r="P59" s="373">
        <v>8</v>
      </c>
    </row>
    <row r="60" spans="1:17">
      <c r="A60" s="366"/>
      <c r="B60" s="350" t="s">
        <v>458</v>
      </c>
      <c r="C60" s="252">
        <v>23</v>
      </c>
      <c r="D60" s="301">
        <v>13</v>
      </c>
      <c r="E60" s="301">
        <v>10</v>
      </c>
      <c r="F60" s="345">
        <v>19</v>
      </c>
      <c r="G60" s="351">
        <v>11</v>
      </c>
      <c r="H60" s="351">
        <v>8</v>
      </c>
      <c r="I60" s="315">
        <v>4</v>
      </c>
      <c r="J60" s="365">
        <v>24</v>
      </c>
      <c r="K60" s="370">
        <v>12</v>
      </c>
      <c r="L60" s="370">
        <v>12</v>
      </c>
      <c r="M60" s="365">
        <v>25</v>
      </c>
      <c r="N60" s="371">
        <v>20</v>
      </c>
      <c r="O60" s="371">
        <v>5</v>
      </c>
      <c r="P60" s="348">
        <v>-1</v>
      </c>
    </row>
    <row r="61" spans="1:17">
      <c r="A61" s="366" t="s">
        <v>459</v>
      </c>
      <c r="B61" s="350" t="s">
        <v>460</v>
      </c>
      <c r="C61" s="252">
        <v>40</v>
      </c>
      <c r="D61" s="301">
        <v>25</v>
      </c>
      <c r="E61" s="301">
        <v>15</v>
      </c>
      <c r="F61" s="345">
        <v>29</v>
      </c>
      <c r="G61" s="351">
        <v>14</v>
      </c>
      <c r="H61" s="351">
        <v>15</v>
      </c>
      <c r="I61" s="315">
        <v>11</v>
      </c>
      <c r="J61" s="365">
        <v>37</v>
      </c>
      <c r="K61" s="370">
        <v>26</v>
      </c>
      <c r="L61" s="370">
        <v>11</v>
      </c>
      <c r="M61" s="365">
        <v>28</v>
      </c>
      <c r="N61" s="371">
        <v>17</v>
      </c>
      <c r="O61" s="371">
        <v>11</v>
      </c>
      <c r="P61" s="348">
        <v>9</v>
      </c>
    </row>
    <row r="62" spans="1:17">
      <c r="A62" s="378" t="s">
        <v>461</v>
      </c>
      <c r="B62" s="355" t="s">
        <v>462</v>
      </c>
      <c r="C62" s="316">
        <v>891</v>
      </c>
      <c r="D62" s="6">
        <v>493</v>
      </c>
      <c r="E62" s="6">
        <v>398</v>
      </c>
      <c r="F62" s="316">
        <v>446</v>
      </c>
      <c r="G62" s="379">
        <v>214</v>
      </c>
      <c r="H62" s="379">
        <v>232</v>
      </c>
      <c r="I62" s="13">
        <v>445</v>
      </c>
      <c r="J62" s="365">
        <v>849</v>
      </c>
      <c r="K62" s="370">
        <v>479</v>
      </c>
      <c r="L62" s="370">
        <v>370</v>
      </c>
      <c r="M62" s="365">
        <v>409</v>
      </c>
      <c r="N62" s="371">
        <v>228</v>
      </c>
      <c r="O62" s="371">
        <v>181</v>
      </c>
      <c r="P62" s="348">
        <v>440</v>
      </c>
    </row>
    <row r="63" spans="1:17">
      <c r="A63" s="356"/>
      <c r="B63" s="356"/>
      <c r="C63" s="380"/>
      <c r="D63" s="380"/>
      <c r="E63" s="380"/>
      <c r="F63" s="380"/>
      <c r="G63" s="380"/>
      <c r="H63" s="380"/>
      <c r="I63" s="380"/>
      <c r="J63" s="381"/>
      <c r="K63" s="382"/>
      <c r="L63" s="382"/>
      <c r="M63" s="381"/>
      <c r="N63" s="383"/>
      <c r="O63" s="383"/>
      <c r="P63" s="381"/>
    </row>
    <row r="64" spans="1:17">
      <c r="A64" s="13" t="s">
        <v>350</v>
      </c>
    </row>
    <row r="67" spans="1:1">
      <c r="A67" s="384"/>
    </row>
    <row r="68" spans="1:1">
      <c r="A68" s="384"/>
    </row>
  </sheetData>
  <mergeCells count="26">
    <mergeCell ref="A25:B25"/>
    <mergeCell ref="A30:B30"/>
    <mergeCell ref="A35:B35"/>
    <mergeCell ref="A42:B42"/>
    <mergeCell ref="A48:B48"/>
    <mergeCell ref="A53:B53"/>
    <mergeCell ref="L5:L6"/>
    <mergeCell ref="N5:N6"/>
    <mergeCell ref="O5:O6"/>
    <mergeCell ref="A7:B7"/>
    <mergeCell ref="A9:B9"/>
    <mergeCell ref="A16:B16"/>
    <mergeCell ref="A5:B6"/>
    <mergeCell ref="D5:D6"/>
    <mergeCell ref="E5:E6"/>
    <mergeCell ref="G5:G6"/>
    <mergeCell ref="H5:H6"/>
    <mergeCell ref="K5:K6"/>
    <mergeCell ref="M2:P2"/>
    <mergeCell ref="A3:B4"/>
    <mergeCell ref="C3:I3"/>
    <mergeCell ref="J3:P3"/>
    <mergeCell ref="C4:E4"/>
    <mergeCell ref="F4:H4"/>
    <mergeCell ref="J4:L4"/>
    <mergeCell ref="M4:O4"/>
  </mergeCells>
  <phoneticPr fontId="11"/>
  <pageMargins left="0.78740157480314965" right="0.78740157480314965" top="0.98425196850393704" bottom="0.39370078740157483" header="0" footer="0"/>
  <pageSetup paperSize="9" scale="7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workbookViewId="0"/>
  </sheetViews>
  <sheetFormatPr defaultRowHeight="13.5"/>
  <cols>
    <col min="1" max="1" width="9.375" style="4" customWidth="1"/>
    <col min="2" max="7" width="7.625" style="257" customWidth="1"/>
    <col min="8" max="8" width="8.5" style="257" bestFit="1" customWidth="1"/>
    <col min="9" max="12" width="7.625" style="314" customWidth="1"/>
    <col min="13" max="14" width="7.625" style="257" customWidth="1"/>
    <col min="15" max="15" width="8.5" style="257" bestFit="1" customWidth="1"/>
    <col min="16" max="16384" width="9" style="4"/>
  </cols>
  <sheetData>
    <row r="1" spans="1:15">
      <c r="A1" s="257" t="s">
        <v>463</v>
      </c>
      <c r="H1" s="385"/>
      <c r="O1" s="385"/>
    </row>
    <row r="2" spans="1:15">
      <c r="A2" s="6"/>
      <c r="B2" s="386"/>
      <c r="C2" s="386"/>
      <c r="D2" s="386"/>
      <c r="E2" s="386"/>
      <c r="F2" s="386"/>
      <c r="G2" s="6"/>
      <c r="H2" s="6"/>
      <c r="I2" s="358"/>
      <c r="J2" s="358"/>
      <c r="K2" s="358"/>
      <c r="L2" s="358"/>
      <c r="M2" s="386"/>
      <c r="N2" s="288" t="s">
        <v>313</v>
      </c>
      <c r="O2" s="288"/>
    </row>
    <row r="3" spans="1:15">
      <c r="A3" s="290" t="s">
        <v>314</v>
      </c>
      <c r="B3" s="308" t="s">
        <v>354</v>
      </c>
      <c r="C3" s="295"/>
      <c r="D3" s="295"/>
      <c r="E3" s="295"/>
      <c r="F3" s="295"/>
      <c r="G3" s="309"/>
      <c r="H3" s="292" t="s">
        <v>347</v>
      </c>
      <c r="I3" s="387" t="s">
        <v>355</v>
      </c>
      <c r="J3" s="388"/>
      <c r="K3" s="388"/>
      <c r="L3" s="388"/>
      <c r="M3" s="388"/>
      <c r="N3" s="389"/>
      <c r="O3" s="390" t="s">
        <v>347</v>
      </c>
    </row>
    <row r="4" spans="1:15">
      <c r="A4" s="293"/>
      <c r="B4" s="391" t="s">
        <v>343</v>
      </c>
      <c r="C4" s="318"/>
      <c r="D4" s="318"/>
      <c r="E4" s="291" t="s">
        <v>346</v>
      </c>
      <c r="F4" s="292"/>
      <c r="G4" s="290"/>
      <c r="H4" s="392"/>
      <c r="I4" s="393" t="s">
        <v>343</v>
      </c>
      <c r="J4" s="394"/>
      <c r="K4" s="394"/>
      <c r="L4" s="395" t="s">
        <v>346</v>
      </c>
      <c r="M4" s="390"/>
      <c r="N4" s="396"/>
      <c r="O4" s="397"/>
    </row>
    <row r="5" spans="1:15">
      <c r="A5" s="293"/>
      <c r="B5" s="330" t="s">
        <v>40</v>
      </c>
      <c r="C5" s="331" t="s">
        <v>2</v>
      </c>
      <c r="D5" s="331" t="s">
        <v>3</v>
      </c>
      <c r="E5" s="330" t="s">
        <v>40</v>
      </c>
      <c r="F5" s="398" t="s">
        <v>2</v>
      </c>
      <c r="G5" s="398" t="s">
        <v>3</v>
      </c>
      <c r="H5" s="392"/>
      <c r="I5" s="399" t="s">
        <v>40</v>
      </c>
      <c r="J5" s="400" t="s">
        <v>2</v>
      </c>
      <c r="K5" s="400" t="s">
        <v>3</v>
      </c>
      <c r="L5" s="399" t="s">
        <v>40</v>
      </c>
      <c r="M5" s="401" t="s">
        <v>2</v>
      </c>
      <c r="N5" s="401" t="s">
        <v>3</v>
      </c>
      <c r="O5" s="397"/>
    </row>
    <row r="6" spans="1:15">
      <c r="A6" s="296"/>
      <c r="B6" s="337" t="s">
        <v>464</v>
      </c>
      <c r="C6" s="338"/>
      <c r="D6" s="338"/>
      <c r="E6" s="337" t="s">
        <v>465</v>
      </c>
      <c r="F6" s="402"/>
      <c r="G6" s="402"/>
      <c r="H6" s="403" t="s">
        <v>349</v>
      </c>
      <c r="I6" s="404" t="s">
        <v>466</v>
      </c>
      <c r="J6" s="405"/>
      <c r="K6" s="405"/>
      <c r="L6" s="404" t="s">
        <v>467</v>
      </c>
      <c r="M6" s="406"/>
      <c r="N6" s="406"/>
      <c r="O6" s="407" t="s">
        <v>468</v>
      </c>
    </row>
    <row r="7" spans="1:15">
      <c r="A7" s="408" t="s">
        <v>317</v>
      </c>
      <c r="B7" s="409">
        <v>10932</v>
      </c>
      <c r="C7" s="356">
        <v>6058</v>
      </c>
      <c r="D7" s="356">
        <v>4874</v>
      </c>
      <c r="E7" s="409">
        <v>11389</v>
      </c>
      <c r="F7" s="410">
        <v>6177</v>
      </c>
      <c r="G7" s="410">
        <v>5212</v>
      </c>
      <c r="H7" s="13">
        <v>-457</v>
      </c>
      <c r="I7" s="411">
        <v>10633</v>
      </c>
      <c r="J7" s="412">
        <v>5953</v>
      </c>
      <c r="K7" s="412">
        <v>4680</v>
      </c>
      <c r="L7" s="411">
        <v>10673</v>
      </c>
      <c r="M7" s="413">
        <v>5909</v>
      </c>
      <c r="N7" s="413">
        <v>4764</v>
      </c>
      <c r="O7" s="414">
        <v>-40</v>
      </c>
    </row>
    <row r="8" spans="1:15">
      <c r="A8" s="300" t="s">
        <v>318</v>
      </c>
      <c r="B8" s="415">
        <v>593</v>
      </c>
      <c r="C8" s="13">
        <v>319</v>
      </c>
      <c r="D8" s="13">
        <v>274</v>
      </c>
      <c r="E8" s="415">
        <v>720</v>
      </c>
      <c r="F8" s="416">
        <v>364</v>
      </c>
      <c r="G8" s="13">
        <v>356</v>
      </c>
      <c r="H8" s="13">
        <v>-127</v>
      </c>
      <c r="I8" s="417">
        <v>542</v>
      </c>
      <c r="J8" s="414">
        <v>275</v>
      </c>
      <c r="K8" s="414">
        <v>267</v>
      </c>
      <c r="L8" s="417">
        <v>569</v>
      </c>
      <c r="M8" s="418">
        <v>287</v>
      </c>
      <c r="N8" s="414">
        <v>282</v>
      </c>
      <c r="O8" s="414">
        <v>-27</v>
      </c>
    </row>
    <row r="9" spans="1:15">
      <c r="A9" s="300" t="s">
        <v>469</v>
      </c>
      <c r="B9" s="415">
        <v>309</v>
      </c>
      <c r="C9" s="13">
        <v>151</v>
      </c>
      <c r="D9" s="13">
        <v>158</v>
      </c>
      <c r="E9" s="415">
        <v>334</v>
      </c>
      <c r="F9" s="416">
        <v>167</v>
      </c>
      <c r="G9" s="13">
        <v>167</v>
      </c>
      <c r="H9" s="13">
        <v>-25</v>
      </c>
      <c r="I9" s="417">
        <v>308</v>
      </c>
      <c r="J9" s="414">
        <v>169</v>
      </c>
      <c r="K9" s="414">
        <v>139</v>
      </c>
      <c r="L9" s="417">
        <v>329</v>
      </c>
      <c r="M9" s="418">
        <v>163</v>
      </c>
      <c r="N9" s="414">
        <v>166</v>
      </c>
      <c r="O9" s="414">
        <v>-21</v>
      </c>
    </row>
    <row r="10" spans="1:15">
      <c r="A10" s="300" t="s">
        <v>322</v>
      </c>
      <c r="B10" s="415">
        <v>178</v>
      </c>
      <c r="C10" s="13">
        <v>101</v>
      </c>
      <c r="D10" s="13">
        <v>77</v>
      </c>
      <c r="E10" s="415">
        <v>167</v>
      </c>
      <c r="F10" s="416">
        <v>79</v>
      </c>
      <c r="G10" s="13">
        <v>88</v>
      </c>
      <c r="H10" s="13">
        <v>11</v>
      </c>
      <c r="I10" s="417">
        <v>158</v>
      </c>
      <c r="J10" s="414">
        <v>78</v>
      </c>
      <c r="K10" s="414">
        <v>80</v>
      </c>
      <c r="L10" s="417">
        <v>129</v>
      </c>
      <c r="M10" s="418">
        <v>69</v>
      </c>
      <c r="N10" s="414">
        <v>60</v>
      </c>
      <c r="O10" s="414">
        <v>29</v>
      </c>
    </row>
    <row r="11" spans="1:15">
      <c r="A11" s="300" t="s">
        <v>323</v>
      </c>
      <c r="B11" s="415">
        <v>557</v>
      </c>
      <c r="C11" s="13">
        <v>309</v>
      </c>
      <c r="D11" s="13">
        <v>248</v>
      </c>
      <c r="E11" s="415">
        <v>649</v>
      </c>
      <c r="F11" s="416">
        <v>330</v>
      </c>
      <c r="G11" s="13">
        <v>319</v>
      </c>
      <c r="H11" s="13">
        <v>-92</v>
      </c>
      <c r="I11" s="417">
        <v>473</v>
      </c>
      <c r="J11" s="414">
        <v>284</v>
      </c>
      <c r="K11" s="414">
        <v>189</v>
      </c>
      <c r="L11" s="417">
        <v>616</v>
      </c>
      <c r="M11" s="418">
        <v>340</v>
      </c>
      <c r="N11" s="414">
        <v>276</v>
      </c>
      <c r="O11" s="414">
        <v>-143</v>
      </c>
    </row>
    <row r="12" spans="1:15">
      <c r="A12" s="300" t="s">
        <v>324</v>
      </c>
      <c r="B12" s="409">
        <v>2081</v>
      </c>
      <c r="C12" s="13">
        <v>1182</v>
      </c>
      <c r="D12" s="13">
        <v>899</v>
      </c>
      <c r="E12" s="409">
        <v>2318</v>
      </c>
      <c r="F12" s="410">
        <v>1207</v>
      </c>
      <c r="G12" s="13">
        <v>1111</v>
      </c>
      <c r="H12" s="13">
        <v>-237</v>
      </c>
      <c r="I12" s="411">
        <v>2125</v>
      </c>
      <c r="J12" s="414">
        <v>1206</v>
      </c>
      <c r="K12" s="414">
        <v>919</v>
      </c>
      <c r="L12" s="411">
        <v>2270</v>
      </c>
      <c r="M12" s="413">
        <v>1227</v>
      </c>
      <c r="N12" s="414">
        <v>1043</v>
      </c>
      <c r="O12" s="414">
        <v>-145</v>
      </c>
    </row>
    <row r="13" spans="1:15">
      <c r="A13" s="300" t="s">
        <v>325</v>
      </c>
      <c r="B13" s="409">
        <v>2143</v>
      </c>
      <c r="C13" s="13">
        <v>1126</v>
      </c>
      <c r="D13" s="13">
        <v>1017</v>
      </c>
      <c r="E13" s="409">
        <v>2166</v>
      </c>
      <c r="F13" s="410">
        <v>1180</v>
      </c>
      <c r="G13" s="13">
        <v>986</v>
      </c>
      <c r="H13" s="13">
        <v>-23</v>
      </c>
      <c r="I13" s="411">
        <v>2120</v>
      </c>
      <c r="J13" s="414">
        <v>1150</v>
      </c>
      <c r="K13" s="414">
        <v>970</v>
      </c>
      <c r="L13" s="411">
        <v>1994</v>
      </c>
      <c r="M13" s="413">
        <v>1113</v>
      </c>
      <c r="N13" s="414">
        <v>881</v>
      </c>
      <c r="O13" s="414">
        <v>126</v>
      </c>
    </row>
    <row r="14" spans="1:15">
      <c r="A14" s="300" t="s">
        <v>326</v>
      </c>
      <c r="B14" s="409">
        <v>1398</v>
      </c>
      <c r="C14" s="13">
        <v>759</v>
      </c>
      <c r="D14" s="13">
        <v>639</v>
      </c>
      <c r="E14" s="409">
        <v>1437</v>
      </c>
      <c r="F14" s="416">
        <v>770</v>
      </c>
      <c r="G14" s="13">
        <v>667</v>
      </c>
      <c r="H14" s="13">
        <v>-39</v>
      </c>
      <c r="I14" s="411">
        <v>1371</v>
      </c>
      <c r="J14" s="414">
        <v>769</v>
      </c>
      <c r="K14" s="414">
        <v>602</v>
      </c>
      <c r="L14" s="411">
        <v>1353</v>
      </c>
      <c r="M14" s="418">
        <v>736</v>
      </c>
      <c r="N14" s="414">
        <v>617</v>
      </c>
      <c r="O14" s="414">
        <v>18</v>
      </c>
    </row>
    <row r="15" spans="1:15">
      <c r="A15" s="300" t="s">
        <v>327</v>
      </c>
      <c r="B15" s="409">
        <v>950</v>
      </c>
      <c r="C15" s="13">
        <v>545</v>
      </c>
      <c r="D15" s="13">
        <v>405</v>
      </c>
      <c r="E15" s="409">
        <v>910</v>
      </c>
      <c r="F15" s="416">
        <v>508</v>
      </c>
      <c r="G15" s="13">
        <v>402</v>
      </c>
      <c r="H15" s="13">
        <v>40</v>
      </c>
      <c r="I15" s="411">
        <v>920</v>
      </c>
      <c r="J15" s="414">
        <v>500</v>
      </c>
      <c r="K15" s="414">
        <v>420</v>
      </c>
      <c r="L15" s="411">
        <v>845</v>
      </c>
      <c r="M15" s="418">
        <v>485</v>
      </c>
      <c r="N15" s="414">
        <v>360</v>
      </c>
      <c r="O15" s="414">
        <v>75</v>
      </c>
    </row>
    <row r="16" spans="1:15">
      <c r="A16" s="300" t="s">
        <v>328</v>
      </c>
      <c r="B16" s="415">
        <v>637</v>
      </c>
      <c r="C16" s="13">
        <v>393</v>
      </c>
      <c r="D16" s="13">
        <v>244</v>
      </c>
      <c r="E16" s="415">
        <v>660</v>
      </c>
      <c r="F16" s="416">
        <v>405</v>
      </c>
      <c r="G16" s="13">
        <v>255</v>
      </c>
      <c r="H16" s="13">
        <v>-23</v>
      </c>
      <c r="I16" s="417">
        <v>580</v>
      </c>
      <c r="J16" s="414">
        <v>347</v>
      </c>
      <c r="K16" s="414">
        <v>233</v>
      </c>
      <c r="L16" s="417">
        <v>538</v>
      </c>
      <c r="M16" s="418">
        <v>316</v>
      </c>
      <c r="N16" s="414">
        <v>222</v>
      </c>
      <c r="O16" s="414">
        <v>42</v>
      </c>
    </row>
    <row r="17" spans="1:15">
      <c r="A17" s="300" t="s">
        <v>329</v>
      </c>
      <c r="B17" s="415">
        <v>546</v>
      </c>
      <c r="C17" s="13">
        <v>343</v>
      </c>
      <c r="D17" s="13">
        <v>203</v>
      </c>
      <c r="E17" s="415">
        <v>584</v>
      </c>
      <c r="F17" s="416">
        <v>354</v>
      </c>
      <c r="G17" s="13">
        <v>230</v>
      </c>
      <c r="H17" s="13">
        <v>-38</v>
      </c>
      <c r="I17" s="417">
        <v>500</v>
      </c>
      <c r="J17" s="414">
        <v>319</v>
      </c>
      <c r="K17" s="414">
        <v>181</v>
      </c>
      <c r="L17" s="417">
        <v>525</v>
      </c>
      <c r="M17" s="418">
        <v>329</v>
      </c>
      <c r="N17" s="414">
        <v>196</v>
      </c>
      <c r="O17" s="414">
        <v>-25</v>
      </c>
    </row>
    <row r="18" spans="1:15">
      <c r="A18" s="300" t="s">
        <v>330</v>
      </c>
      <c r="B18" s="415">
        <v>489</v>
      </c>
      <c r="C18" s="13">
        <v>292</v>
      </c>
      <c r="D18" s="13">
        <v>197</v>
      </c>
      <c r="E18" s="415">
        <v>507</v>
      </c>
      <c r="F18" s="416">
        <v>306</v>
      </c>
      <c r="G18" s="13">
        <v>201</v>
      </c>
      <c r="H18" s="13">
        <v>-18</v>
      </c>
      <c r="I18" s="417">
        <v>460</v>
      </c>
      <c r="J18" s="414">
        <v>284</v>
      </c>
      <c r="K18" s="414">
        <v>176</v>
      </c>
      <c r="L18" s="417">
        <v>470</v>
      </c>
      <c r="M18" s="418">
        <v>315</v>
      </c>
      <c r="N18" s="414">
        <v>155</v>
      </c>
      <c r="O18" s="414">
        <v>-10</v>
      </c>
    </row>
    <row r="19" spans="1:15">
      <c r="A19" s="300" t="s">
        <v>331</v>
      </c>
      <c r="B19" s="415">
        <v>334</v>
      </c>
      <c r="C19" s="13">
        <v>219</v>
      </c>
      <c r="D19" s="13">
        <v>115</v>
      </c>
      <c r="E19" s="415">
        <v>334</v>
      </c>
      <c r="F19" s="416">
        <v>219</v>
      </c>
      <c r="G19" s="13">
        <v>115</v>
      </c>
      <c r="H19" s="315" t="s">
        <v>408</v>
      </c>
      <c r="I19" s="417">
        <v>341</v>
      </c>
      <c r="J19" s="414">
        <v>222</v>
      </c>
      <c r="K19" s="414">
        <v>119</v>
      </c>
      <c r="L19" s="417">
        <v>386</v>
      </c>
      <c r="M19" s="418">
        <v>243</v>
      </c>
      <c r="N19" s="414">
        <v>143</v>
      </c>
      <c r="O19" s="414">
        <v>-45</v>
      </c>
    </row>
    <row r="20" spans="1:15">
      <c r="A20" s="300" t="s">
        <v>332</v>
      </c>
      <c r="B20" s="415">
        <v>209</v>
      </c>
      <c r="C20" s="13">
        <v>121</v>
      </c>
      <c r="D20" s="13">
        <v>88</v>
      </c>
      <c r="E20" s="415">
        <v>177</v>
      </c>
      <c r="F20" s="416">
        <v>106</v>
      </c>
      <c r="G20" s="13">
        <v>71</v>
      </c>
      <c r="H20" s="13">
        <v>32</v>
      </c>
      <c r="I20" s="417">
        <v>233</v>
      </c>
      <c r="J20" s="414">
        <v>136</v>
      </c>
      <c r="K20" s="414">
        <v>97</v>
      </c>
      <c r="L20" s="417">
        <v>194</v>
      </c>
      <c r="M20" s="418">
        <v>111</v>
      </c>
      <c r="N20" s="414">
        <v>83</v>
      </c>
      <c r="O20" s="414">
        <v>39</v>
      </c>
    </row>
    <row r="21" spans="1:15">
      <c r="A21" s="300" t="s">
        <v>333</v>
      </c>
      <c r="B21" s="415">
        <v>111</v>
      </c>
      <c r="C21" s="13">
        <v>61</v>
      </c>
      <c r="D21" s="13">
        <v>50</v>
      </c>
      <c r="E21" s="415">
        <v>120</v>
      </c>
      <c r="F21" s="416">
        <v>70</v>
      </c>
      <c r="G21" s="13">
        <v>50</v>
      </c>
      <c r="H21" s="13">
        <v>-9</v>
      </c>
      <c r="I21" s="417">
        <v>121</v>
      </c>
      <c r="J21" s="414">
        <v>74</v>
      </c>
      <c r="K21" s="414">
        <v>47</v>
      </c>
      <c r="L21" s="417">
        <v>120</v>
      </c>
      <c r="M21" s="418">
        <v>65</v>
      </c>
      <c r="N21" s="414">
        <v>55</v>
      </c>
      <c r="O21" s="414">
        <v>1</v>
      </c>
    </row>
    <row r="22" spans="1:15">
      <c r="A22" s="300" t="s">
        <v>334</v>
      </c>
      <c r="B22" s="415">
        <v>93</v>
      </c>
      <c r="C22" s="13">
        <v>44</v>
      </c>
      <c r="D22" s="13">
        <v>49</v>
      </c>
      <c r="E22" s="415">
        <v>82</v>
      </c>
      <c r="F22" s="416">
        <v>37</v>
      </c>
      <c r="G22" s="13">
        <v>45</v>
      </c>
      <c r="H22" s="13">
        <v>11</v>
      </c>
      <c r="I22" s="417">
        <v>99</v>
      </c>
      <c r="J22" s="414">
        <v>49</v>
      </c>
      <c r="K22" s="414">
        <v>50</v>
      </c>
      <c r="L22" s="417">
        <v>75</v>
      </c>
      <c r="M22" s="418">
        <v>38</v>
      </c>
      <c r="N22" s="414">
        <v>37</v>
      </c>
      <c r="O22" s="414">
        <v>24</v>
      </c>
    </row>
    <row r="23" spans="1:15">
      <c r="A23" s="300" t="s">
        <v>335</v>
      </c>
      <c r="B23" s="415">
        <v>82</v>
      </c>
      <c r="C23" s="13">
        <v>30</v>
      </c>
      <c r="D23" s="13">
        <v>52</v>
      </c>
      <c r="E23" s="415">
        <v>75</v>
      </c>
      <c r="F23" s="416">
        <v>33</v>
      </c>
      <c r="G23" s="13">
        <v>42</v>
      </c>
      <c r="H23" s="13">
        <v>7</v>
      </c>
      <c r="I23" s="417">
        <v>81</v>
      </c>
      <c r="J23" s="414">
        <v>34</v>
      </c>
      <c r="K23" s="414">
        <v>47</v>
      </c>
      <c r="L23" s="417">
        <v>67</v>
      </c>
      <c r="M23" s="418">
        <v>28</v>
      </c>
      <c r="N23" s="414">
        <v>39</v>
      </c>
      <c r="O23" s="414">
        <v>14</v>
      </c>
    </row>
    <row r="24" spans="1:15" s="13" customFormat="1">
      <c r="A24" s="12" t="s">
        <v>336</v>
      </c>
      <c r="B24" s="13">
        <v>86</v>
      </c>
      <c r="C24" s="252">
        <v>26</v>
      </c>
      <c r="D24" s="252">
        <v>60</v>
      </c>
      <c r="E24" s="13">
        <v>48</v>
      </c>
      <c r="F24" s="13">
        <v>20</v>
      </c>
      <c r="G24" s="13">
        <v>28</v>
      </c>
      <c r="H24" s="13">
        <v>38</v>
      </c>
      <c r="I24" s="414">
        <v>67</v>
      </c>
      <c r="J24" s="419">
        <v>20</v>
      </c>
      <c r="K24" s="419">
        <v>47</v>
      </c>
      <c r="L24" s="414">
        <v>57</v>
      </c>
      <c r="M24" s="414">
        <v>19</v>
      </c>
      <c r="N24" s="414">
        <v>38</v>
      </c>
      <c r="O24" s="414">
        <v>10</v>
      </c>
    </row>
    <row r="25" spans="1:15">
      <c r="A25" s="420" t="s">
        <v>337</v>
      </c>
      <c r="B25" s="13">
        <v>66</v>
      </c>
      <c r="C25" s="252">
        <v>16</v>
      </c>
      <c r="D25" s="252">
        <v>50</v>
      </c>
      <c r="E25" s="13">
        <v>50</v>
      </c>
      <c r="F25" s="13">
        <v>16</v>
      </c>
      <c r="G25" s="13">
        <v>34</v>
      </c>
      <c r="H25" s="13">
        <v>16</v>
      </c>
      <c r="I25" s="414">
        <v>66</v>
      </c>
      <c r="J25" s="419">
        <v>22</v>
      </c>
      <c r="K25" s="419">
        <v>44</v>
      </c>
      <c r="L25" s="414">
        <v>73</v>
      </c>
      <c r="M25" s="414">
        <v>16</v>
      </c>
      <c r="N25" s="414">
        <v>57</v>
      </c>
      <c r="O25" s="414">
        <v>-7</v>
      </c>
    </row>
    <row r="26" spans="1:15">
      <c r="A26" s="420" t="s">
        <v>338</v>
      </c>
      <c r="B26" s="13">
        <v>47</v>
      </c>
      <c r="C26" s="252">
        <v>16</v>
      </c>
      <c r="D26" s="252">
        <v>31</v>
      </c>
      <c r="E26" s="13">
        <v>34</v>
      </c>
      <c r="F26" s="13">
        <v>5</v>
      </c>
      <c r="G26" s="13">
        <v>29</v>
      </c>
      <c r="H26" s="13">
        <v>13</v>
      </c>
      <c r="I26" s="414">
        <v>42</v>
      </c>
      <c r="J26" s="419">
        <v>14</v>
      </c>
      <c r="K26" s="419">
        <v>28</v>
      </c>
      <c r="L26" s="414">
        <v>47</v>
      </c>
      <c r="M26" s="414">
        <v>9</v>
      </c>
      <c r="N26" s="414">
        <v>38</v>
      </c>
      <c r="O26" s="414">
        <v>-5</v>
      </c>
    </row>
    <row r="27" spans="1:15">
      <c r="A27" s="420" t="s">
        <v>339</v>
      </c>
      <c r="B27" s="13">
        <v>22</v>
      </c>
      <c r="C27" s="252">
        <v>5</v>
      </c>
      <c r="D27" s="252">
        <v>17</v>
      </c>
      <c r="E27" s="13">
        <v>13</v>
      </c>
      <c r="F27" s="315">
        <v>1</v>
      </c>
      <c r="G27" s="13">
        <v>12</v>
      </c>
      <c r="H27" s="13">
        <v>9</v>
      </c>
      <c r="I27" s="414">
        <v>23</v>
      </c>
      <c r="J27" s="419">
        <v>1</v>
      </c>
      <c r="K27" s="419">
        <v>22</v>
      </c>
      <c r="L27" s="414">
        <v>13</v>
      </c>
      <c r="M27" s="421" t="s">
        <v>408</v>
      </c>
      <c r="N27" s="414">
        <v>13</v>
      </c>
      <c r="O27" s="414">
        <v>10</v>
      </c>
    </row>
    <row r="28" spans="1:15">
      <c r="A28" s="422" t="s">
        <v>251</v>
      </c>
      <c r="B28" s="423">
        <v>1</v>
      </c>
      <c r="C28" s="423" t="s">
        <v>320</v>
      </c>
      <c r="D28" s="423">
        <v>1</v>
      </c>
      <c r="E28" s="424">
        <v>4</v>
      </c>
      <c r="F28" s="425" t="s">
        <v>320</v>
      </c>
      <c r="G28" s="315">
        <v>4</v>
      </c>
      <c r="H28" s="315">
        <v>-3</v>
      </c>
      <c r="I28" s="426">
        <v>3</v>
      </c>
      <c r="J28" s="426" t="s">
        <v>408</v>
      </c>
      <c r="K28" s="426">
        <v>3</v>
      </c>
      <c r="L28" s="427">
        <v>3</v>
      </c>
      <c r="M28" s="427" t="s">
        <v>408</v>
      </c>
      <c r="N28" s="426">
        <v>3</v>
      </c>
      <c r="O28" s="426" t="s">
        <v>408</v>
      </c>
    </row>
    <row r="29" spans="1:15">
      <c r="A29" s="225"/>
      <c r="E29" s="428"/>
      <c r="F29" s="428"/>
      <c r="G29" s="428"/>
      <c r="H29" s="428"/>
      <c r="L29" s="380"/>
      <c r="M29" s="380"/>
      <c r="N29" s="380"/>
      <c r="O29" s="428"/>
    </row>
    <row r="30" spans="1:15">
      <c r="A30" s="13" t="s">
        <v>350</v>
      </c>
      <c r="B30" s="4"/>
      <c r="I30" s="13"/>
      <c r="M30" s="314"/>
      <c r="N30" s="314"/>
    </row>
    <row r="32" spans="1:15">
      <c r="A32" s="429"/>
    </row>
    <row r="33" spans="2:15" s="429" customFormat="1">
      <c r="B33" s="430"/>
      <c r="C33" s="430"/>
      <c r="D33" s="430"/>
      <c r="E33" s="430"/>
      <c r="F33" s="430"/>
      <c r="G33" s="430"/>
      <c r="H33" s="430"/>
      <c r="I33" s="431"/>
      <c r="J33" s="431"/>
      <c r="K33" s="431"/>
      <c r="L33" s="431"/>
      <c r="M33" s="430"/>
      <c r="N33" s="430"/>
      <c r="O33" s="430"/>
    </row>
  </sheetData>
  <mergeCells count="18">
    <mergeCell ref="M5:M6"/>
    <mergeCell ref="N5:N6"/>
    <mergeCell ref="C5:C6"/>
    <mergeCell ref="D5:D6"/>
    <mergeCell ref="F5:F6"/>
    <mergeCell ref="G5:G6"/>
    <mergeCell ref="J5:J6"/>
    <mergeCell ref="K5:K6"/>
    <mergeCell ref="N2:O2"/>
    <mergeCell ref="A3:A6"/>
    <mergeCell ref="B3:G3"/>
    <mergeCell ref="H3:H5"/>
    <mergeCell ref="I3:N3"/>
    <mergeCell ref="O3:O5"/>
    <mergeCell ref="B4:D4"/>
    <mergeCell ref="E4:G4"/>
    <mergeCell ref="I4:K4"/>
    <mergeCell ref="L4:N4"/>
  </mergeCells>
  <phoneticPr fontId="11"/>
  <pageMargins left="0.78740157480314965" right="0.78740157480314965" top="0.98425196850393704" bottom="0.98425196850393704" header="0" footer="0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zoomScaleNormal="100" workbookViewId="0"/>
  </sheetViews>
  <sheetFormatPr defaultColWidth="9" defaultRowHeight="13.5"/>
  <cols>
    <col min="1" max="1" width="11.25" style="433" customWidth="1"/>
    <col min="2" max="8" width="10" style="433" customWidth="1"/>
    <col min="9" max="16384" width="9" style="433"/>
  </cols>
  <sheetData>
    <row r="1" spans="1:14">
      <c r="A1" s="432" t="s">
        <v>470</v>
      </c>
      <c r="B1" s="432"/>
      <c r="C1" s="432"/>
    </row>
    <row r="2" spans="1:14">
      <c r="A2" s="434"/>
      <c r="B2" s="434"/>
      <c r="C2" s="435"/>
      <c r="D2" s="434"/>
      <c r="E2" s="435"/>
      <c r="G2" s="436"/>
      <c r="M2" s="436" t="s">
        <v>471</v>
      </c>
    </row>
    <row r="3" spans="1:14">
      <c r="A3" s="437" t="s">
        <v>26</v>
      </c>
      <c r="B3" s="438" t="s">
        <v>472</v>
      </c>
      <c r="C3" s="438" t="s">
        <v>473</v>
      </c>
      <c r="D3" s="439" t="s">
        <v>474</v>
      </c>
      <c r="E3" s="440" t="s">
        <v>475</v>
      </c>
      <c r="F3" s="440" t="s">
        <v>476</v>
      </c>
      <c r="G3" s="440" t="s">
        <v>477</v>
      </c>
      <c r="H3" s="440" t="s">
        <v>478</v>
      </c>
      <c r="I3" s="440" t="s">
        <v>479</v>
      </c>
      <c r="J3" s="440" t="s">
        <v>480</v>
      </c>
      <c r="K3" s="441" t="s">
        <v>481</v>
      </c>
      <c r="L3" s="442" t="s">
        <v>482</v>
      </c>
      <c r="M3" s="443" t="s">
        <v>483</v>
      </c>
      <c r="N3" s="435"/>
    </row>
    <row r="4" spans="1:14">
      <c r="A4" s="444"/>
      <c r="B4" s="445"/>
      <c r="C4" s="446"/>
      <c r="D4" s="447" t="s">
        <v>484</v>
      </c>
      <c r="E4" s="440"/>
      <c r="F4" s="440"/>
      <c r="G4" s="440"/>
      <c r="H4" s="440"/>
      <c r="I4" s="440"/>
      <c r="J4" s="440"/>
      <c r="K4" s="448"/>
      <c r="L4" s="442"/>
      <c r="M4" s="443"/>
      <c r="N4" s="435"/>
    </row>
    <row r="5" spans="1:14">
      <c r="A5" s="449" t="s">
        <v>307</v>
      </c>
      <c r="B5" s="450">
        <v>4005</v>
      </c>
      <c r="C5" s="451">
        <v>1526</v>
      </c>
      <c r="D5" s="451">
        <v>525</v>
      </c>
      <c r="E5" s="451">
        <v>352</v>
      </c>
      <c r="F5" s="451">
        <v>683</v>
      </c>
      <c r="G5" s="451">
        <v>241</v>
      </c>
      <c r="H5" s="451">
        <v>117</v>
      </c>
      <c r="I5" s="451">
        <v>78</v>
      </c>
      <c r="J5" s="451">
        <v>74</v>
      </c>
      <c r="K5" s="451">
        <v>45</v>
      </c>
      <c r="L5" s="451">
        <v>28</v>
      </c>
      <c r="M5" s="433">
        <v>336</v>
      </c>
    </row>
    <row r="6" spans="1:14">
      <c r="A6" s="449">
        <v>3</v>
      </c>
      <c r="B6" s="450">
        <v>3996</v>
      </c>
      <c r="C6" s="451">
        <v>1470</v>
      </c>
      <c r="D6" s="451">
        <v>524</v>
      </c>
      <c r="E6" s="451">
        <v>364</v>
      </c>
      <c r="F6" s="451">
        <v>701</v>
      </c>
      <c r="G6" s="451">
        <v>241</v>
      </c>
      <c r="H6" s="451">
        <v>103</v>
      </c>
      <c r="I6" s="451">
        <v>76</v>
      </c>
      <c r="J6" s="451">
        <v>78</v>
      </c>
      <c r="K6" s="451">
        <v>56</v>
      </c>
      <c r="L6" s="451">
        <v>19</v>
      </c>
      <c r="M6" s="433">
        <v>364</v>
      </c>
    </row>
    <row r="7" spans="1:14">
      <c r="A7" s="449">
        <v>4</v>
      </c>
      <c r="B7" s="450">
        <v>4041</v>
      </c>
      <c r="C7" s="451">
        <v>1415</v>
      </c>
      <c r="D7" s="451">
        <v>512</v>
      </c>
      <c r="E7" s="451">
        <v>366</v>
      </c>
      <c r="F7" s="451">
        <v>726</v>
      </c>
      <c r="G7" s="451">
        <v>247</v>
      </c>
      <c r="H7" s="451">
        <v>121</v>
      </c>
      <c r="I7" s="451">
        <v>82</v>
      </c>
      <c r="J7" s="451">
        <v>77</v>
      </c>
      <c r="K7" s="451">
        <v>73</v>
      </c>
      <c r="L7" s="451">
        <v>30</v>
      </c>
      <c r="M7" s="433">
        <v>392</v>
      </c>
    </row>
    <row r="8" spans="1:14">
      <c r="A8" s="452">
        <v>5</v>
      </c>
      <c r="B8" s="450">
        <v>4298</v>
      </c>
      <c r="C8" s="451">
        <v>1419</v>
      </c>
      <c r="D8" s="451">
        <v>513</v>
      </c>
      <c r="E8" s="451">
        <v>383</v>
      </c>
      <c r="F8" s="451">
        <v>743</v>
      </c>
      <c r="G8" s="451">
        <v>263</v>
      </c>
      <c r="H8" s="451">
        <v>124</v>
      </c>
      <c r="I8" s="451">
        <v>83</v>
      </c>
      <c r="J8" s="451">
        <v>84</v>
      </c>
      <c r="K8" s="451">
        <v>135</v>
      </c>
      <c r="L8" s="451">
        <v>43</v>
      </c>
      <c r="M8" s="433">
        <v>508</v>
      </c>
    </row>
    <row r="9" spans="1:14" s="456" customFormat="1">
      <c r="A9" s="453">
        <v>6</v>
      </c>
      <c r="B9" s="454">
        <v>4606</v>
      </c>
      <c r="C9" s="455">
        <v>1449</v>
      </c>
      <c r="D9" s="455">
        <v>503</v>
      </c>
      <c r="E9" s="455">
        <v>403</v>
      </c>
      <c r="F9" s="455">
        <v>755</v>
      </c>
      <c r="G9" s="455">
        <v>288</v>
      </c>
      <c r="H9" s="455">
        <v>128</v>
      </c>
      <c r="I9" s="455">
        <v>81</v>
      </c>
      <c r="J9" s="455">
        <v>101</v>
      </c>
      <c r="K9" s="455">
        <v>183</v>
      </c>
      <c r="L9" s="455">
        <v>35</v>
      </c>
      <c r="M9" s="456">
        <v>680</v>
      </c>
    </row>
    <row r="10" spans="1:14">
      <c r="A10" s="457"/>
      <c r="B10" s="450"/>
      <c r="C10" s="458"/>
      <c r="D10" s="458"/>
      <c r="E10" s="458"/>
      <c r="F10" s="458"/>
      <c r="G10" s="458"/>
      <c r="H10" s="459"/>
      <c r="I10" s="459"/>
      <c r="J10" s="459"/>
      <c r="K10" s="459"/>
      <c r="L10" s="459"/>
    </row>
    <row r="11" spans="1:14">
      <c r="A11" s="460" t="s">
        <v>485</v>
      </c>
      <c r="B11" s="450">
        <v>4302</v>
      </c>
      <c r="C11" s="461">
        <v>1428</v>
      </c>
      <c r="D11" s="461">
        <v>509</v>
      </c>
      <c r="E11" s="461">
        <v>382</v>
      </c>
      <c r="F11" s="461">
        <v>736</v>
      </c>
      <c r="G11" s="461">
        <v>264</v>
      </c>
      <c r="H11" s="461">
        <v>124</v>
      </c>
      <c r="I11" s="461">
        <v>83</v>
      </c>
      <c r="J11" s="461">
        <v>83</v>
      </c>
      <c r="K11" s="461">
        <v>139</v>
      </c>
      <c r="L11" s="461">
        <v>41</v>
      </c>
      <c r="M11" s="433">
        <v>513</v>
      </c>
      <c r="N11" s="456"/>
    </row>
    <row r="12" spans="1:14">
      <c r="A12" s="452">
        <v>12</v>
      </c>
      <c r="B12" s="450">
        <v>4372</v>
      </c>
      <c r="C12" s="461">
        <v>1422</v>
      </c>
      <c r="D12" s="461">
        <v>508</v>
      </c>
      <c r="E12" s="461">
        <v>388</v>
      </c>
      <c r="F12" s="461">
        <v>762</v>
      </c>
      <c r="G12" s="461">
        <v>261</v>
      </c>
      <c r="H12" s="461">
        <v>123</v>
      </c>
      <c r="I12" s="461">
        <v>83</v>
      </c>
      <c r="J12" s="461">
        <v>83</v>
      </c>
      <c r="K12" s="461">
        <v>149</v>
      </c>
      <c r="L12" s="461">
        <v>45</v>
      </c>
      <c r="M12" s="433">
        <v>548</v>
      </c>
      <c r="N12" s="456"/>
    </row>
    <row r="13" spans="1:14">
      <c r="A13" s="460" t="s">
        <v>486</v>
      </c>
      <c r="B13" s="450">
        <v>4346</v>
      </c>
      <c r="C13" s="461">
        <v>1427</v>
      </c>
      <c r="D13" s="461">
        <v>505</v>
      </c>
      <c r="E13" s="461">
        <v>388</v>
      </c>
      <c r="F13" s="461">
        <v>723</v>
      </c>
      <c r="G13" s="461">
        <v>261</v>
      </c>
      <c r="H13" s="461">
        <v>122</v>
      </c>
      <c r="I13" s="461">
        <v>82</v>
      </c>
      <c r="J13" s="461">
        <v>84</v>
      </c>
      <c r="K13" s="461">
        <v>149</v>
      </c>
      <c r="L13" s="461">
        <v>45</v>
      </c>
      <c r="M13" s="433">
        <v>560</v>
      </c>
      <c r="N13" s="456"/>
    </row>
    <row r="14" spans="1:14">
      <c r="A14" s="452">
        <v>2</v>
      </c>
      <c r="B14" s="450">
        <v>4350</v>
      </c>
      <c r="C14" s="461">
        <v>1431</v>
      </c>
      <c r="D14" s="461">
        <v>499</v>
      </c>
      <c r="E14" s="461">
        <v>385</v>
      </c>
      <c r="F14" s="461">
        <v>719</v>
      </c>
      <c r="G14" s="461">
        <v>266</v>
      </c>
      <c r="H14" s="461">
        <v>123</v>
      </c>
      <c r="I14" s="461">
        <v>82</v>
      </c>
      <c r="J14" s="461">
        <v>83</v>
      </c>
      <c r="K14" s="461">
        <v>152</v>
      </c>
      <c r="L14" s="461">
        <v>41</v>
      </c>
      <c r="M14" s="433">
        <v>569</v>
      </c>
      <c r="N14" s="456"/>
    </row>
    <row r="15" spans="1:14">
      <c r="A15" s="452">
        <v>3</v>
      </c>
      <c r="B15" s="450">
        <v>4353</v>
      </c>
      <c r="C15" s="461">
        <v>1432</v>
      </c>
      <c r="D15" s="461">
        <v>500</v>
      </c>
      <c r="E15" s="461">
        <v>391</v>
      </c>
      <c r="F15" s="461">
        <v>707</v>
      </c>
      <c r="G15" s="461">
        <v>264</v>
      </c>
      <c r="H15" s="461">
        <v>121</v>
      </c>
      <c r="I15" s="461">
        <v>82</v>
      </c>
      <c r="J15" s="461">
        <v>81</v>
      </c>
      <c r="K15" s="461">
        <v>160</v>
      </c>
      <c r="L15" s="461">
        <v>43</v>
      </c>
      <c r="M15" s="433">
        <v>572</v>
      </c>
      <c r="N15" s="456"/>
    </row>
    <row r="16" spans="1:14">
      <c r="A16" s="452">
        <v>4</v>
      </c>
      <c r="B16" s="450">
        <v>4407</v>
      </c>
      <c r="C16" s="451">
        <v>1435</v>
      </c>
      <c r="D16" s="451">
        <v>501</v>
      </c>
      <c r="E16" s="451">
        <v>400</v>
      </c>
      <c r="F16" s="451">
        <v>747</v>
      </c>
      <c r="G16" s="451">
        <v>267</v>
      </c>
      <c r="H16" s="451">
        <v>123</v>
      </c>
      <c r="I16" s="451">
        <v>81</v>
      </c>
      <c r="J16" s="451">
        <v>86</v>
      </c>
      <c r="K16" s="451">
        <v>163</v>
      </c>
      <c r="L16" s="451">
        <v>29</v>
      </c>
      <c r="M16" s="433">
        <v>575</v>
      </c>
      <c r="N16" s="456"/>
    </row>
    <row r="17" spans="1:14">
      <c r="A17" s="452">
        <v>5</v>
      </c>
      <c r="B17" s="450">
        <v>4447</v>
      </c>
      <c r="C17" s="461">
        <v>1448</v>
      </c>
      <c r="D17" s="461">
        <v>506</v>
      </c>
      <c r="E17" s="461">
        <v>401</v>
      </c>
      <c r="F17" s="461">
        <v>746</v>
      </c>
      <c r="G17" s="461">
        <v>267</v>
      </c>
      <c r="H17" s="461">
        <v>121</v>
      </c>
      <c r="I17" s="461">
        <v>80</v>
      </c>
      <c r="J17" s="461">
        <v>88</v>
      </c>
      <c r="K17" s="461">
        <v>170</v>
      </c>
      <c r="L17" s="461">
        <v>30</v>
      </c>
      <c r="M17" s="433">
        <v>590</v>
      </c>
      <c r="N17" s="456"/>
    </row>
    <row r="18" spans="1:14">
      <c r="A18" s="452">
        <v>6</v>
      </c>
      <c r="B18" s="450">
        <v>4507</v>
      </c>
      <c r="C18" s="461">
        <v>1437</v>
      </c>
      <c r="D18" s="461">
        <v>505</v>
      </c>
      <c r="E18" s="461">
        <v>405</v>
      </c>
      <c r="F18" s="461">
        <v>753</v>
      </c>
      <c r="G18" s="461">
        <v>271</v>
      </c>
      <c r="H18" s="461">
        <v>120</v>
      </c>
      <c r="I18" s="461">
        <v>80</v>
      </c>
      <c r="J18" s="461">
        <v>87</v>
      </c>
      <c r="K18" s="461">
        <v>173</v>
      </c>
      <c r="L18" s="461">
        <v>35</v>
      </c>
      <c r="M18" s="433">
        <v>641</v>
      </c>
      <c r="N18" s="456"/>
    </row>
    <row r="19" spans="1:14">
      <c r="A19" s="452">
        <v>7</v>
      </c>
      <c r="B19" s="450">
        <v>4515</v>
      </c>
      <c r="C19" s="461">
        <v>1436</v>
      </c>
      <c r="D19" s="461">
        <v>501</v>
      </c>
      <c r="E19" s="461">
        <v>402</v>
      </c>
      <c r="F19" s="461">
        <v>755</v>
      </c>
      <c r="G19" s="461">
        <v>265</v>
      </c>
      <c r="H19" s="461">
        <v>125</v>
      </c>
      <c r="I19" s="461">
        <v>80</v>
      </c>
      <c r="J19" s="461">
        <v>89</v>
      </c>
      <c r="K19" s="461">
        <v>170</v>
      </c>
      <c r="L19" s="461">
        <v>35</v>
      </c>
      <c r="M19" s="433">
        <v>657</v>
      </c>
      <c r="N19" s="456"/>
    </row>
    <row r="20" spans="1:14">
      <c r="A20" s="452">
        <v>8</v>
      </c>
      <c r="B20" s="450">
        <v>4512</v>
      </c>
      <c r="C20" s="461">
        <v>1436</v>
      </c>
      <c r="D20" s="461">
        <v>500</v>
      </c>
      <c r="E20" s="461">
        <v>402</v>
      </c>
      <c r="F20" s="461">
        <v>743</v>
      </c>
      <c r="G20" s="461">
        <v>267</v>
      </c>
      <c r="H20" s="461">
        <v>125</v>
      </c>
      <c r="I20" s="461">
        <v>80</v>
      </c>
      <c r="J20" s="461">
        <v>87</v>
      </c>
      <c r="K20" s="461">
        <v>174</v>
      </c>
      <c r="L20" s="461">
        <v>35</v>
      </c>
      <c r="M20" s="433">
        <v>663</v>
      </c>
      <c r="N20" s="456"/>
    </row>
    <row r="21" spans="1:14">
      <c r="A21" s="452">
        <v>9</v>
      </c>
      <c r="B21" s="450">
        <v>4548</v>
      </c>
      <c r="C21" s="461">
        <v>1440</v>
      </c>
      <c r="D21" s="461">
        <v>500</v>
      </c>
      <c r="E21" s="461">
        <v>406</v>
      </c>
      <c r="F21" s="461">
        <v>737</v>
      </c>
      <c r="G21" s="461">
        <v>271</v>
      </c>
      <c r="H21" s="461">
        <v>125</v>
      </c>
      <c r="I21" s="461">
        <v>79</v>
      </c>
      <c r="J21" s="461">
        <v>97</v>
      </c>
      <c r="K21" s="461">
        <v>179</v>
      </c>
      <c r="L21" s="461">
        <v>35</v>
      </c>
      <c r="M21" s="433">
        <v>679</v>
      </c>
      <c r="N21" s="456"/>
    </row>
    <row r="22" spans="1:14">
      <c r="A22" s="452">
        <v>10</v>
      </c>
      <c r="B22" s="462">
        <v>4606</v>
      </c>
      <c r="C22" s="463">
        <v>1449</v>
      </c>
      <c r="D22" s="463">
        <v>503</v>
      </c>
      <c r="E22" s="463">
        <v>403</v>
      </c>
      <c r="F22" s="463">
        <v>755</v>
      </c>
      <c r="G22" s="463">
        <v>288</v>
      </c>
      <c r="H22" s="463">
        <v>128</v>
      </c>
      <c r="I22" s="463">
        <v>81</v>
      </c>
      <c r="J22" s="463">
        <v>101</v>
      </c>
      <c r="K22" s="463">
        <v>183</v>
      </c>
      <c r="L22" s="463">
        <v>35</v>
      </c>
      <c r="M22" s="434">
        <v>680</v>
      </c>
      <c r="N22" s="456"/>
    </row>
    <row r="23" spans="1:14">
      <c r="A23" s="464"/>
      <c r="B23" s="435"/>
      <c r="C23" s="465"/>
      <c r="D23" s="465"/>
      <c r="E23" s="465"/>
      <c r="F23" s="465"/>
      <c r="G23" s="465"/>
    </row>
    <row r="24" spans="1:14">
      <c r="A24" s="435" t="s">
        <v>487</v>
      </c>
    </row>
    <row r="25" spans="1:14">
      <c r="A25" s="435"/>
    </row>
  </sheetData>
  <mergeCells count="12">
    <mergeCell ref="H3:H4"/>
    <mergeCell ref="I3:I4"/>
    <mergeCell ref="J3:J4"/>
    <mergeCell ref="K3:K4"/>
    <mergeCell ref="L3:L4"/>
    <mergeCell ref="M3:M4"/>
    <mergeCell ref="A3:A4"/>
    <mergeCell ref="B3:B4"/>
    <mergeCell ref="C3:C4"/>
    <mergeCell ref="E3:E4"/>
    <mergeCell ref="F3:F4"/>
    <mergeCell ref="G3:G4"/>
  </mergeCells>
  <phoneticPr fontId="11"/>
  <dataValidations count="4">
    <dataValidation type="whole" allowBlank="1" showInputMessage="1" showErrorMessage="1" errorTitle="項目変更" error="項目変更が必要な場合には、企画課統計担当までお問い合わせください。" sqref="A3:B4 N3:IV4">
      <formula1>1000</formula1>
      <formula2>10000</formula2>
    </dataValidation>
    <dataValidation type="whole" allowBlank="1" showInputMessage="1" showErrorMessage="1" errorTitle="数式設定" error="数式が設定されていますので、入力は不要です。" sqref="B17:B22 B10:B15">
      <formula1>1000</formula1>
      <formula2>10000</formula2>
    </dataValidation>
    <dataValidation type="whole" allowBlank="1" showInputMessage="1" showErrorMessage="1" errorTitle="年次変更" error="年次変更が必要な場合には、企画課統計担当までお問い合わせください。" sqref="A10">
      <formula1>1000</formula1>
      <formula2>10000</formula2>
    </dataValidation>
    <dataValidation allowBlank="1" showInputMessage="1" showErrorMessage="1" errorTitle="数式設定" error="数式が設定されていますので、入力は不要です。" sqref="B16:H16 B5:H9"/>
  </dataValidations>
  <pageMargins left="0.78740157480314965" right="0.78740157480314965" top="0.98425196850393704" bottom="0.98425196850393704" header="0" footer="0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zoomScaleNormal="100" workbookViewId="0">
      <selection activeCell="B1" sqref="B1"/>
    </sheetView>
  </sheetViews>
  <sheetFormatPr defaultRowHeight="13.5"/>
  <cols>
    <col min="1" max="1" width="7.5" style="468" customWidth="1"/>
    <col min="2" max="9" width="10" style="466" customWidth="1"/>
    <col min="10" max="16384" width="9" style="468"/>
  </cols>
  <sheetData>
    <row r="1" spans="1:9">
      <c r="A1" s="466" t="s">
        <v>488</v>
      </c>
      <c r="B1" s="467"/>
      <c r="C1" s="467"/>
      <c r="F1" s="467"/>
      <c r="G1" s="467"/>
    </row>
    <row r="2" spans="1:9">
      <c r="A2" s="469"/>
      <c r="B2" s="470"/>
      <c r="C2" s="470"/>
      <c r="D2" s="469"/>
      <c r="E2" s="469"/>
      <c r="F2" s="470"/>
      <c r="G2" s="470"/>
      <c r="H2" s="471" t="s">
        <v>489</v>
      </c>
      <c r="I2" s="471"/>
    </row>
    <row r="3" spans="1:9">
      <c r="A3" s="472" t="s">
        <v>490</v>
      </c>
      <c r="B3" s="473" t="s">
        <v>315</v>
      </c>
      <c r="C3" s="474"/>
      <c r="D3" s="474"/>
      <c r="E3" s="474"/>
      <c r="F3" s="475" t="s">
        <v>316</v>
      </c>
      <c r="G3" s="476"/>
      <c r="H3" s="476"/>
      <c r="I3" s="476"/>
    </row>
    <row r="4" spans="1:9">
      <c r="A4" s="477"/>
      <c r="B4" s="478" t="s">
        <v>0</v>
      </c>
      <c r="C4" s="473" t="s">
        <v>491</v>
      </c>
      <c r="D4" s="474"/>
      <c r="E4" s="474"/>
      <c r="F4" s="479" t="s">
        <v>0</v>
      </c>
      <c r="G4" s="475" t="s">
        <v>491</v>
      </c>
      <c r="H4" s="476"/>
      <c r="I4" s="476"/>
    </row>
    <row r="5" spans="1:9">
      <c r="A5" s="480"/>
      <c r="B5" s="481"/>
      <c r="C5" s="482" t="s">
        <v>317</v>
      </c>
      <c r="D5" s="483" t="s">
        <v>2</v>
      </c>
      <c r="E5" s="483" t="s">
        <v>3</v>
      </c>
      <c r="F5" s="484"/>
      <c r="G5" s="485" t="s">
        <v>317</v>
      </c>
      <c r="H5" s="486" t="s">
        <v>2</v>
      </c>
      <c r="I5" s="486" t="s">
        <v>3</v>
      </c>
    </row>
    <row r="6" spans="1:9">
      <c r="A6" s="487" t="s">
        <v>492</v>
      </c>
      <c r="B6" s="488">
        <v>164031</v>
      </c>
      <c r="C6" s="488">
        <v>368717</v>
      </c>
      <c r="D6" s="488">
        <v>178986</v>
      </c>
      <c r="E6" s="488">
        <v>189731</v>
      </c>
      <c r="F6" s="489">
        <v>164672</v>
      </c>
      <c r="G6" s="489">
        <v>365505</v>
      </c>
      <c r="H6" s="489">
        <v>177548</v>
      </c>
      <c r="I6" s="489">
        <v>187957</v>
      </c>
    </row>
    <row r="7" spans="1:9">
      <c r="A7" s="487">
        <v>2</v>
      </c>
      <c r="B7" s="488">
        <v>163822</v>
      </c>
      <c r="C7" s="488">
        <v>368233</v>
      </c>
      <c r="D7" s="488">
        <v>178744</v>
      </c>
      <c r="E7" s="488">
        <v>189489</v>
      </c>
      <c r="F7" s="490">
        <v>164566</v>
      </c>
      <c r="G7" s="490">
        <v>365132</v>
      </c>
      <c r="H7" s="490">
        <v>177362</v>
      </c>
      <c r="I7" s="490">
        <v>187770</v>
      </c>
    </row>
    <row r="8" spans="1:9">
      <c r="A8" s="487">
        <v>3</v>
      </c>
      <c r="B8" s="488">
        <v>163783</v>
      </c>
      <c r="C8" s="488">
        <v>367889</v>
      </c>
      <c r="D8" s="488">
        <v>178565</v>
      </c>
      <c r="E8" s="488">
        <v>189324</v>
      </c>
      <c r="F8" s="490">
        <v>164388</v>
      </c>
      <c r="G8" s="489">
        <v>364632</v>
      </c>
      <c r="H8" s="490">
        <v>177144</v>
      </c>
      <c r="I8" s="490">
        <v>187488</v>
      </c>
    </row>
    <row r="9" spans="1:9">
      <c r="A9" s="487">
        <v>4</v>
      </c>
      <c r="B9" s="488">
        <v>163928</v>
      </c>
      <c r="C9" s="488">
        <v>366591</v>
      </c>
      <c r="D9" s="488">
        <v>177872</v>
      </c>
      <c r="E9" s="488">
        <v>188719</v>
      </c>
      <c r="F9" s="490">
        <v>164420</v>
      </c>
      <c r="G9" s="489">
        <v>363343</v>
      </c>
      <c r="H9" s="490">
        <v>176456</v>
      </c>
      <c r="I9" s="490">
        <v>186887</v>
      </c>
    </row>
    <row r="10" spans="1:9">
      <c r="A10" s="487">
        <v>5</v>
      </c>
      <c r="B10" s="488">
        <v>164655</v>
      </c>
      <c r="C10" s="488">
        <v>367180</v>
      </c>
      <c r="D10" s="488">
        <v>178333</v>
      </c>
      <c r="E10" s="488">
        <v>188847</v>
      </c>
      <c r="F10" s="490">
        <v>165184</v>
      </c>
      <c r="G10" s="489">
        <v>363966</v>
      </c>
      <c r="H10" s="490">
        <v>176866</v>
      </c>
      <c r="I10" s="490">
        <v>187100</v>
      </c>
    </row>
    <row r="11" spans="1:9">
      <c r="A11" s="487">
        <v>6</v>
      </c>
      <c r="B11" s="488">
        <v>164747</v>
      </c>
      <c r="C11" s="488">
        <v>367094</v>
      </c>
      <c r="D11" s="488">
        <v>178319</v>
      </c>
      <c r="E11" s="488">
        <v>188775</v>
      </c>
      <c r="F11" s="490">
        <v>165293</v>
      </c>
      <c r="G11" s="489">
        <v>363779</v>
      </c>
      <c r="H11" s="490">
        <v>176769</v>
      </c>
      <c r="I11" s="490">
        <v>187010</v>
      </c>
    </row>
    <row r="12" spans="1:9">
      <c r="A12" s="487">
        <v>7</v>
      </c>
      <c r="B12" s="488">
        <v>164720</v>
      </c>
      <c r="C12" s="488">
        <v>366815</v>
      </c>
      <c r="D12" s="488">
        <v>178209</v>
      </c>
      <c r="E12" s="488">
        <v>188606</v>
      </c>
      <c r="F12" s="490">
        <v>165253</v>
      </c>
      <c r="G12" s="489">
        <v>363576</v>
      </c>
      <c r="H12" s="490">
        <v>176666</v>
      </c>
      <c r="I12" s="490">
        <v>186910</v>
      </c>
    </row>
    <row r="13" spans="1:9">
      <c r="A13" s="487">
        <v>8</v>
      </c>
      <c r="B13" s="488">
        <v>164827</v>
      </c>
      <c r="C13" s="488">
        <v>366825</v>
      </c>
      <c r="D13" s="488">
        <v>178217</v>
      </c>
      <c r="E13" s="488">
        <v>188608</v>
      </c>
      <c r="F13" s="490">
        <v>165242</v>
      </c>
      <c r="G13" s="489">
        <v>363441</v>
      </c>
      <c r="H13" s="490">
        <v>176615</v>
      </c>
      <c r="I13" s="490">
        <v>186826</v>
      </c>
    </row>
    <row r="14" spans="1:9">
      <c r="A14" s="487">
        <v>9</v>
      </c>
      <c r="B14" s="488">
        <v>164820</v>
      </c>
      <c r="C14" s="488">
        <v>366597</v>
      </c>
      <c r="D14" s="488">
        <v>178096</v>
      </c>
      <c r="E14" s="488">
        <v>188501</v>
      </c>
      <c r="F14" s="490">
        <v>165242</v>
      </c>
      <c r="G14" s="489">
        <v>363337</v>
      </c>
      <c r="H14" s="490">
        <v>176573</v>
      </c>
      <c r="I14" s="490">
        <v>186764</v>
      </c>
    </row>
    <row r="15" spans="1:9">
      <c r="A15" s="487">
        <v>10</v>
      </c>
      <c r="B15" s="488">
        <v>164722</v>
      </c>
      <c r="C15" s="488">
        <v>366231</v>
      </c>
      <c r="D15" s="488">
        <v>177876</v>
      </c>
      <c r="E15" s="488">
        <v>188355</v>
      </c>
      <c r="F15" s="490">
        <v>165233</v>
      </c>
      <c r="G15" s="489">
        <v>363145</v>
      </c>
      <c r="H15" s="490">
        <v>176470</v>
      </c>
      <c r="I15" s="490">
        <v>186675</v>
      </c>
    </row>
    <row r="16" spans="1:9">
      <c r="A16" s="487">
        <v>11</v>
      </c>
      <c r="B16" s="488">
        <v>164735</v>
      </c>
      <c r="C16" s="488">
        <v>366004</v>
      </c>
      <c r="D16" s="488">
        <v>177785</v>
      </c>
      <c r="E16" s="488">
        <v>188219</v>
      </c>
      <c r="F16" s="490">
        <v>165299</v>
      </c>
      <c r="G16" s="489">
        <v>363023</v>
      </c>
      <c r="H16" s="490">
        <v>176461</v>
      </c>
      <c r="I16" s="490">
        <v>186562</v>
      </c>
    </row>
    <row r="17" spans="1:9">
      <c r="A17" s="491">
        <v>12</v>
      </c>
      <c r="B17" s="488">
        <v>164759</v>
      </c>
      <c r="C17" s="488">
        <v>365796</v>
      </c>
      <c r="D17" s="488">
        <v>177681</v>
      </c>
      <c r="E17" s="488">
        <v>188115</v>
      </c>
      <c r="F17" s="490">
        <v>165265</v>
      </c>
      <c r="G17" s="492">
        <v>362798</v>
      </c>
      <c r="H17" s="490">
        <v>176375</v>
      </c>
      <c r="I17" s="490">
        <v>186423</v>
      </c>
    </row>
    <row r="18" spans="1:9">
      <c r="A18" s="493"/>
      <c r="B18" s="494"/>
      <c r="C18" s="494"/>
      <c r="D18" s="494"/>
      <c r="E18" s="494"/>
      <c r="F18" s="494"/>
      <c r="G18" s="494"/>
      <c r="H18" s="494"/>
      <c r="I18" s="494"/>
    </row>
    <row r="19" spans="1:9">
      <c r="A19" s="468" t="s">
        <v>493</v>
      </c>
    </row>
    <row r="20" spans="1:9">
      <c r="B20" s="468"/>
      <c r="C20" s="468"/>
      <c r="D20" s="468"/>
      <c r="E20" s="468"/>
      <c r="F20" s="468"/>
      <c r="G20" s="468"/>
      <c r="H20" s="468"/>
      <c r="I20" s="468"/>
    </row>
    <row r="21" spans="1:9">
      <c r="B21" s="468"/>
    </row>
    <row r="24" spans="1:9" s="497" customFormat="1">
      <c r="A24" s="495"/>
      <c r="B24" s="495"/>
      <c r="C24" s="495"/>
      <c r="D24" s="495"/>
      <c r="E24" s="496"/>
      <c r="F24" s="495"/>
      <c r="G24" s="495"/>
      <c r="H24" s="495"/>
      <c r="I24" s="496"/>
    </row>
    <row r="28" spans="1:9">
      <c r="A28" s="495"/>
      <c r="B28" s="495"/>
    </row>
    <row r="32" spans="1:9">
      <c r="A32" s="495"/>
    </row>
  </sheetData>
  <mergeCells count="8">
    <mergeCell ref="H2:I2"/>
    <mergeCell ref="A3:A5"/>
    <mergeCell ref="B3:E3"/>
    <mergeCell ref="F3:I3"/>
    <mergeCell ref="B4:B5"/>
    <mergeCell ref="C4:E4"/>
    <mergeCell ref="F4:F5"/>
    <mergeCell ref="G4:I4"/>
  </mergeCells>
  <phoneticPr fontId="11"/>
  <pageMargins left="0.78740157480314965" right="0.78740157480314965" top="0.98425196850393704" bottom="0.98425196850393704" header="0" footer="0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5"/>
  <sheetViews>
    <sheetView zoomScaleNormal="100" zoomScaleSheetLayoutView="100" workbookViewId="0"/>
  </sheetViews>
  <sheetFormatPr defaultRowHeight="13.5"/>
  <cols>
    <col min="1" max="1" width="12.625" style="497" customWidth="1"/>
    <col min="2" max="5" width="13.625" style="497" customWidth="1"/>
    <col min="6" max="8" width="13.625" style="499" customWidth="1"/>
    <col min="9" max="9" width="13.625" style="500" customWidth="1"/>
    <col min="10" max="10" width="2" style="497" customWidth="1"/>
    <col min="11" max="11" width="12.625" style="497" customWidth="1"/>
    <col min="12" max="19" width="13.625" style="497" customWidth="1"/>
    <col min="20" max="16384" width="9" style="497"/>
  </cols>
  <sheetData>
    <row r="1" spans="1:19">
      <c r="A1" s="498" t="s">
        <v>494</v>
      </c>
      <c r="B1" s="498"/>
    </row>
    <row r="2" spans="1:19">
      <c r="A2" s="501"/>
      <c r="B2" s="501"/>
      <c r="C2" s="501"/>
      <c r="D2" s="501"/>
      <c r="E2" s="495"/>
      <c r="R2" s="502" t="s">
        <v>495</v>
      </c>
      <c r="S2" s="502"/>
    </row>
    <row r="3" spans="1:19">
      <c r="A3" s="503" t="s">
        <v>314</v>
      </c>
      <c r="B3" s="504" t="s">
        <v>496</v>
      </c>
      <c r="C3" s="504" t="s">
        <v>497</v>
      </c>
      <c r="D3" s="504" t="s">
        <v>498</v>
      </c>
      <c r="E3" s="504" t="s">
        <v>315</v>
      </c>
      <c r="F3" s="505" t="s">
        <v>316</v>
      </c>
      <c r="G3" s="506"/>
      <c r="H3" s="506"/>
      <c r="I3" s="506"/>
      <c r="K3" s="503" t="s">
        <v>314</v>
      </c>
      <c r="L3" s="504" t="s">
        <v>496</v>
      </c>
      <c r="M3" s="504" t="s">
        <v>497</v>
      </c>
      <c r="N3" s="504" t="s">
        <v>498</v>
      </c>
      <c r="O3" s="504" t="s">
        <v>315</v>
      </c>
      <c r="P3" s="505" t="s">
        <v>316</v>
      </c>
      <c r="Q3" s="506"/>
      <c r="R3" s="506"/>
      <c r="S3" s="506"/>
    </row>
    <row r="4" spans="1:19">
      <c r="A4" s="507"/>
      <c r="B4" s="508"/>
      <c r="C4" s="508"/>
      <c r="D4" s="508"/>
      <c r="E4" s="508"/>
      <c r="F4" s="509" t="s">
        <v>499</v>
      </c>
      <c r="G4" s="509" t="s">
        <v>2</v>
      </c>
      <c r="H4" s="509" t="s">
        <v>3</v>
      </c>
      <c r="I4" s="510" t="s">
        <v>500</v>
      </c>
      <c r="K4" s="507"/>
      <c r="L4" s="508"/>
      <c r="M4" s="508"/>
      <c r="N4" s="508"/>
      <c r="O4" s="508"/>
      <c r="P4" s="509" t="s">
        <v>499</v>
      </c>
      <c r="Q4" s="509" t="s">
        <v>2</v>
      </c>
      <c r="R4" s="509" t="s">
        <v>3</v>
      </c>
      <c r="S4" s="510" t="s">
        <v>500</v>
      </c>
    </row>
    <row r="5" spans="1:19">
      <c r="A5" s="511"/>
      <c r="B5" s="512"/>
      <c r="C5" s="512"/>
      <c r="D5" s="512"/>
      <c r="E5" s="512"/>
      <c r="F5" s="513"/>
      <c r="G5" s="514"/>
      <c r="H5" s="514"/>
      <c r="I5" s="515" t="s">
        <v>501</v>
      </c>
      <c r="K5" s="511"/>
      <c r="L5" s="512"/>
      <c r="M5" s="512"/>
      <c r="N5" s="512"/>
      <c r="O5" s="512"/>
      <c r="P5" s="513"/>
      <c r="Q5" s="514"/>
      <c r="R5" s="514"/>
      <c r="S5" s="515" t="s">
        <v>501</v>
      </c>
    </row>
    <row r="6" spans="1:19" s="522" customFormat="1">
      <c r="A6" s="516" t="s">
        <v>317</v>
      </c>
      <c r="B6" s="517">
        <v>374273</v>
      </c>
      <c r="C6" s="517">
        <v>371997</v>
      </c>
      <c r="D6" s="499">
        <v>369421</v>
      </c>
      <c r="E6" s="499">
        <v>366231</v>
      </c>
      <c r="F6" s="499">
        <v>363145</v>
      </c>
      <c r="G6" s="517">
        <v>176470</v>
      </c>
      <c r="H6" s="517">
        <v>186675</v>
      </c>
      <c r="I6" s="518">
        <v>100</v>
      </c>
      <c r="J6" s="499"/>
      <c r="K6" s="519">
        <v>55</v>
      </c>
      <c r="L6" s="520">
        <v>5076</v>
      </c>
      <c r="M6" s="520">
        <v>4115</v>
      </c>
      <c r="N6" s="520">
        <v>5374</v>
      </c>
      <c r="O6" s="497">
        <v>5226</v>
      </c>
      <c r="P6" s="497">
        <v>5494</v>
      </c>
      <c r="Q6" s="520">
        <v>2753</v>
      </c>
      <c r="R6" s="520">
        <v>2741</v>
      </c>
      <c r="S6" s="521">
        <v>1.512894298420741</v>
      </c>
    </row>
    <row r="7" spans="1:19">
      <c r="A7" s="519" t="s">
        <v>502</v>
      </c>
      <c r="B7" s="520">
        <v>2465</v>
      </c>
      <c r="C7" s="520">
        <v>2405</v>
      </c>
      <c r="D7" s="497">
        <v>2348</v>
      </c>
      <c r="E7" s="497">
        <v>2166</v>
      </c>
      <c r="F7" s="497">
        <v>2065</v>
      </c>
      <c r="G7" s="520">
        <v>1090</v>
      </c>
      <c r="H7" s="520">
        <v>975</v>
      </c>
      <c r="I7" s="521">
        <v>0.56864337936636877</v>
      </c>
      <c r="J7" s="495"/>
      <c r="K7" s="519">
        <v>56</v>
      </c>
      <c r="L7" s="520">
        <v>4843</v>
      </c>
      <c r="M7" s="520">
        <v>5093</v>
      </c>
      <c r="N7" s="520">
        <v>4118</v>
      </c>
      <c r="O7" s="497">
        <v>5358</v>
      </c>
      <c r="P7" s="497">
        <v>5209</v>
      </c>
      <c r="Q7" s="520">
        <v>2563</v>
      </c>
      <c r="R7" s="520">
        <v>2646</v>
      </c>
      <c r="S7" s="521">
        <v>1.4344132509052858</v>
      </c>
    </row>
    <row r="8" spans="1:19">
      <c r="A8" s="519">
        <v>1</v>
      </c>
      <c r="B8" s="520">
        <v>2646</v>
      </c>
      <c r="C8" s="520">
        <v>2535</v>
      </c>
      <c r="D8" s="497">
        <v>2445</v>
      </c>
      <c r="E8" s="497">
        <v>2363</v>
      </c>
      <c r="F8" s="497">
        <v>2218</v>
      </c>
      <c r="G8" s="520">
        <v>1158</v>
      </c>
      <c r="H8" s="520">
        <v>1060</v>
      </c>
      <c r="I8" s="521">
        <v>0.61077531013782371</v>
      </c>
      <c r="J8" s="495"/>
      <c r="K8" s="519">
        <v>57</v>
      </c>
      <c r="L8" s="520">
        <v>4796</v>
      </c>
      <c r="M8" s="520">
        <v>4843</v>
      </c>
      <c r="N8" s="520">
        <v>5066</v>
      </c>
      <c r="O8" s="497">
        <v>4110</v>
      </c>
      <c r="P8" s="497">
        <v>5330</v>
      </c>
      <c r="Q8" s="520">
        <v>2701</v>
      </c>
      <c r="R8" s="520">
        <v>2629</v>
      </c>
      <c r="S8" s="521">
        <v>1.4677332745872862</v>
      </c>
    </row>
    <row r="9" spans="1:19">
      <c r="A9" s="519">
        <v>2</v>
      </c>
      <c r="B9" s="520">
        <v>2698</v>
      </c>
      <c r="C9" s="520">
        <v>2651</v>
      </c>
      <c r="D9" s="497">
        <v>2524</v>
      </c>
      <c r="E9" s="497">
        <v>2409</v>
      </c>
      <c r="F9" s="497">
        <v>2360</v>
      </c>
      <c r="G9" s="520">
        <v>1248</v>
      </c>
      <c r="H9" s="520">
        <v>1112</v>
      </c>
      <c r="I9" s="521">
        <v>0.6498781478472786</v>
      </c>
      <c r="J9" s="495"/>
      <c r="K9" s="519">
        <v>58</v>
      </c>
      <c r="L9" s="520">
        <v>4561</v>
      </c>
      <c r="M9" s="520">
        <v>4777</v>
      </c>
      <c r="N9" s="520">
        <v>4815</v>
      </c>
      <c r="O9" s="497">
        <v>5047</v>
      </c>
      <c r="P9" s="497">
        <v>4089</v>
      </c>
      <c r="Q9" s="520">
        <v>2015</v>
      </c>
      <c r="R9" s="520">
        <v>2074</v>
      </c>
      <c r="S9" s="521">
        <v>1.1259965027743739</v>
      </c>
    </row>
    <row r="10" spans="1:19">
      <c r="A10" s="519">
        <v>3</v>
      </c>
      <c r="B10" s="520">
        <v>2784</v>
      </c>
      <c r="C10" s="520">
        <v>2694</v>
      </c>
      <c r="D10" s="497">
        <v>2620</v>
      </c>
      <c r="E10" s="497">
        <v>2513</v>
      </c>
      <c r="F10" s="497">
        <v>2424</v>
      </c>
      <c r="G10" s="520">
        <v>1271</v>
      </c>
      <c r="H10" s="520">
        <v>1153</v>
      </c>
      <c r="I10" s="521">
        <v>0.66750196202618794</v>
      </c>
      <c r="J10" s="495"/>
      <c r="K10" s="519">
        <v>59</v>
      </c>
      <c r="L10" s="520">
        <v>4532</v>
      </c>
      <c r="M10" s="520">
        <v>4554</v>
      </c>
      <c r="N10" s="520">
        <v>4762</v>
      </c>
      <c r="O10" s="497">
        <v>4783</v>
      </c>
      <c r="P10" s="497">
        <v>5017</v>
      </c>
      <c r="Q10" s="520">
        <v>2513</v>
      </c>
      <c r="R10" s="520">
        <v>2504</v>
      </c>
      <c r="S10" s="521">
        <v>1.381541808368558</v>
      </c>
    </row>
    <row r="11" spans="1:19">
      <c r="A11" s="519">
        <v>4</v>
      </c>
      <c r="B11" s="520">
        <v>2932</v>
      </c>
      <c r="C11" s="520">
        <v>2788</v>
      </c>
      <c r="D11" s="497">
        <v>2675</v>
      </c>
      <c r="E11" s="497">
        <v>2593</v>
      </c>
      <c r="F11" s="497">
        <v>2491</v>
      </c>
      <c r="G11" s="520">
        <v>1294</v>
      </c>
      <c r="H11" s="520">
        <v>1197</v>
      </c>
      <c r="I11" s="521">
        <v>0.68595189249473354</v>
      </c>
      <c r="J11" s="495"/>
      <c r="K11" s="516" t="s">
        <v>331</v>
      </c>
      <c r="L11" s="517">
        <v>23808</v>
      </c>
      <c r="M11" s="517">
        <v>23382</v>
      </c>
      <c r="N11" s="517">
        <v>24135</v>
      </c>
      <c r="O11" s="499">
        <v>24524</v>
      </c>
      <c r="P11" s="499">
        <v>25139</v>
      </c>
      <c r="Q11" s="523">
        <v>12545</v>
      </c>
      <c r="R11" s="523">
        <v>12594</v>
      </c>
      <c r="S11" s="524">
        <v>6.9225791350562451</v>
      </c>
    </row>
    <row r="12" spans="1:19" s="522" customFormat="1">
      <c r="A12" s="516" t="s">
        <v>503</v>
      </c>
      <c r="B12" s="517">
        <v>13525</v>
      </c>
      <c r="C12" s="517">
        <v>13073</v>
      </c>
      <c r="D12" s="499">
        <v>12612</v>
      </c>
      <c r="E12" s="499">
        <v>12044</v>
      </c>
      <c r="F12" s="499">
        <v>11558</v>
      </c>
      <c r="G12" s="517">
        <v>6061</v>
      </c>
      <c r="H12" s="517">
        <v>5497</v>
      </c>
      <c r="I12" s="524">
        <v>3.1827506918723927</v>
      </c>
      <c r="J12" s="525"/>
      <c r="K12" s="519">
        <v>60</v>
      </c>
      <c r="L12" s="520">
        <v>4497</v>
      </c>
      <c r="M12" s="520">
        <v>4509</v>
      </c>
      <c r="N12" s="520">
        <v>4547</v>
      </c>
      <c r="O12" s="497">
        <v>4744</v>
      </c>
      <c r="P12" s="497">
        <v>4783</v>
      </c>
      <c r="Q12" s="520">
        <v>2370</v>
      </c>
      <c r="R12" s="520">
        <v>2413</v>
      </c>
      <c r="S12" s="521">
        <v>1.3171047377769209</v>
      </c>
    </row>
    <row r="13" spans="1:19">
      <c r="A13" s="519">
        <v>5</v>
      </c>
      <c r="B13" s="526">
        <v>2955</v>
      </c>
      <c r="C13" s="526">
        <v>2921</v>
      </c>
      <c r="D13" s="497">
        <v>2778</v>
      </c>
      <c r="E13" s="497">
        <v>2662</v>
      </c>
      <c r="F13" s="497">
        <v>2585</v>
      </c>
      <c r="G13" s="526">
        <v>1365</v>
      </c>
      <c r="H13" s="526">
        <v>1220</v>
      </c>
      <c r="I13" s="521">
        <v>0.71183686957000647</v>
      </c>
      <c r="J13" s="495"/>
      <c r="K13" s="519">
        <v>61</v>
      </c>
      <c r="L13" s="520">
        <v>4644</v>
      </c>
      <c r="M13" s="520">
        <v>4484</v>
      </c>
      <c r="N13" s="520">
        <v>4498</v>
      </c>
      <c r="O13" s="497">
        <v>4526</v>
      </c>
      <c r="P13" s="497">
        <v>4734</v>
      </c>
      <c r="Q13" s="520">
        <v>2334</v>
      </c>
      <c r="R13" s="520">
        <v>2400</v>
      </c>
      <c r="S13" s="521">
        <v>1.3036115050461936</v>
      </c>
    </row>
    <row r="14" spans="1:19">
      <c r="A14" s="519">
        <v>6</v>
      </c>
      <c r="B14" s="526">
        <v>2963</v>
      </c>
      <c r="C14" s="526">
        <v>2941</v>
      </c>
      <c r="D14" s="497">
        <v>2919</v>
      </c>
      <c r="E14" s="497">
        <v>2784</v>
      </c>
      <c r="F14" s="497">
        <v>2670</v>
      </c>
      <c r="G14" s="526">
        <v>1333</v>
      </c>
      <c r="H14" s="526">
        <v>1337</v>
      </c>
      <c r="I14" s="521">
        <v>0.73524349777637032</v>
      </c>
      <c r="J14" s="495"/>
      <c r="K14" s="519">
        <v>62</v>
      </c>
      <c r="L14" s="520">
        <v>4524</v>
      </c>
      <c r="M14" s="520">
        <v>4625</v>
      </c>
      <c r="N14" s="520">
        <v>4456</v>
      </c>
      <c r="O14" s="497">
        <v>4476</v>
      </c>
      <c r="P14" s="497">
        <v>4510</v>
      </c>
      <c r="Q14" s="520">
        <v>2196</v>
      </c>
      <c r="R14" s="520">
        <v>2314</v>
      </c>
      <c r="S14" s="521">
        <v>1.2419281554200114</v>
      </c>
    </row>
    <row r="15" spans="1:19">
      <c r="A15" s="519">
        <v>7</v>
      </c>
      <c r="B15" s="526">
        <v>3097</v>
      </c>
      <c r="C15" s="526">
        <v>2963</v>
      </c>
      <c r="D15" s="497">
        <v>2932</v>
      </c>
      <c r="E15" s="497">
        <v>2896</v>
      </c>
      <c r="F15" s="497">
        <v>2777</v>
      </c>
      <c r="G15" s="526">
        <v>1415</v>
      </c>
      <c r="H15" s="526">
        <v>1362</v>
      </c>
      <c r="I15" s="521">
        <v>0.76470831210673429</v>
      </c>
      <c r="J15" s="495"/>
      <c r="K15" s="519">
        <v>63</v>
      </c>
      <c r="L15" s="520">
        <v>4319</v>
      </c>
      <c r="M15" s="520">
        <v>4496</v>
      </c>
      <c r="N15" s="520">
        <v>4605</v>
      </c>
      <c r="O15" s="497">
        <v>4432</v>
      </c>
      <c r="P15" s="497">
        <v>4445</v>
      </c>
      <c r="Q15" s="520">
        <v>2177</v>
      </c>
      <c r="R15" s="520">
        <v>2268</v>
      </c>
      <c r="S15" s="521">
        <v>1.2240289691445565</v>
      </c>
    </row>
    <row r="16" spans="1:19">
      <c r="A16" s="519">
        <v>8</v>
      </c>
      <c r="B16" s="526">
        <v>3164</v>
      </c>
      <c r="C16" s="526">
        <v>3090</v>
      </c>
      <c r="D16" s="497">
        <v>2964</v>
      </c>
      <c r="E16" s="497">
        <v>2940</v>
      </c>
      <c r="F16" s="497">
        <v>2892</v>
      </c>
      <c r="G16" s="526">
        <v>1518</v>
      </c>
      <c r="H16" s="526">
        <v>1374</v>
      </c>
      <c r="I16" s="521">
        <v>0.79637610320946184</v>
      </c>
      <c r="J16" s="495"/>
      <c r="K16" s="519">
        <v>64</v>
      </c>
      <c r="L16" s="520">
        <v>4791</v>
      </c>
      <c r="M16" s="520">
        <v>4290</v>
      </c>
      <c r="N16" s="520">
        <v>4476</v>
      </c>
      <c r="O16" s="497">
        <v>4589</v>
      </c>
      <c r="P16" s="497">
        <v>4419</v>
      </c>
      <c r="Q16" s="520">
        <v>2203</v>
      </c>
      <c r="R16" s="520">
        <v>2216</v>
      </c>
      <c r="S16" s="521">
        <v>1.2168692946343747</v>
      </c>
    </row>
    <row r="17" spans="1:19">
      <c r="A17" s="519">
        <v>9</v>
      </c>
      <c r="B17" s="526">
        <v>3271</v>
      </c>
      <c r="C17" s="526">
        <v>3164</v>
      </c>
      <c r="D17" s="497">
        <v>3095</v>
      </c>
      <c r="E17" s="497">
        <v>2962</v>
      </c>
      <c r="F17" s="497">
        <v>2939</v>
      </c>
      <c r="G17" s="526">
        <v>1505</v>
      </c>
      <c r="H17" s="526">
        <v>1434</v>
      </c>
      <c r="I17" s="521">
        <v>0.80931859174709819</v>
      </c>
      <c r="J17" s="495"/>
      <c r="K17" s="516" t="s">
        <v>332</v>
      </c>
      <c r="L17" s="517">
        <v>22775</v>
      </c>
      <c r="M17" s="517">
        <v>22404</v>
      </c>
      <c r="N17" s="517">
        <v>22582</v>
      </c>
      <c r="O17" s="499">
        <v>22767</v>
      </c>
      <c r="P17" s="499">
        <v>22891</v>
      </c>
      <c r="Q17" s="523">
        <v>11280</v>
      </c>
      <c r="R17" s="523">
        <v>11611</v>
      </c>
      <c r="S17" s="524">
        <v>6.3035426620220578</v>
      </c>
    </row>
    <row r="18" spans="1:19" s="522" customFormat="1">
      <c r="A18" s="516" t="s">
        <v>469</v>
      </c>
      <c r="B18" s="527">
        <v>15450</v>
      </c>
      <c r="C18" s="527">
        <v>15079</v>
      </c>
      <c r="D18" s="499">
        <v>14688</v>
      </c>
      <c r="E18" s="499">
        <v>14244</v>
      </c>
      <c r="F18" s="499">
        <v>13863</v>
      </c>
      <c r="G18" s="517">
        <v>7136</v>
      </c>
      <c r="H18" s="517">
        <v>6727</v>
      </c>
      <c r="I18" s="524">
        <v>3.8174833744096714</v>
      </c>
      <c r="J18" s="525"/>
      <c r="K18" s="519">
        <v>65</v>
      </c>
      <c r="L18" s="520">
        <v>4627</v>
      </c>
      <c r="M18" s="520">
        <v>4776</v>
      </c>
      <c r="N18" s="520">
        <v>4267</v>
      </c>
      <c r="O18" s="497">
        <v>4437</v>
      </c>
      <c r="P18" s="497">
        <v>4557</v>
      </c>
      <c r="Q18" s="520">
        <v>2205</v>
      </c>
      <c r="R18" s="520">
        <v>2352</v>
      </c>
      <c r="S18" s="521">
        <v>1.2548706439576478</v>
      </c>
    </row>
    <row r="19" spans="1:19">
      <c r="A19" s="519">
        <v>10</v>
      </c>
      <c r="B19" s="520">
        <v>3330</v>
      </c>
      <c r="C19" s="520">
        <v>3258</v>
      </c>
      <c r="D19" s="497">
        <v>3156</v>
      </c>
      <c r="E19" s="497">
        <v>3113</v>
      </c>
      <c r="F19" s="497">
        <v>2968</v>
      </c>
      <c r="G19" s="520">
        <v>1541</v>
      </c>
      <c r="H19" s="520">
        <v>1427</v>
      </c>
      <c r="I19" s="521">
        <v>0.81730438254691651</v>
      </c>
      <c r="J19" s="495"/>
      <c r="K19" s="519">
        <v>66</v>
      </c>
      <c r="L19" s="520">
        <v>4556</v>
      </c>
      <c r="M19" s="520">
        <v>4600</v>
      </c>
      <c r="N19" s="520">
        <v>4747</v>
      </c>
      <c r="O19" s="497">
        <v>4247</v>
      </c>
      <c r="P19" s="497">
        <v>4403</v>
      </c>
      <c r="Q19" s="520">
        <v>2177</v>
      </c>
      <c r="R19" s="520">
        <v>2226</v>
      </c>
      <c r="S19" s="521">
        <v>1.2124633410896475</v>
      </c>
    </row>
    <row r="20" spans="1:19">
      <c r="A20" s="519">
        <v>11</v>
      </c>
      <c r="B20" s="520">
        <v>3335</v>
      </c>
      <c r="C20" s="520">
        <v>3327</v>
      </c>
      <c r="D20" s="497">
        <v>3258</v>
      </c>
      <c r="E20" s="497">
        <v>3143</v>
      </c>
      <c r="F20" s="497">
        <v>3120</v>
      </c>
      <c r="G20" s="520">
        <v>1570</v>
      </c>
      <c r="H20" s="520">
        <v>1550</v>
      </c>
      <c r="I20" s="521">
        <v>0.85916094122182596</v>
      </c>
      <c r="J20" s="495"/>
      <c r="K20" s="519">
        <v>67</v>
      </c>
      <c r="L20" s="520">
        <v>4647</v>
      </c>
      <c r="M20" s="520">
        <v>4523</v>
      </c>
      <c r="N20" s="520">
        <v>4585</v>
      </c>
      <c r="O20" s="497">
        <v>4713</v>
      </c>
      <c r="P20" s="497">
        <v>4215</v>
      </c>
      <c r="Q20" s="520">
        <v>2105</v>
      </c>
      <c r="R20" s="520">
        <v>2110</v>
      </c>
      <c r="S20" s="521">
        <v>1.1606933869391014</v>
      </c>
    </row>
    <row r="21" spans="1:19">
      <c r="A21" s="519">
        <v>12</v>
      </c>
      <c r="B21" s="520">
        <v>3380</v>
      </c>
      <c r="C21" s="520">
        <v>3324</v>
      </c>
      <c r="D21" s="497">
        <v>3319</v>
      </c>
      <c r="E21" s="497">
        <v>3252</v>
      </c>
      <c r="F21" s="497">
        <v>3155</v>
      </c>
      <c r="G21" s="520">
        <v>1589</v>
      </c>
      <c r="H21" s="520">
        <v>1566</v>
      </c>
      <c r="I21" s="521">
        <v>0.86879896460091699</v>
      </c>
      <c r="J21" s="495"/>
      <c r="K21" s="519">
        <v>68</v>
      </c>
      <c r="L21" s="520">
        <v>4912</v>
      </c>
      <c r="M21" s="520">
        <v>4621</v>
      </c>
      <c r="N21" s="520">
        <v>4489</v>
      </c>
      <c r="O21" s="497">
        <v>4556</v>
      </c>
      <c r="P21" s="497">
        <v>4682</v>
      </c>
      <c r="Q21" s="520">
        <v>2229</v>
      </c>
      <c r="R21" s="520">
        <v>2453</v>
      </c>
      <c r="S21" s="521">
        <v>1.2892921560258299</v>
      </c>
    </row>
    <row r="22" spans="1:19">
      <c r="A22" s="519">
        <v>13</v>
      </c>
      <c r="B22" s="520">
        <v>3442</v>
      </c>
      <c r="C22" s="520">
        <v>3379</v>
      </c>
      <c r="D22" s="497">
        <v>3323</v>
      </c>
      <c r="E22" s="497">
        <v>3320</v>
      </c>
      <c r="F22" s="497">
        <v>3258</v>
      </c>
      <c r="G22" s="520">
        <v>1611</v>
      </c>
      <c r="H22" s="520">
        <v>1647</v>
      </c>
      <c r="I22" s="521">
        <v>0.89716229054509911</v>
      </c>
      <c r="J22" s="495"/>
      <c r="K22" s="519">
        <v>69</v>
      </c>
      <c r="L22" s="520">
        <v>5379</v>
      </c>
      <c r="M22" s="520">
        <v>4868</v>
      </c>
      <c r="N22" s="520">
        <v>4590</v>
      </c>
      <c r="O22" s="497">
        <v>4441</v>
      </c>
      <c r="P22" s="497">
        <v>4506</v>
      </c>
      <c r="Q22" s="520">
        <v>2192</v>
      </c>
      <c r="R22" s="520">
        <v>2314</v>
      </c>
      <c r="S22" s="521">
        <v>1.2408266670338295</v>
      </c>
    </row>
    <row r="23" spans="1:19">
      <c r="A23" s="519">
        <v>14</v>
      </c>
      <c r="B23" s="520">
        <v>3376</v>
      </c>
      <c r="C23" s="520">
        <v>3442</v>
      </c>
      <c r="D23" s="497">
        <v>3380</v>
      </c>
      <c r="E23" s="497">
        <v>3323</v>
      </c>
      <c r="F23" s="497">
        <v>3319</v>
      </c>
      <c r="G23" s="520">
        <v>1720</v>
      </c>
      <c r="H23" s="520">
        <v>1599</v>
      </c>
      <c r="I23" s="521">
        <v>0.91395998843437198</v>
      </c>
      <c r="J23" s="495"/>
      <c r="K23" s="516" t="s">
        <v>333</v>
      </c>
      <c r="L23" s="517">
        <v>24121</v>
      </c>
      <c r="M23" s="517">
        <v>23388</v>
      </c>
      <c r="N23" s="517">
        <v>22678</v>
      </c>
      <c r="O23" s="499">
        <v>22394</v>
      </c>
      <c r="P23" s="499">
        <v>22363</v>
      </c>
      <c r="Q23" s="523">
        <v>10908</v>
      </c>
      <c r="R23" s="523">
        <v>11455</v>
      </c>
      <c r="S23" s="524">
        <v>6.1581461950460561</v>
      </c>
    </row>
    <row r="24" spans="1:19" s="522" customFormat="1">
      <c r="A24" s="516" t="s">
        <v>322</v>
      </c>
      <c r="B24" s="517">
        <v>16863</v>
      </c>
      <c r="C24" s="517">
        <v>16730</v>
      </c>
      <c r="D24" s="499">
        <v>16436</v>
      </c>
      <c r="E24" s="499">
        <v>16151</v>
      </c>
      <c r="F24" s="499">
        <v>15820</v>
      </c>
      <c r="G24" s="517">
        <v>8031</v>
      </c>
      <c r="H24" s="517">
        <v>7789</v>
      </c>
      <c r="I24" s="524">
        <v>4.3563865673491309</v>
      </c>
      <c r="J24" s="525"/>
      <c r="K24" s="519">
        <v>70</v>
      </c>
      <c r="L24" s="520">
        <v>5579</v>
      </c>
      <c r="M24" s="520">
        <v>5327</v>
      </c>
      <c r="N24" s="520">
        <v>4813</v>
      </c>
      <c r="O24" s="497">
        <v>4544</v>
      </c>
      <c r="P24" s="497">
        <v>4418</v>
      </c>
      <c r="Q24" s="520">
        <v>2162</v>
      </c>
      <c r="R24" s="520">
        <v>2256</v>
      </c>
      <c r="S24" s="521">
        <v>1.2165939225378293</v>
      </c>
    </row>
    <row r="25" spans="1:19">
      <c r="A25" s="519">
        <v>15</v>
      </c>
      <c r="B25" s="520">
        <v>3517</v>
      </c>
      <c r="C25" s="520">
        <v>3371</v>
      </c>
      <c r="D25" s="497">
        <v>3437</v>
      </c>
      <c r="E25" s="497">
        <v>3381</v>
      </c>
      <c r="F25" s="497">
        <v>3316</v>
      </c>
      <c r="G25" s="520">
        <v>1726</v>
      </c>
      <c r="H25" s="520">
        <v>1590</v>
      </c>
      <c r="I25" s="521">
        <v>0.91313387214473563</v>
      </c>
      <c r="J25" s="495"/>
      <c r="K25" s="519">
        <v>71</v>
      </c>
      <c r="L25" s="520">
        <v>6135</v>
      </c>
      <c r="M25" s="520">
        <v>5503</v>
      </c>
      <c r="N25" s="520">
        <v>5284</v>
      </c>
      <c r="O25" s="497">
        <v>4766</v>
      </c>
      <c r="P25" s="497">
        <v>4494</v>
      </c>
      <c r="Q25" s="520">
        <v>2135</v>
      </c>
      <c r="R25" s="520">
        <v>2359</v>
      </c>
      <c r="S25" s="521">
        <v>1.2375222018752841</v>
      </c>
    </row>
    <row r="26" spans="1:19">
      <c r="A26" s="519">
        <v>16</v>
      </c>
      <c r="B26" s="520">
        <v>3600</v>
      </c>
      <c r="C26" s="520">
        <v>3518</v>
      </c>
      <c r="D26" s="497">
        <v>3368</v>
      </c>
      <c r="E26" s="497">
        <v>3429</v>
      </c>
      <c r="F26" s="497">
        <v>3384</v>
      </c>
      <c r="G26" s="520">
        <v>1711</v>
      </c>
      <c r="H26" s="520">
        <v>1673</v>
      </c>
      <c r="I26" s="521">
        <v>0.9318591747098266</v>
      </c>
      <c r="J26" s="495"/>
      <c r="K26" s="519">
        <v>72</v>
      </c>
      <c r="L26" s="520">
        <v>6129</v>
      </c>
      <c r="M26" s="520">
        <v>6068</v>
      </c>
      <c r="N26" s="520">
        <v>5457</v>
      </c>
      <c r="O26" s="497">
        <v>5242</v>
      </c>
      <c r="P26" s="497">
        <v>4706</v>
      </c>
      <c r="Q26" s="520">
        <v>2218</v>
      </c>
      <c r="R26" s="520">
        <v>2488</v>
      </c>
      <c r="S26" s="521">
        <v>1.2959010863429208</v>
      </c>
    </row>
    <row r="27" spans="1:19">
      <c r="A27" s="519">
        <v>17</v>
      </c>
      <c r="B27" s="520">
        <v>3628</v>
      </c>
      <c r="C27" s="520">
        <v>3600</v>
      </c>
      <c r="D27" s="497">
        <v>3511</v>
      </c>
      <c r="E27" s="497">
        <v>3377</v>
      </c>
      <c r="F27" s="497">
        <v>3431</v>
      </c>
      <c r="G27" s="520">
        <v>1730</v>
      </c>
      <c r="H27" s="520">
        <v>1701</v>
      </c>
      <c r="I27" s="521">
        <v>0.94480166324746317</v>
      </c>
      <c r="J27" s="495"/>
      <c r="K27" s="519">
        <v>73</v>
      </c>
      <c r="L27" s="520">
        <v>5665</v>
      </c>
      <c r="M27" s="520">
        <v>6050</v>
      </c>
      <c r="N27" s="520">
        <v>5995</v>
      </c>
      <c r="O27" s="497">
        <v>5382</v>
      </c>
      <c r="P27" s="497">
        <v>5169</v>
      </c>
      <c r="Q27" s="520">
        <v>2402</v>
      </c>
      <c r="R27" s="520">
        <v>2767</v>
      </c>
      <c r="S27" s="521">
        <v>1.4233983670434676</v>
      </c>
    </row>
    <row r="28" spans="1:19">
      <c r="A28" s="519">
        <v>18</v>
      </c>
      <c r="B28" s="520">
        <v>3678</v>
      </c>
      <c r="C28" s="520">
        <v>3519</v>
      </c>
      <c r="D28" s="497">
        <v>3487</v>
      </c>
      <c r="E28" s="497">
        <v>3386</v>
      </c>
      <c r="F28" s="497">
        <v>3281</v>
      </c>
      <c r="G28" s="520">
        <v>1653</v>
      </c>
      <c r="H28" s="520">
        <v>1628</v>
      </c>
      <c r="I28" s="521">
        <v>0.90349584876564459</v>
      </c>
      <c r="J28" s="495"/>
      <c r="K28" s="519">
        <v>74</v>
      </c>
      <c r="L28" s="520">
        <v>3447</v>
      </c>
      <c r="M28" s="520">
        <v>5586</v>
      </c>
      <c r="N28" s="520">
        <v>5980</v>
      </c>
      <c r="O28" s="497">
        <v>5907</v>
      </c>
      <c r="P28" s="497">
        <v>5303</v>
      </c>
      <c r="Q28" s="520">
        <v>2520</v>
      </c>
      <c r="R28" s="520">
        <v>2783</v>
      </c>
      <c r="S28" s="521">
        <v>1.4602982279805587</v>
      </c>
    </row>
    <row r="29" spans="1:19">
      <c r="A29" s="519">
        <v>19</v>
      </c>
      <c r="B29" s="520">
        <v>3638</v>
      </c>
      <c r="C29" s="520">
        <v>3567</v>
      </c>
      <c r="D29" s="497">
        <v>3434</v>
      </c>
      <c r="E29" s="497">
        <v>3457</v>
      </c>
      <c r="F29" s="497">
        <v>3336</v>
      </c>
      <c r="G29" s="520">
        <v>1709</v>
      </c>
      <c r="H29" s="520">
        <v>1627</v>
      </c>
      <c r="I29" s="521">
        <v>0.91864131407564475</v>
      </c>
      <c r="J29" s="495"/>
      <c r="K29" s="516" t="s">
        <v>334</v>
      </c>
      <c r="L29" s="517">
        <v>26955</v>
      </c>
      <c r="M29" s="517">
        <v>28534</v>
      </c>
      <c r="N29" s="517">
        <v>27529</v>
      </c>
      <c r="O29" s="499">
        <v>25841</v>
      </c>
      <c r="P29" s="499">
        <v>24090</v>
      </c>
      <c r="Q29" s="523">
        <v>11437</v>
      </c>
      <c r="R29" s="523">
        <v>12653</v>
      </c>
      <c r="S29" s="524">
        <v>6.6337138057800598</v>
      </c>
    </row>
    <row r="30" spans="1:19" s="522" customFormat="1">
      <c r="A30" s="516" t="s">
        <v>323</v>
      </c>
      <c r="B30" s="517">
        <v>18061</v>
      </c>
      <c r="C30" s="517">
        <v>17575</v>
      </c>
      <c r="D30" s="499">
        <v>17237</v>
      </c>
      <c r="E30" s="499">
        <v>17030</v>
      </c>
      <c r="F30" s="499">
        <v>16748</v>
      </c>
      <c r="G30" s="517">
        <v>8529</v>
      </c>
      <c r="H30" s="517">
        <v>8219</v>
      </c>
      <c r="I30" s="524">
        <v>4.6119318729433143</v>
      </c>
      <c r="J30" s="525"/>
      <c r="K30" s="519">
        <v>75</v>
      </c>
      <c r="L30" s="520">
        <v>3962</v>
      </c>
      <c r="M30" s="520">
        <v>3387</v>
      </c>
      <c r="N30" s="520">
        <v>5503</v>
      </c>
      <c r="O30" s="497">
        <v>5904</v>
      </c>
      <c r="P30" s="497">
        <v>5809</v>
      </c>
      <c r="Q30" s="520">
        <v>2720</v>
      </c>
      <c r="R30" s="520">
        <v>3089</v>
      </c>
      <c r="S30" s="521">
        <v>1.5996365088325599</v>
      </c>
    </row>
    <row r="31" spans="1:19">
      <c r="A31" s="519">
        <v>20</v>
      </c>
      <c r="B31" s="520">
        <v>3499</v>
      </c>
      <c r="C31" s="520">
        <v>3549</v>
      </c>
      <c r="D31" s="497">
        <v>3542</v>
      </c>
      <c r="E31" s="497">
        <v>3397</v>
      </c>
      <c r="F31" s="497">
        <v>3472</v>
      </c>
      <c r="G31" s="520">
        <v>1805</v>
      </c>
      <c r="H31" s="520">
        <v>1667</v>
      </c>
      <c r="I31" s="521">
        <v>0.95609191920582681</v>
      </c>
      <c r="J31" s="495"/>
      <c r="K31" s="519">
        <v>76</v>
      </c>
      <c r="L31" s="520">
        <v>4628</v>
      </c>
      <c r="M31" s="520">
        <v>3903</v>
      </c>
      <c r="N31" s="520">
        <v>3321</v>
      </c>
      <c r="O31" s="497">
        <v>5394</v>
      </c>
      <c r="P31" s="497">
        <v>5819</v>
      </c>
      <c r="Q31" s="520">
        <v>2681</v>
      </c>
      <c r="R31" s="520">
        <v>3138</v>
      </c>
      <c r="S31" s="521">
        <v>1.6023902297980146</v>
      </c>
    </row>
    <row r="32" spans="1:19">
      <c r="A32" s="519">
        <v>21</v>
      </c>
      <c r="B32" s="520">
        <v>3463</v>
      </c>
      <c r="C32" s="520">
        <v>3447</v>
      </c>
      <c r="D32" s="497">
        <v>3488</v>
      </c>
      <c r="E32" s="497">
        <v>3468</v>
      </c>
      <c r="F32" s="497">
        <v>3394</v>
      </c>
      <c r="G32" s="520">
        <v>1728</v>
      </c>
      <c r="H32" s="520">
        <v>1666</v>
      </c>
      <c r="I32" s="521">
        <v>0.93461289567528127</v>
      </c>
      <c r="J32" s="495"/>
      <c r="K32" s="519">
        <v>77</v>
      </c>
      <c r="L32" s="520">
        <v>4489</v>
      </c>
      <c r="M32" s="520">
        <v>4561</v>
      </c>
      <c r="N32" s="520">
        <v>3842</v>
      </c>
      <c r="O32" s="497">
        <v>3249</v>
      </c>
      <c r="P32" s="497">
        <v>5278</v>
      </c>
      <c r="Q32" s="520">
        <v>2396</v>
      </c>
      <c r="R32" s="520">
        <v>2882</v>
      </c>
      <c r="S32" s="521">
        <v>1.4534139255669223</v>
      </c>
    </row>
    <row r="33" spans="1:19">
      <c r="A33" s="519">
        <v>22</v>
      </c>
      <c r="B33" s="520">
        <v>3512</v>
      </c>
      <c r="C33" s="520">
        <v>3379</v>
      </c>
      <c r="D33" s="497">
        <v>3434</v>
      </c>
      <c r="E33" s="497">
        <v>3378</v>
      </c>
      <c r="F33" s="497">
        <v>3368</v>
      </c>
      <c r="G33" s="520">
        <v>1763</v>
      </c>
      <c r="H33" s="520">
        <v>1605</v>
      </c>
      <c r="I33" s="521">
        <v>0.92745322116509943</v>
      </c>
      <c r="J33" s="495"/>
      <c r="K33" s="519">
        <v>78</v>
      </c>
      <c r="L33" s="520">
        <v>4376</v>
      </c>
      <c r="M33" s="520">
        <v>4391</v>
      </c>
      <c r="N33" s="520">
        <v>4467</v>
      </c>
      <c r="O33" s="497">
        <v>3775</v>
      </c>
      <c r="P33" s="497">
        <v>3166</v>
      </c>
      <c r="Q33" s="520">
        <v>1389</v>
      </c>
      <c r="R33" s="520">
        <v>1777</v>
      </c>
      <c r="S33" s="521">
        <v>0.87182805766291693</v>
      </c>
    </row>
    <row r="34" spans="1:19">
      <c r="A34" s="519">
        <v>23</v>
      </c>
      <c r="B34" s="520">
        <v>3257</v>
      </c>
      <c r="C34" s="520">
        <v>3406</v>
      </c>
      <c r="D34" s="497">
        <v>3309</v>
      </c>
      <c r="E34" s="497">
        <v>3386</v>
      </c>
      <c r="F34" s="497">
        <v>3341</v>
      </c>
      <c r="G34" s="520">
        <v>1799</v>
      </c>
      <c r="H34" s="520">
        <v>1542</v>
      </c>
      <c r="I34" s="521">
        <v>0.92001817455837198</v>
      </c>
      <c r="J34" s="495"/>
      <c r="K34" s="519">
        <v>79</v>
      </c>
      <c r="L34" s="520">
        <v>3997</v>
      </c>
      <c r="M34" s="520">
        <v>4286</v>
      </c>
      <c r="N34" s="520">
        <v>4298</v>
      </c>
      <c r="O34" s="497">
        <v>4347</v>
      </c>
      <c r="P34" s="497">
        <v>3690</v>
      </c>
      <c r="Q34" s="520">
        <v>1648</v>
      </c>
      <c r="R34" s="520">
        <v>2042</v>
      </c>
      <c r="S34" s="521">
        <v>1.0161230362527365</v>
      </c>
    </row>
    <row r="35" spans="1:19">
      <c r="A35" s="519">
        <v>24</v>
      </c>
      <c r="B35" s="520">
        <v>3215</v>
      </c>
      <c r="C35" s="520">
        <v>3199</v>
      </c>
      <c r="D35" s="497">
        <v>3381</v>
      </c>
      <c r="E35" s="497">
        <v>3319</v>
      </c>
      <c r="F35" s="497">
        <v>3346</v>
      </c>
      <c r="G35" s="520">
        <v>1767</v>
      </c>
      <c r="H35" s="520">
        <v>1579</v>
      </c>
      <c r="I35" s="521">
        <v>0.92139503504109921</v>
      </c>
      <c r="J35" s="495"/>
      <c r="K35" s="516" t="s">
        <v>335</v>
      </c>
      <c r="L35" s="517">
        <v>21452</v>
      </c>
      <c r="M35" s="517">
        <v>20528</v>
      </c>
      <c r="N35" s="517">
        <v>21431</v>
      </c>
      <c r="O35" s="499">
        <v>22669</v>
      </c>
      <c r="P35" s="499">
        <v>23762</v>
      </c>
      <c r="Q35" s="523">
        <v>10834</v>
      </c>
      <c r="R35" s="523">
        <v>12928</v>
      </c>
      <c r="S35" s="524">
        <v>6.5433917581131498</v>
      </c>
    </row>
    <row r="36" spans="1:19" s="522" customFormat="1">
      <c r="A36" s="516" t="s">
        <v>324</v>
      </c>
      <c r="B36" s="517">
        <v>16946</v>
      </c>
      <c r="C36" s="517">
        <v>16980</v>
      </c>
      <c r="D36" s="499">
        <v>17154</v>
      </c>
      <c r="E36" s="499">
        <v>16948</v>
      </c>
      <c r="F36" s="499">
        <v>16921</v>
      </c>
      <c r="G36" s="517">
        <v>8862</v>
      </c>
      <c r="H36" s="517">
        <v>8059</v>
      </c>
      <c r="I36" s="524">
        <v>4.6595712456456786</v>
      </c>
      <c r="J36" s="525"/>
      <c r="K36" s="519">
        <v>80</v>
      </c>
      <c r="L36" s="520">
        <v>3833</v>
      </c>
      <c r="M36" s="520">
        <v>3875</v>
      </c>
      <c r="N36" s="520">
        <v>4180</v>
      </c>
      <c r="O36" s="497">
        <v>4192</v>
      </c>
      <c r="P36" s="497">
        <v>4229</v>
      </c>
      <c r="Q36" s="520">
        <v>1901</v>
      </c>
      <c r="R36" s="520">
        <v>2328</v>
      </c>
      <c r="S36" s="521">
        <v>1.164548596290738</v>
      </c>
    </row>
    <row r="37" spans="1:19">
      <c r="A37" s="519">
        <v>25</v>
      </c>
      <c r="B37" s="520">
        <v>3229</v>
      </c>
      <c r="C37" s="520">
        <v>3139</v>
      </c>
      <c r="D37" s="497">
        <v>3215</v>
      </c>
      <c r="E37" s="497">
        <v>3372</v>
      </c>
      <c r="F37" s="497">
        <v>3339</v>
      </c>
      <c r="G37" s="520">
        <v>1751</v>
      </c>
      <c r="H37" s="520">
        <v>1588</v>
      </c>
      <c r="I37" s="521">
        <v>0.91946743036528111</v>
      </c>
      <c r="J37" s="495"/>
      <c r="K37" s="519">
        <v>81</v>
      </c>
      <c r="L37" s="520">
        <v>3173</v>
      </c>
      <c r="M37" s="520">
        <v>3707</v>
      </c>
      <c r="N37" s="520">
        <v>3756</v>
      </c>
      <c r="O37" s="497">
        <v>4072</v>
      </c>
      <c r="P37" s="497">
        <v>4064</v>
      </c>
      <c r="Q37" s="520">
        <v>1803</v>
      </c>
      <c r="R37" s="520">
        <v>2261</v>
      </c>
      <c r="S37" s="521">
        <v>1.1191122003607374</v>
      </c>
    </row>
    <row r="38" spans="1:19">
      <c r="A38" s="519">
        <v>26</v>
      </c>
      <c r="B38" s="520">
        <v>3332</v>
      </c>
      <c r="C38" s="520">
        <v>3293</v>
      </c>
      <c r="D38" s="497">
        <v>3157</v>
      </c>
      <c r="E38" s="497">
        <v>3201</v>
      </c>
      <c r="F38" s="497">
        <v>3354</v>
      </c>
      <c r="G38" s="520">
        <v>1759</v>
      </c>
      <c r="H38" s="520">
        <v>1595</v>
      </c>
      <c r="I38" s="521">
        <v>0.92359801181346302</v>
      </c>
      <c r="J38" s="495"/>
      <c r="K38" s="519">
        <v>82</v>
      </c>
      <c r="L38" s="520">
        <v>3275</v>
      </c>
      <c r="M38" s="520">
        <v>3066</v>
      </c>
      <c r="N38" s="520">
        <v>3597</v>
      </c>
      <c r="O38" s="497">
        <v>3626</v>
      </c>
      <c r="P38" s="497">
        <v>3931</v>
      </c>
      <c r="Q38" s="520">
        <v>1646</v>
      </c>
      <c r="R38" s="520">
        <v>2285</v>
      </c>
      <c r="S38" s="521">
        <v>1.0824877115201916</v>
      </c>
    </row>
    <row r="39" spans="1:19">
      <c r="A39" s="519">
        <v>27</v>
      </c>
      <c r="B39" s="520">
        <v>3207</v>
      </c>
      <c r="C39" s="520">
        <v>3326</v>
      </c>
      <c r="D39" s="497">
        <v>3280</v>
      </c>
      <c r="E39" s="497">
        <v>3193</v>
      </c>
      <c r="F39" s="497">
        <v>3204</v>
      </c>
      <c r="G39" s="520">
        <v>1673</v>
      </c>
      <c r="H39" s="520">
        <v>1531</v>
      </c>
      <c r="I39" s="521">
        <v>0.88229219733164443</v>
      </c>
      <c r="J39" s="495"/>
      <c r="K39" s="519">
        <v>83</v>
      </c>
      <c r="L39" s="520">
        <v>3327</v>
      </c>
      <c r="M39" s="520">
        <v>3151</v>
      </c>
      <c r="N39" s="520">
        <v>2950</v>
      </c>
      <c r="O39" s="497">
        <v>3478</v>
      </c>
      <c r="P39" s="497">
        <v>3474</v>
      </c>
      <c r="Q39" s="520">
        <v>1456</v>
      </c>
      <c r="R39" s="520">
        <v>2018</v>
      </c>
      <c r="S39" s="521">
        <v>0.95664266339891779</v>
      </c>
    </row>
    <row r="40" spans="1:19">
      <c r="A40" s="519">
        <v>28</v>
      </c>
      <c r="B40" s="520">
        <v>3370</v>
      </c>
      <c r="C40" s="520">
        <v>3216</v>
      </c>
      <c r="D40" s="497">
        <v>3282</v>
      </c>
      <c r="E40" s="497">
        <v>3257</v>
      </c>
      <c r="F40" s="497">
        <v>3244</v>
      </c>
      <c r="G40" s="520">
        <v>1719</v>
      </c>
      <c r="H40" s="520">
        <v>1525</v>
      </c>
      <c r="I40" s="521">
        <v>0.89330708119346269</v>
      </c>
      <c r="J40" s="495"/>
      <c r="K40" s="519">
        <v>84</v>
      </c>
      <c r="L40" s="520">
        <v>3167</v>
      </c>
      <c r="M40" s="520">
        <v>3177</v>
      </c>
      <c r="N40" s="520">
        <v>3027</v>
      </c>
      <c r="O40" s="497">
        <v>2817</v>
      </c>
      <c r="P40" s="497">
        <v>3312</v>
      </c>
      <c r="Q40" s="520">
        <v>1363</v>
      </c>
      <c r="R40" s="520">
        <v>1949</v>
      </c>
      <c r="S40" s="521">
        <v>0.91203238375855367</v>
      </c>
    </row>
    <row r="41" spans="1:19">
      <c r="A41" s="519">
        <v>29</v>
      </c>
      <c r="B41" s="520">
        <v>3329</v>
      </c>
      <c r="C41" s="520">
        <v>3400</v>
      </c>
      <c r="D41" s="497">
        <v>3167</v>
      </c>
      <c r="E41" s="497">
        <v>3303</v>
      </c>
      <c r="F41" s="497">
        <v>3265</v>
      </c>
      <c r="G41" s="520">
        <v>1650</v>
      </c>
      <c r="H41" s="520">
        <v>1615</v>
      </c>
      <c r="I41" s="521">
        <v>0.89908989522091731</v>
      </c>
      <c r="J41" s="495"/>
      <c r="K41" s="516" t="s">
        <v>336</v>
      </c>
      <c r="L41" s="517">
        <v>16775</v>
      </c>
      <c r="M41" s="517">
        <v>16976</v>
      </c>
      <c r="N41" s="517">
        <v>17510</v>
      </c>
      <c r="O41" s="499">
        <v>18185</v>
      </c>
      <c r="P41" s="499">
        <v>19010</v>
      </c>
      <c r="Q41" s="523">
        <v>8169</v>
      </c>
      <c r="R41" s="523">
        <v>10841</v>
      </c>
      <c r="S41" s="524">
        <v>5.2348235553291387</v>
      </c>
    </row>
    <row r="42" spans="1:19" s="522" customFormat="1">
      <c r="A42" s="516" t="s">
        <v>325</v>
      </c>
      <c r="B42" s="517">
        <v>16467</v>
      </c>
      <c r="C42" s="517">
        <v>16374</v>
      </c>
      <c r="D42" s="499">
        <v>16101</v>
      </c>
      <c r="E42" s="499">
        <v>16326</v>
      </c>
      <c r="F42" s="499">
        <v>16406</v>
      </c>
      <c r="G42" s="517">
        <v>8552</v>
      </c>
      <c r="H42" s="517">
        <v>7854</v>
      </c>
      <c r="I42" s="524">
        <v>4.5177546159247681</v>
      </c>
      <c r="J42" s="525"/>
      <c r="K42" s="519">
        <v>85</v>
      </c>
      <c r="L42" s="520">
        <v>2816</v>
      </c>
      <c r="M42" s="520">
        <v>3035</v>
      </c>
      <c r="N42" s="520">
        <v>3002</v>
      </c>
      <c r="O42" s="497">
        <v>2867</v>
      </c>
      <c r="P42" s="497">
        <v>2671</v>
      </c>
      <c r="Q42" s="520">
        <v>1007</v>
      </c>
      <c r="R42" s="520">
        <v>1664</v>
      </c>
      <c r="S42" s="521">
        <v>0.7355188698729157</v>
      </c>
    </row>
    <row r="43" spans="1:19">
      <c r="A43" s="519">
        <v>30</v>
      </c>
      <c r="B43" s="520">
        <v>3524</v>
      </c>
      <c r="C43" s="520">
        <v>3342</v>
      </c>
      <c r="D43" s="497">
        <v>3334</v>
      </c>
      <c r="E43" s="497">
        <v>3132</v>
      </c>
      <c r="F43" s="497">
        <v>3292</v>
      </c>
      <c r="G43" s="520">
        <v>1677</v>
      </c>
      <c r="H43" s="526">
        <v>1615</v>
      </c>
      <c r="I43" s="521">
        <v>0.90652494182764454</v>
      </c>
      <c r="J43" s="495"/>
      <c r="K43" s="519">
        <v>86</v>
      </c>
      <c r="L43" s="520">
        <v>2669</v>
      </c>
      <c r="M43" s="520">
        <v>2667</v>
      </c>
      <c r="N43" s="520">
        <v>2857</v>
      </c>
      <c r="O43" s="497">
        <v>2805</v>
      </c>
      <c r="P43" s="497">
        <v>2666</v>
      </c>
      <c r="Q43" s="520">
        <v>1016</v>
      </c>
      <c r="R43" s="520">
        <v>1650</v>
      </c>
      <c r="S43" s="521">
        <v>0.73414200939018848</v>
      </c>
    </row>
    <row r="44" spans="1:19">
      <c r="A44" s="519">
        <v>31</v>
      </c>
      <c r="B44" s="520">
        <v>3483</v>
      </c>
      <c r="C44" s="520">
        <v>3539</v>
      </c>
      <c r="D44" s="497">
        <v>3374</v>
      </c>
      <c r="E44" s="497">
        <v>3334</v>
      </c>
      <c r="F44" s="497">
        <v>3139</v>
      </c>
      <c r="G44" s="520">
        <v>1628</v>
      </c>
      <c r="H44" s="526">
        <v>1511</v>
      </c>
      <c r="I44" s="521">
        <v>0.86439301105618971</v>
      </c>
      <c r="J44" s="495"/>
      <c r="K44" s="519">
        <v>87</v>
      </c>
      <c r="L44" s="520">
        <v>2482</v>
      </c>
      <c r="M44" s="520">
        <v>2495</v>
      </c>
      <c r="N44" s="520">
        <v>2504</v>
      </c>
      <c r="O44" s="497">
        <v>2659</v>
      </c>
      <c r="P44" s="497">
        <v>2583</v>
      </c>
      <c r="Q44" s="520">
        <v>965</v>
      </c>
      <c r="R44" s="520">
        <v>1618</v>
      </c>
      <c r="S44" s="521">
        <v>0.7112861253769156</v>
      </c>
    </row>
    <row r="45" spans="1:19">
      <c r="A45" s="519">
        <v>32</v>
      </c>
      <c r="B45" s="520">
        <v>3628</v>
      </c>
      <c r="C45" s="520">
        <v>3540</v>
      </c>
      <c r="D45" s="497">
        <v>3584</v>
      </c>
      <c r="E45" s="497">
        <v>3381</v>
      </c>
      <c r="F45" s="497">
        <v>3346</v>
      </c>
      <c r="G45" s="520">
        <v>1717</v>
      </c>
      <c r="H45" s="526">
        <v>1629</v>
      </c>
      <c r="I45" s="521">
        <v>0.92139503504109921</v>
      </c>
      <c r="J45" s="495"/>
      <c r="K45" s="519">
        <v>88</v>
      </c>
      <c r="L45" s="520">
        <v>2388</v>
      </c>
      <c r="M45" s="520">
        <v>2309</v>
      </c>
      <c r="N45" s="520">
        <v>2300</v>
      </c>
      <c r="O45" s="497">
        <v>2312</v>
      </c>
      <c r="P45" s="497">
        <v>2484</v>
      </c>
      <c r="Q45" s="520">
        <v>910</v>
      </c>
      <c r="R45" s="520">
        <v>1574</v>
      </c>
      <c r="S45" s="521">
        <v>0.68402428781891533</v>
      </c>
    </row>
    <row r="46" spans="1:19">
      <c r="A46" s="519">
        <v>33</v>
      </c>
      <c r="B46" s="520">
        <v>3714</v>
      </c>
      <c r="C46" s="520">
        <v>3655</v>
      </c>
      <c r="D46" s="497">
        <v>3571</v>
      </c>
      <c r="E46" s="497">
        <v>3566</v>
      </c>
      <c r="F46" s="497">
        <v>3360</v>
      </c>
      <c r="G46" s="520">
        <v>1709</v>
      </c>
      <c r="H46" s="526">
        <v>1651</v>
      </c>
      <c r="I46" s="521">
        <v>0.92525024439273573</v>
      </c>
      <c r="J46" s="495"/>
      <c r="K46" s="519">
        <v>89</v>
      </c>
      <c r="L46" s="520">
        <v>2165</v>
      </c>
      <c r="M46" s="520">
        <v>2194</v>
      </c>
      <c r="N46" s="520">
        <v>2126</v>
      </c>
      <c r="O46" s="497">
        <v>2099</v>
      </c>
      <c r="P46" s="497">
        <v>2116</v>
      </c>
      <c r="Q46" s="520">
        <v>760</v>
      </c>
      <c r="R46" s="520">
        <v>1356</v>
      </c>
      <c r="S46" s="521">
        <v>0.58268735629018709</v>
      </c>
    </row>
    <row r="47" spans="1:19">
      <c r="A47" s="519">
        <v>34</v>
      </c>
      <c r="B47" s="520">
        <v>3794</v>
      </c>
      <c r="C47" s="520">
        <v>3733</v>
      </c>
      <c r="D47" s="497">
        <v>3674</v>
      </c>
      <c r="E47" s="497">
        <v>3559</v>
      </c>
      <c r="F47" s="497">
        <v>3566</v>
      </c>
      <c r="G47" s="520">
        <v>1828</v>
      </c>
      <c r="H47" s="526">
        <v>1738</v>
      </c>
      <c r="I47" s="521">
        <v>0.98197689628109985</v>
      </c>
      <c r="J47" s="495"/>
      <c r="K47" s="516" t="s">
        <v>337</v>
      </c>
      <c r="L47" s="517">
        <v>12520</v>
      </c>
      <c r="M47" s="517">
        <v>12700</v>
      </c>
      <c r="N47" s="517">
        <v>12789</v>
      </c>
      <c r="O47" s="499">
        <v>12742</v>
      </c>
      <c r="P47" s="499">
        <v>12520</v>
      </c>
      <c r="Q47" s="523">
        <v>4658</v>
      </c>
      <c r="R47" s="523">
        <v>7862</v>
      </c>
      <c r="S47" s="524">
        <v>3.4476586487491225</v>
      </c>
    </row>
    <row r="48" spans="1:19" s="522" customFormat="1">
      <c r="A48" s="516" t="s">
        <v>326</v>
      </c>
      <c r="B48" s="517">
        <v>18143</v>
      </c>
      <c r="C48" s="517">
        <v>17809</v>
      </c>
      <c r="D48" s="499">
        <v>17537</v>
      </c>
      <c r="E48" s="499">
        <v>16972</v>
      </c>
      <c r="F48" s="499">
        <v>16703</v>
      </c>
      <c r="G48" s="517">
        <v>8559</v>
      </c>
      <c r="H48" s="527">
        <v>8144</v>
      </c>
      <c r="I48" s="524">
        <v>4.5995401285987692</v>
      </c>
      <c r="J48" s="525"/>
      <c r="K48" s="519">
        <v>90</v>
      </c>
      <c r="L48" s="520">
        <v>1867</v>
      </c>
      <c r="M48" s="520">
        <v>1976</v>
      </c>
      <c r="N48" s="520">
        <v>1981</v>
      </c>
      <c r="O48" s="497">
        <v>1905</v>
      </c>
      <c r="P48" s="497">
        <v>1896</v>
      </c>
      <c r="Q48" s="520">
        <v>642</v>
      </c>
      <c r="R48" s="520">
        <v>1254</v>
      </c>
      <c r="S48" s="521">
        <v>0.52210549505018655</v>
      </c>
    </row>
    <row r="49" spans="1:19">
      <c r="A49" s="519">
        <v>35</v>
      </c>
      <c r="B49" s="520">
        <v>4038</v>
      </c>
      <c r="C49" s="520">
        <v>3798</v>
      </c>
      <c r="D49" s="497">
        <v>3736</v>
      </c>
      <c r="E49" s="497">
        <v>3670</v>
      </c>
      <c r="F49" s="497">
        <v>3572</v>
      </c>
      <c r="G49" s="520">
        <v>1812</v>
      </c>
      <c r="H49" s="520">
        <v>1760</v>
      </c>
      <c r="I49" s="521">
        <v>0.98362912886037268</v>
      </c>
      <c r="J49" s="495"/>
      <c r="K49" s="519">
        <v>91</v>
      </c>
      <c r="L49" s="520">
        <v>1696</v>
      </c>
      <c r="M49" s="520">
        <v>1658</v>
      </c>
      <c r="N49" s="520">
        <v>1720</v>
      </c>
      <c r="O49" s="497">
        <v>1753</v>
      </c>
      <c r="P49" s="497">
        <v>1694</v>
      </c>
      <c r="Q49" s="520">
        <v>534</v>
      </c>
      <c r="R49" s="520">
        <v>1160</v>
      </c>
      <c r="S49" s="521">
        <v>0.46648033154800428</v>
      </c>
    </row>
    <row r="50" spans="1:19">
      <c r="A50" s="519">
        <v>36</v>
      </c>
      <c r="B50" s="520">
        <v>4174</v>
      </c>
      <c r="C50" s="520">
        <v>4034</v>
      </c>
      <c r="D50" s="497">
        <v>3787</v>
      </c>
      <c r="E50" s="497">
        <v>3762</v>
      </c>
      <c r="F50" s="497">
        <v>3665</v>
      </c>
      <c r="G50" s="520">
        <v>1856</v>
      </c>
      <c r="H50" s="520">
        <v>1809</v>
      </c>
      <c r="I50" s="521">
        <v>1.0092387338391</v>
      </c>
      <c r="J50" s="495"/>
      <c r="K50" s="519">
        <v>92</v>
      </c>
      <c r="L50" s="520">
        <v>1395</v>
      </c>
      <c r="M50" s="520">
        <v>1514</v>
      </c>
      <c r="N50" s="520">
        <v>1436</v>
      </c>
      <c r="O50" s="497">
        <v>1486</v>
      </c>
      <c r="P50" s="497">
        <v>1552</v>
      </c>
      <c r="Q50" s="520">
        <v>453</v>
      </c>
      <c r="R50" s="520">
        <v>1099</v>
      </c>
      <c r="S50" s="521">
        <v>0.42737749383854934</v>
      </c>
    </row>
    <row r="51" spans="1:19">
      <c r="A51" s="519">
        <v>37</v>
      </c>
      <c r="B51" s="520">
        <v>4183</v>
      </c>
      <c r="C51" s="520">
        <v>4170</v>
      </c>
      <c r="D51" s="497">
        <v>4022</v>
      </c>
      <c r="E51" s="497">
        <v>3819</v>
      </c>
      <c r="F51" s="497">
        <v>3747</v>
      </c>
      <c r="G51" s="520">
        <v>1880</v>
      </c>
      <c r="H51" s="520">
        <v>1867</v>
      </c>
      <c r="I51" s="521">
        <v>1.0318192457558277</v>
      </c>
      <c r="K51" s="519">
        <v>93</v>
      </c>
      <c r="L51" s="520">
        <v>1162</v>
      </c>
      <c r="M51" s="520">
        <v>1204</v>
      </c>
      <c r="N51" s="520">
        <v>1303</v>
      </c>
      <c r="O51" s="497">
        <v>1242</v>
      </c>
      <c r="P51" s="497">
        <v>1257</v>
      </c>
      <c r="Q51" s="520">
        <v>378</v>
      </c>
      <c r="R51" s="520">
        <v>879</v>
      </c>
      <c r="S51" s="521">
        <v>0.34614272535763951</v>
      </c>
    </row>
    <row r="52" spans="1:19">
      <c r="A52" s="519">
        <v>38</v>
      </c>
      <c r="B52" s="520">
        <v>4249</v>
      </c>
      <c r="C52" s="520">
        <v>4193</v>
      </c>
      <c r="D52" s="497">
        <v>4142</v>
      </c>
      <c r="E52" s="497">
        <v>4001</v>
      </c>
      <c r="F52" s="497">
        <v>3816</v>
      </c>
      <c r="G52" s="520">
        <v>1938</v>
      </c>
      <c r="H52" s="520">
        <v>1878</v>
      </c>
      <c r="I52" s="521">
        <v>1.0508199204174642</v>
      </c>
      <c r="K52" s="519">
        <v>94</v>
      </c>
      <c r="L52" s="520">
        <v>979</v>
      </c>
      <c r="M52" s="520">
        <v>979</v>
      </c>
      <c r="N52" s="520">
        <v>1001</v>
      </c>
      <c r="O52" s="497">
        <v>1093</v>
      </c>
      <c r="P52" s="497">
        <v>1025</v>
      </c>
      <c r="Q52" s="520">
        <v>293</v>
      </c>
      <c r="R52" s="520">
        <v>732</v>
      </c>
      <c r="S52" s="521">
        <v>0.28225639895909349</v>
      </c>
    </row>
    <row r="53" spans="1:19">
      <c r="A53" s="519">
        <v>39</v>
      </c>
      <c r="B53" s="520">
        <v>4181</v>
      </c>
      <c r="C53" s="520">
        <v>4221</v>
      </c>
      <c r="D53" s="497">
        <v>4198</v>
      </c>
      <c r="E53" s="497">
        <v>4138</v>
      </c>
      <c r="F53" s="497">
        <v>4020</v>
      </c>
      <c r="G53" s="520">
        <v>2039</v>
      </c>
      <c r="H53" s="520">
        <v>1981</v>
      </c>
      <c r="I53" s="521">
        <v>1.1069958281127372</v>
      </c>
      <c r="K53" s="516" t="s">
        <v>338</v>
      </c>
      <c r="L53" s="517">
        <v>7099</v>
      </c>
      <c r="M53" s="517">
        <v>7331</v>
      </c>
      <c r="N53" s="517">
        <v>7441</v>
      </c>
      <c r="O53" s="499">
        <v>7479</v>
      </c>
      <c r="P53" s="499">
        <v>7424</v>
      </c>
      <c r="Q53" s="523">
        <v>2300</v>
      </c>
      <c r="R53" s="523">
        <v>5124</v>
      </c>
      <c r="S53" s="524">
        <v>2.0443624447534732</v>
      </c>
    </row>
    <row r="54" spans="1:19" s="522" customFormat="1">
      <c r="A54" s="516" t="s">
        <v>327</v>
      </c>
      <c r="B54" s="517">
        <v>20825</v>
      </c>
      <c r="C54" s="517">
        <v>20416</v>
      </c>
      <c r="D54" s="499">
        <v>19885</v>
      </c>
      <c r="E54" s="499">
        <v>19390</v>
      </c>
      <c r="F54" s="499">
        <v>18820</v>
      </c>
      <c r="G54" s="517">
        <v>9525</v>
      </c>
      <c r="H54" s="517">
        <v>9295</v>
      </c>
      <c r="I54" s="524">
        <v>5.1825028569855016</v>
      </c>
      <c r="J54" s="499"/>
      <c r="K54" s="519">
        <v>95</v>
      </c>
      <c r="L54" s="520">
        <v>700</v>
      </c>
      <c r="M54" s="520">
        <v>801</v>
      </c>
      <c r="N54" s="520">
        <v>816</v>
      </c>
      <c r="O54" s="497">
        <v>806</v>
      </c>
      <c r="P54" s="497">
        <v>896</v>
      </c>
      <c r="Q54" s="520">
        <v>214</v>
      </c>
      <c r="R54" s="520">
        <v>682</v>
      </c>
      <c r="S54" s="521">
        <v>0.2467333985047295</v>
      </c>
    </row>
    <row r="55" spans="1:19">
      <c r="A55" s="519">
        <v>40</v>
      </c>
      <c r="B55" s="520">
        <v>4576</v>
      </c>
      <c r="C55" s="520">
        <v>4187</v>
      </c>
      <c r="D55" s="497">
        <v>4224</v>
      </c>
      <c r="E55" s="497">
        <v>4163</v>
      </c>
      <c r="F55" s="497">
        <v>4125</v>
      </c>
      <c r="G55" s="520">
        <v>2080</v>
      </c>
      <c r="H55" s="520">
        <v>2045</v>
      </c>
      <c r="I55" s="521">
        <v>1.1359098982500104</v>
      </c>
      <c r="K55" s="519">
        <v>96</v>
      </c>
      <c r="L55" s="520">
        <v>577</v>
      </c>
      <c r="M55" s="520">
        <v>569</v>
      </c>
      <c r="N55" s="520">
        <v>641</v>
      </c>
      <c r="O55" s="497">
        <v>643</v>
      </c>
      <c r="P55" s="497">
        <v>620</v>
      </c>
      <c r="Q55" s="520">
        <v>129</v>
      </c>
      <c r="R55" s="520">
        <v>491</v>
      </c>
      <c r="S55" s="521">
        <v>0.17073069985818337</v>
      </c>
    </row>
    <row r="56" spans="1:19">
      <c r="A56" s="519">
        <v>41</v>
      </c>
      <c r="B56" s="520">
        <v>4777</v>
      </c>
      <c r="C56" s="520">
        <v>4576</v>
      </c>
      <c r="D56" s="497">
        <v>4177</v>
      </c>
      <c r="E56" s="497">
        <v>4234</v>
      </c>
      <c r="F56" s="497">
        <v>4151</v>
      </c>
      <c r="G56" s="520">
        <v>2035</v>
      </c>
      <c r="H56" s="520">
        <v>2116</v>
      </c>
      <c r="I56" s="521">
        <v>1.1430695727601923</v>
      </c>
      <c r="K56" s="519">
        <v>97</v>
      </c>
      <c r="L56" s="520">
        <v>399</v>
      </c>
      <c r="M56" s="520">
        <v>458</v>
      </c>
      <c r="N56" s="520">
        <v>439</v>
      </c>
      <c r="O56" s="497">
        <v>481</v>
      </c>
      <c r="P56" s="497">
        <v>505</v>
      </c>
      <c r="Q56" s="520">
        <v>102</v>
      </c>
      <c r="R56" s="520">
        <v>403</v>
      </c>
      <c r="S56" s="521">
        <v>0.13906290875545579</v>
      </c>
    </row>
    <row r="57" spans="1:19">
      <c r="A57" s="519">
        <v>42</v>
      </c>
      <c r="B57" s="520">
        <v>4990</v>
      </c>
      <c r="C57" s="520">
        <v>4744</v>
      </c>
      <c r="D57" s="497">
        <v>4595</v>
      </c>
      <c r="E57" s="497">
        <v>4172</v>
      </c>
      <c r="F57" s="497">
        <v>4223</v>
      </c>
      <c r="G57" s="520">
        <v>2143</v>
      </c>
      <c r="H57" s="520">
        <v>2080</v>
      </c>
      <c r="I57" s="521">
        <v>1.1628963637114651</v>
      </c>
      <c r="K57" s="519">
        <v>98</v>
      </c>
      <c r="L57" s="520">
        <v>244</v>
      </c>
      <c r="M57" s="520">
        <v>308</v>
      </c>
      <c r="N57" s="520">
        <v>359</v>
      </c>
      <c r="O57" s="497">
        <v>327</v>
      </c>
      <c r="P57" s="497">
        <v>359</v>
      </c>
      <c r="Q57" s="520">
        <v>72</v>
      </c>
      <c r="R57" s="520">
        <v>287</v>
      </c>
      <c r="S57" s="521">
        <v>9.8858582659819089E-2</v>
      </c>
    </row>
    <row r="58" spans="1:19">
      <c r="A58" s="519">
        <v>43</v>
      </c>
      <c r="B58" s="520">
        <v>5081</v>
      </c>
      <c r="C58" s="520">
        <v>4996</v>
      </c>
      <c r="D58" s="497">
        <v>4739</v>
      </c>
      <c r="E58" s="497">
        <v>4610</v>
      </c>
      <c r="F58" s="497">
        <v>4156</v>
      </c>
      <c r="G58" s="520">
        <v>2102</v>
      </c>
      <c r="H58" s="520">
        <v>2054</v>
      </c>
      <c r="I58" s="521">
        <v>1.1444464332429194</v>
      </c>
      <c r="K58" s="519">
        <v>99</v>
      </c>
      <c r="L58" s="520">
        <v>172</v>
      </c>
      <c r="M58" s="520">
        <v>188</v>
      </c>
      <c r="N58" s="520">
        <v>233</v>
      </c>
      <c r="O58" s="497">
        <v>268</v>
      </c>
      <c r="P58" s="497">
        <v>235</v>
      </c>
      <c r="Q58" s="520">
        <v>50</v>
      </c>
      <c r="R58" s="520">
        <v>185</v>
      </c>
      <c r="S58" s="521">
        <v>6.4712442688182409E-2</v>
      </c>
    </row>
    <row r="59" spans="1:19">
      <c r="A59" s="519">
        <v>44</v>
      </c>
      <c r="B59" s="520">
        <v>5419</v>
      </c>
      <c r="C59" s="520">
        <v>5096</v>
      </c>
      <c r="D59" s="497">
        <v>4998</v>
      </c>
      <c r="E59" s="497">
        <v>4756</v>
      </c>
      <c r="F59" s="497">
        <v>4602</v>
      </c>
      <c r="G59" s="520">
        <v>2351</v>
      </c>
      <c r="H59" s="520">
        <v>2251</v>
      </c>
      <c r="I59" s="521">
        <v>1.2672623883021932</v>
      </c>
      <c r="K59" s="516" t="s">
        <v>339</v>
      </c>
      <c r="L59" s="517">
        <v>2092</v>
      </c>
      <c r="M59" s="517">
        <v>2324</v>
      </c>
      <c r="N59" s="517">
        <v>2488</v>
      </c>
      <c r="O59" s="499">
        <v>2525</v>
      </c>
      <c r="P59" s="499">
        <v>2615</v>
      </c>
      <c r="Q59" s="523">
        <v>567</v>
      </c>
      <c r="R59" s="523">
        <v>2048</v>
      </c>
      <c r="S59" s="524">
        <v>0.72009803246637027</v>
      </c>
    </row>
    <row r="60" spans="1:19" s="522" customFormat="1">
      <c r="A60" s="516" t="s">
        <v>328</v>
      </c>
      <c r="B60" s="517">
        <v>24843</v>
      </c>
      <c r="C60" s="517">
        <v>23599</v>
      </c>
      <c r="D60" s="499">
        <v>22733</v>
      </c>
      <c r="E60" s="499">
        <v>21935</v>
      </c>
      <c r="F60" s="499">
        <v>21257</v>
      </c>
      <c r="G60" s="517">
        <v>10711</v>
      </c>
      <c r="H60" s="517">
        <v>10546</v>
      </c>
      <c r="I60" s="524">
        <v>5.8535846562667802</v>
      </c>
      <c r="J60" s="499"/>
      <c r="K60" s="519">
        <v>100</v>
      </c>
      <c r="L60" s="520">
        <v>143</v>
      </c>
      <c r="M60" s="520">
        <v>113</v>
      </c>
      <c r="N60" s="520">
        <v>133</v>
      </c>
      <c r="O60" s="497">
        <v>162</v>
      </c>
      <c r="P60" s="497">
        <v>197</v>
      </c>
      <c r="Q60" s="520">
        <v>31</v>
      </c>
      <c r="R60" s="520">
        <v>166</v>
      </c>
      <c r="S60" s="521">
        <v>5.4248303019455039E-2</v>
      </c>
    </row>
    <row r="61" spans="1:19">
      <c r="A61" s="519">
        <v>45</v>
      </c>
      <c r="B61" s="520">
        <v>5628</v>
      </c>
      <c r="C61" s="520">
        <v>5433</v>
      </c>
      <c r="D61" s="497">
        <v>5086</v>
      </c>
      <c r="E61" s="497">
        <v>4988</v>
      </c>
      <c r="F61" s="497">
        <v>4740</v>
      </c>
      <c r="G61" s="520">
        <v>2400</v>
      </c>
      <c r="H61" s="520">
        <v>2340</v>
      </c>
      <c r="I61" s="521">
        <v>1.3052637376254663</v>
      </c>
      <c r="K61" s="519">
        <v>101</v>
      </c>
      <c r="L61" s="520">
        <v>61</v>
      </c>
      <c r="M61" s="520">
        <v>96</v>
      </c>
      <c r="N61" s="520">
        <v>70</v>
      </c>
      <c r="O61" s="497">
        <v>85</v>
      </c>
      <c r="P61" s="497">
        <v>93</v>
      </c>
      <c r="Q61" s="520">
        <v>12</v>
      </c>
      <c r="R61" s="520">
        <v>81</v>
      </c>
      <c r="S61" s="521">
        <v>2.5609604978727503E-2</v>
      </c>
    </row>
    <row r="62" spans="1:19">
      <c r="A62" s="519">
        <v>46</v>
      </c>
      <c r="B62" s="520">
        <v>5982</v>
      </c>
      <c r="C62" s="520">
        <v>5644</v>
      </c>
      <c r="D62" s="497">
        <v>5424</v>
      </c>
      <c r="E62" s="497">
        <v>5076</v>
      </c>
      <c r="F62" s="497">
        <v>4974</v>
      </c>
      <c r="G62" s="520">
        <v>2501</v>
      </c>
      <c r="H62" s="520">
        <v>2473</v>
      </c>
      <c r="I62" s="521">
        <v>1.3697008082171034</v>
      </c>
      <c r="K62" s="519">
        <v>102</v>
      </c>
      <c r="L62" s="520">
        <v>55</v>
      </c>
      <c r="M62" s="520">
        <v>44</v>
      </c>
      <c r="N62" s="520">
        <v>67</v>
      </c>
      <c r="O62" s="497">
        <v>42</v>
      </c>
      <c r="P62" s="497">
        <v>57</v>
      </c>
      <c r="Q62" s="520">
        <v>6</v>
      </c>
      <c r="R62" s="520">
        <v>51</v>
      </c>
      <c r="S62" s="521">
        <v>1.5696209503091051E-2</v>
      </c>
    </row>
    <row r="63" spans="1:19">
      <c r="A63" s="519">
        <v>47</v>
      </c>
      <c r="B63" s="520">
        <v>6049</v>
      </c>
      <c r="C63" s="520">
        <v>5977</v>
      </c>
      <c r="D63" s="497">
        <v>5649</v>
      </c>
      <c r="E63" s="497">
        <v>5399</v>
      </c>
      <c r="F63" s="497">
        <v>5049</v>
      </c>
      <c r="G63" s="520">
        <v>2562</v>
      </c>
      <c r="H63" s="520">
        <v>2487</v>
      </c>
      <c r="I63" s="521">
        <v>1.3903537154580128</v>
      </c>
      <c r="K63" s="519">
        <v>103</v>
      </c>
      <c r="L63" s="520">
        <v>26</v>
      </c>
      <c r="M63" s="520">
        <v>36</v>
      </c>
      <c r="N63" s="520">
        <v>29</v>
      </c>
      <c r="O63" s="497">
        <v>37</v>
      </c>
      <c r="P63" s="497">
        <v>29</v>
      </c>
      <c r="Q63" s="520">
        <v>2</v>
      </c>
      <c r="R63" s="520">
        <v>27</v>
      </c>
      <c r="S63" s="521">
        <v>7.9857907998182546E-3</v>
      </c>
    </row>
    <row r="64" spans="1:19">
      <c r="A64" s="519">
        <v>48</v>
      </c>
      <c r="B64" s="520">
        <v>5953</v>
      </c>
      <c r="C64" s="520">
        <v>6072</v>
      </c>
      <c r="D64" s="497">
        <v>5966</v>
      </c>
      <c r="E64" s="497">
        <v>5639</v>
      </c>
      <c r="F64" s="497">
        <v>5369</v>
      </c>
      <c r="G64" s="520">
        <v>2735</v>
      </c>
      <c r="H64" s="520">
        <v>2634</v>
      </c>
      <c r="I64" s="521">
        <v>1.4784727863525589</v>
      </c>
      <c r="K64" s="519">
        <v>104</v>
      </c>
      <c r="L64" s="520">
        <v>16</v>
      </c>
      <c r="M64" s="520">
        <v>14</v>
      </c>
      <c r="N64" s="520">
        <v>23</v>
      </c>
      <c r="O64" s="497">
        <v>15</v>
      </c>
      <c r="P64" s="497">
        <v>27</v>
      </c>
      <c r="Q64" s="520">
        <v>3</v>
      </c>
      <c r="R64" s="520">
        <v>24</v>
      </c>
      <c r="S64" s="521">
        <v>7.4350466067273401E-3</v>
      </c>
    </row>
    <row r="65" spans="1:19">
      <c r="A65" s="519">
        <v>49</v>
      </c>
      <c r="B65" s="520">
        <v>5665</v>
      </c>
      <c r="C65" s="520">
        <v>5932</v>
      </c>
      <c r="D65" s="497">
        <v>6072</v>
      </c>
      <c r="E65" s="497">
        <v>5943</v>
      </c>
      <c r="F65" s="497">
        <v>5644</v>
      </c>
      <c r="G65" s="520">
        <v>2816</v>
      </c>
      <c r="H65" s="520">
        <v>2828</v>
      </c>
      <c r="I65" s="521">
        <v>1.5542001129025595</v>
      </c>
      <c r="K65" s="516" t="s">
        <v>504</v>
      </c>
      <c r="L65" s="517">
        <v>301</v>
      </c>
      <c r="M65" s="517">
        <v>303</v>
      </c>
      <c r="N65" s="517">
        <v>322</v>
      </c>
      <c r="O65" s="499">
        <v>341</v>
      </c>
      <c r="P65" s="499">
        <v>403</v>
      </c>
      <c r="Q65" s="523">
        <v>54</v>
      </c>
      <c r="R65" s="523">
        <v>349</v>
      </c>
      <c r="S65" s="524">
        <v>0.1109749549078192</v>
      </c>
    </row>
    <row r="66" spans="1:19" s="522" customFormat="1">
      <c r="A66" s="516" t="s">
        <v>329</v>
      </c>
      <c r="B66" s="517">
        <v>29277</v>
      </c>
      <c r="C66" s="517">
        <v>29058</v>
      </c>
      <c r="D66" s="499">
        <v>28197</v>
      </c>
      <c r="E66" s="499">
        <v>27045</v>
      </c>
      <c r="F66" s="499">
        <v>25776</v>
      </c>
      <c r="G66" s="517">
        <v>13014</v>
      </c>
      <c r="H66" s="517">
        <v>12762</v>
      </c>
      <c r="I66" s="524">
        <v>7.0979911605557016</v>
      </c>
      <c r="J66" s="499"/>
      <c r="K66" s="519">
        <v>105</v>
      </c>
      <c r="L66" s="520">
        <v>9</v>
      </c>
      <c r="M66" s="520">
        <v>8</v>
      </c>
      <c r="N66" s="520">
        <v>8</v>
      </c>
      <c r="O66" s="497">
        <v>13</v>
      </c>
      <c r="P66" s="520">
        <v>7</v>
      </c>
      <c r="Q66" s="520">
        <v>2</v>
      </c>
      <c r="R66" s="520">
        <v>5</v>
      </c>
      <c r="S66" s="521">
        <v>1.9276046758181992E-3</v>
      </c>
    </row>
    <row r="67" spans="1:19">
      <c r="A67" s="519">
        <v>50</v>
      </c>
      <c r="B67" s="520">
        <v>5602</v>
      </c>
      <c r="C67" s="520">
        <v>5668</v>
      </c>
      <c r="D67" s="497">
        <v>5913</v>
      </c>
      <c r="E67" s="497">
        <v>6046</v>
      </c>
      <c r="F67" s="497">
        <v>5942</v>
      </c>
      <c r="G67" s="520">
        <v>2993</v>
      </c>
      <c r="H67" s="520">
        <v>2949</v>
      </c>
      <c r="I67" s="521">
        <v>1.6362609976731057</v>
      </c>
      <c r="K67" s="519">
        <v>106</v>
      </c>
      <c r="L67" s="520">
        <v>7</v>
      </c>
      <c r="M67" s="520">
        <v>5</v>
      </c>
      <c r="N67" s="520">
        <v>7</v>
      </c>
      <c r="O67" s="497">
        <v>2</v>
      </c>
      <c r="P67" s="520">
        <v>10</v>
      </c>
      <c r="Q67" s="520" t="s">
        <v>505</v>
      </c>
      <c r="R67" s="520">
        <v>10</v>
      </c>
      <c r="S67" s="521">
        <v>2.7537209654545703E-3</v>
      </c>
    </row>
    <row r="68" spans="1:19">
      <c r="A68" s="519">
        <v>51</v>
      </c>
      <c r="B68" s="520">
        <v>5577</v>
      </c>
      <c r="C68" s="520">
        <v>5585</v>
      </c>
      <c r="D68" s="497">
        <v>5677</v>
      </c>
      <c r="E68" s="497">
        <v>5886</v>
      </c>
      <c r="F68" s="497">
        <v>6026</v>
      </c>
      <c r="G68" s="520">
        <v>3068</v>
      </c>
      <c r="H68" s="520">
        <v>2958</v>
      </c>
      <c r="I68" s="521">
        <v>1.6593922537829244</v>
      </c>
      <c r="K68" s="519">
        <v>107</v>
      </c>
      <c r="L68" s="520">
        <v>1</v>
      </c>
      <c r="M68" s="520">
        <v>3</v>
      </c>
      <c r="N68" s="520">
        <v>3</v>
      </c>
      <c r="O68" s="520">
        <v>4</v>
      </c>
      <c r="P68" s="520">
        <v>1</v>
      </c>
      <c r="Q68" s="520" t="s">
        <v>505</v>
      </c>
      <c r="R68" s="520">
        <v>1</v>
      </c>
      <c r="S68" s="521">
        <v>2.7537209654545703E-4</v>
      </c>
    </row>
    <row r="69" spans="1:19">
      <c r="A69" s="519">
        <v>52</v>
      </c>
      <c r="B69" s="520">
        <v>5256</v>
      </c>
      <c r="C69" s="520">
        <v>5568</v>
      </c>
      <c r="D69" s="497">
        <v>5584</v>
      </c>
      <c r="E69" s="497">
        <v>5661</v>
      </c>
      <c r="F69" s="497">
        <v>5885</v>
      </c>
      <c r="G69" s="520">
        <v>2989</v>
      </c>
      <c r="H69" s="520">
        <v>2896</v>
      </c>
      <c r="I69" s="521">
        <v>1.6205647881700147</v>
      </c>
      <c r="K69" s="519">
        <v>108</v>
      </c>
      <c r="L69" s="520">
        <v>5</v>
      </c>
      <c r="M69" s="520" t="s">
        <v>320</v>
      </c>
      <c r="N69" s="520">
        <v>2</v>
      </c>
      <c r="O69" s="520">
        <v>1</v>
      </c>
      <c r="P69" s="520">
        <v>1</v>
      </c>
      <c r="Q69" s="520">
        <v>1</v>
      </c>
      <c r="R69" s="520" t="s">
        <v>505</v>
      </c>
      <c r="S69" s="521">
        <v>2.7537209654545703E-4</v>
      </c>
    </row>
    <row r="70" spans="1:19">
      <c r="A70" s="519">
        <v>53</v>
      </c>
      <c r="B70" s="520">
        <v>5398</v>
      </c>
      <c r="C70" s="520">
        <v>5224</v>
      </c>
      <c r="D70" s="497">
        <v>5522</v>
      </c>
      <c r="E70" s="497">
        <v>5552</v>
      </c>
      <c r="F70" s="497">
        <v>5637</v>
      </c>
      <c r="G70" s="520">
        <v>2875</v>
      </c>
      <c r="H70" s="520">
        <v>2762</v>
      </c>
      <c r="I70" s="521">
        <v>1.5522725082267415</v>
      </c>
      <c r="K70" s="519">
        <v>109</v>
      </c>
      <c r="L70" s="520" t="s">
        <v>320</v>
      </c>
      <c r="M70" s="520">
        <v>3</v>
      </c>
      <c r="N70" s="520" t="s">
        <v>320</v>
      </c>
      <c r="O70" s="520">
        <v>2</v>
      </c>
      <c r="P70" s="520">
        <v>1</v>
      </c>
      <c r="Q70" s="520" t="s">
        <v>505</v>
      </c>
      <c r="R70" s="520">
        <v>1</v>
      </c>
      <c r="S70" s="521">
        <v>2.7537209654545703E-4</v>
      </c>
    </row>
    <row r="71" spans="1:19">
      <c r="A71" s="519">
        <v>54</v>
      </c>
      <c r="B71" s="520">
        <v>4120</v>
      </c>
      <c r="C71" s="520">
        <v>5370</v>
      </c>
      <c r="D71" s="497">
        <v>5218</v>
      </c>
      <c r="E71" s="497">
        <v>5511</v>
      </c>
      <c r="F71" s="497">
        <v>5545</v>
      </c>
      <c r="G71" s="520">
        <v>2810</v>
      </c>
      <c r="H71" s="520">
        <v>2735</v>
      </c>
      <c r="I71" s="521">
        <v>1.5269382753445593</v>
      </c>
      <c r="K71" s="516" t="s">
        <v>506</v>
      </c>
      <c r="L71" s="523">
        <v>22</v>
      </c>
      <c r="M71" s="523">
        <v>19</v>
      </c>
      <c r="N71" s="523">
        <v>20</v>
      </c>
      <c r="O71" s="523">
        <v>22</v>
      </c>
      <c r="P71" s="517">
        <v>20</v>
      </c>
      <c r="Q71" s="528">
        <v>3</v>
      </c>
      <c r="R71" s="528">
        <v>17</v>
      </c>
      <c r="S71" s="529">
        <v>5.5074419309091406E-3</v>
      </c>
    </row>
    <row r="72" spans="1:19" s="522" customFormat="1">
      <c r="A72" s="530" t="s">
        <v>330</v>
      </c>
      <c r="B72" s="531">
        <v>25953</v>
      </c>
      <c r="C72" s="531">
        <v>27415</v>
      </c>
      <c r="D72" s="532">
        <v>27914</v>
      </c>
      <c r="E72" s="532">
        <v>28656</v>
      </c>
      <c r="F72" s="532">
        <v>29035</v>
      </c>
      <c r="G72" s="531">
        <v>14735</v>
      </c>
      <c r="H72" s="531">
        <v>14300</v>
      </c>
      <c r="I72" s="533">
        <v>7.9954288231973454</v>
      </c>
      <c r="J72" s="499"/>
      <c r="K72" s="534" t="s">
        <v>507</v>
      </c>
      <c r="L72" s="531" t="s">
        <v>320</v>
      </c>
      <c r="M72" s="531" t="s">
        <v>320</v>
      </c>
      <c r="N72" s="531">
        <v>2</v>
      </c>
      <c r="O72" s="531">
        <v>1</v>
      </c>
      <c r="P72" s="535">
        <v>1</v>
      </c>
      <c r="Q72" s="535" t="s">
        <v>505</v>
      </c>
      <c r="R72" s="535">
        <v>1</v>
      </c>
      <c r="S72" s="533">
        <v>2.7537209654545703E-4</v>
      </c>
    </row>
    <row r="73" spans="1:19">
      <c r="A73" s="468" t="s">
        <v>508</v>
      </c>
      <c r="J73" s="495"/>
    </row>
    <row r="74" spans="1:19">
      <c r="A74" s="468" t="s">
        <v>509</v>
      </c>
      <c r="J74" s="495"/>
    </row>
    <row r="75" spans="1:19">
      <c r="A75" s="497" t="s">
        <v>510</v>
      </c>
      <c r="J75" s="495"/>
    </row>
  </sheetData>
  <mergeCells count="19">
    <mergeCell ref="N3:N5"/>
    <mergeCell ref="O3:O5"/>
    <mergeCell ref="P3:S3"/>
    <mergeCell ref="F4:F5"/>
    <mergeCell ref="G4:G5"/>
    <mergeCell ref="H4:H5"/>
    <mergeCell ref="P4:P5"/>
    <mergeCell ref="Q4:Q5"/>
    <mergeCell ref="R4:R5"/>
    <mergeCell ref="R2:S2"/>
    <mergeCell ref="A3:A5"/>
    <mergeCell ref="B3:B5"/>
    <mergeCell ref="C3:C5"/>
    <mergeCell ref="D3:D5"/>
    <mergeCell ref="E3:E5"/>
    <mergeCell ref="F3:I3"/>
    <mergeCell ref="K3:K5"/>
    <mergeCell ref="L3:L5"/>
    <mergeCell ref="M3:M5"/>
  </mergeCells>
  <phoneticPr fontId="11"/>
  <pageMargins left="0.59055118110236227" right="0.39370078740157483" top="0.98425196850393704" bottom="0.47244094488188981" header="0" footer="0"/>
  <pageSetup paperSize="9" scale="76" fitToWidth="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zoomScaleNormal="100" zoomScaleSheetLayoutView="100" workbookViewId="0">
      <selection activeCell="G24" sqref="G24"/>
    </sheetView>
  </sheetViews>
  <sheetFormatPr defaultRowHeight="13.5"/>
  <cols>
    <col min="1" max="1" width="10.75" style="537" bestFit="1" customWidth="1"/>
    <col min="2" max="5" width="9.375" style="537" customWidth="1"/>
    <col min="6" max="6" width="9.375" style="538" customWidth="1"/>
    <col min="7" max="7" width="9.375" style="539" customWidth="1"/>
    <col min="8" max="8" width="8.5" style="537" customWidth="1"/>
    <col min="9" max="9" width="8.5" style="538" customWidth="1"/>
    <col min="10" max="10" width="10" style="538" customWidth="1"/>
    <col min="11" max="11" width="9" style="537"/>
    <col min="12" max="12" width="10" style="537" customWidth="1"/>
    <col min="13" max="16384" width="9" style="537"/>
  </cols>
  <sheetData>
    <row r="1" spans="1:15">
      <c r="A1" s="536" t="s">
        <v>511</v>
      </c>
      <c r="C1" s="536"/>
      <c r="D1" s="536"/>
      <c r="E1" s="536"/>
    </row>
    <row r="2" spans="1:15">
      <c r="D2" s="540"/>
      <c r="F2" s="541"/>
      <c r="G2" s="540"/>
      <c r="H2" s="542"/>
      <c r="I2" s="542"/>
      <c r="J2" s="543"/>
      <c r="L2" s="540" t="s">
        <v>512</v>
      </c>
    </row>
    <row r="3" spans="1:15">
      <c r="A3" s="544" t="s">
        <v>26</v>
      </c>
      <c r="B3" s="545" t="s">
        <v>9</v>
      </c>
      <c r="C3" s="546"/>
      <c r="D3" s="547"/>
      <c r="E3" s="548" t="s">
        <v>513</v>
      </c>
      <c r="F3" s="548"/>
      <c r="G3" s="549" t="s">
        <v>0</v>
      </c>
      <c r="H3" s="548" t="s">
        <v>514</v>
      </c>
      <c r="I3" s="548"/>
      <c r="J3" s="550" t="s">
        <v>10</v>
      </c>
      <c r="K3" s="551" t="s">
        <v>515</v>
      </c>
      <c r="L3" s="552" t="s">
        <v>516</v>
      </c>
    </row>
    <row r="4" spans="1:15" ht="13.5" customHeight="1">
      <c r="A4" s="553"/>
      <c r="B4" s="554" t="s">
        <v>317</v>
      </c>
      <c r="C4" s="554" t="s">
        <v>2</v>
      </c>
      <c r="D4" s="554" t="s">
        <v>3</v>
      </c>
      <c r="E4" s="555" t="s">
        <v>517</v>
      </c>
      <c r="F4" s="555" t="s">
        <v>518</v>
      </c>
      <c r="G4" s="549"/>
      <c r="H4" s="555" t="s">
        <v>519</v>
      </c>
      <c r="I4" s="555" t="s">
        <v>518</v>
      </c>
      <c r="J4" s="556"/>
      <c r="K4" s="557" t="s">
        <v>520</v>
      </c>
      <c r="L4" s="558"/>
    </row>
    <row r="5" spans="1:15" ht="14.25">
      <c r="A5" s="559"/>
      <c r="B5" s="560"/>
      <c r="C5" s="560"/>
      <c r="D5" s="560"/>
      <c r="E5" s="555"/>
      <c r="F5" s="555"/>
      <c r="G5" s="549"/>
      <c r="H5" s="555"/>
      <c r="I5" s="555"/>
      <c r="J5" s="561" t="s">
        <v>521</v>
      </c>
      <c r="K5" s="562" t="s">
        <v>522</v>
      </c>
      <c r="L5" s="563" t="s">
        <v>523</v>
      </c>
    </row>
    <row r="6" spans="1:15">
      <c r="A6" s="564" t="s">
        <v>524</v>
      </c>
      <c r="B6" s="565">
        <v>212182</v>
      </c>
      <c r="C6" s="565">
        <v>106095</v>
      </c>
      <c r="D6" s="565">
        <v>106087</v>
      </c>
      <c r="E6" s="542" t="s">
        <v>525</v>
      </c>
      <c r="F6" s="566" t="s">
        <v>525</v>
      </c>
      <c r="G6" s="565">
        <v>42340</v>
      </c>
      <c r="H6" s="542" t="s">
        <v>525</v>
      </c>
      <c r="I6" s="566" t="s">
        <v>525</v>
      </c>
      <c r="J6" s="567">
        <v>100.00754098051598</v>
      </c>
      <c r="K6" s="568">
        <v>5.0113840340103923</v>
      </c>
      <c r="L6" s="566">
        <v>254.15583637779241</v>
      </c>
      <c r="N6" s="538"/>
      <c r="O6" s="539"/>
    </row>
    <row r="7" spans="1:15">
      <c r="A7" s="564">
        <v>14</v>
      </c>
      <c r="B7" s="565">
        <v>222141</v>
      </c>
      <c r="C7" s="565">
        <v>111885</v>
      </c>
      <c r="D7" s="565">
        <v>110256</v>
      </c>
      <c r="E7" s="542">
        <v>9959</v>
      </c>
      <c r="F7" s="566">
        <v>4.6936120877360006</v>
      </c>
      <c r="G7" s="565">
        <v>43768</v>
      </c>
      <c r="H7" s="565">
        <v>1428</v>
      </c>
      <c r="I7" s="569">
        <v>3.3726972130373234</v>
      </c>
      <c r="J7" s="566">
        <v>101.47747061384413</v>
      </c>
      <c r="K7" s="568">
        <v>5.0754203984646313</v>
      </c>
      <c r="L7" s="566">
        <v>266.08492543570702</v>
      </c>
      <c r="N7" s="538"/>
      <c r="O7" s="539"/>
    </row>
    <row r="8" spans="1:15">
      <c r="A8" s="564" t="s">
        <v>526</v>
      </c>
      <c r="B8" s="565">
        <v>234503</v>
      </c>
      <c r="C8" s="565">
        <v>117762</v>
      </c>
      <c r="D8" s="565">
        <v>116741</v>
      </c>
      <c r="E8" s="542">
        <v>12362</v>
      </c>
      <c r="F8" s="566">
        <v>5.5649339833709215</v>
      </c>
      <c r="G8" s="565">
        <v>45186</v>
      </c>
      <c r="H8" s="565">
        <v>1418</v>
      </c>
      <c r="I8" s="569">
        <v>3.2398099067812103</v>
      </c>
      <c r="J8" s="566">
        <v>100.87458562116139</v>
      </c>
      <c r="K8" s="568">
        <v>5.1897269065639797</v>
      </c>
      <c r="L8" s="566">
        <v>280.89237587590583</v>
      </c>
      <c r="N8" s="538"/>
      <c r="O8" s="539"/>
    </row>
    <row r="9" spans="1:15">
      <c r="A9" s="564">
        <v>10</v>
      </c>
      <c r="B9" s="565">
        <v>239513</v>
      </c>
      <c r="C9" s="565">
        <v>119648</v>
      </c>
      <c r="D9" s="565">
        <v>119865</v>
      </c>
      <c r="E9" s="542">
        <v>5010</v>
      </c>
      <c r="F9" s="566">
        <v>2.1364332226026961</v>
      </c>
      <c r="G9" s="565">
        <v>46117</v>
      </c>
      <c r="H9" s="565">
        <v>931</v>
      </c>
      <c r="I9" s="569">
        <v>2.0603726818040986</v>
      </c>
      <c r="J9" s="566">
        <v>99.81896300004172</v>
      </c>
      <c r="K9" s="568">
        <v>5.1935945529847993</v>
      </c>
      <c r="L9" s="566">
        <v>286.89345391387673</v>
      </c>
      <c r="N9" s="538"/>
      <c r="O9" s="539"/>
    </row>
    <row r="10" spans="1:15">
      <c r="A10" s="564">
        <v>15</v>
      </c>
      <c r="B10" s="565">
        <v>241716</v>
      </c>
      <c r="C10" s="565">
        <v>119484</v>
      </c>
      <c r="D10" s="565">
        <v>122232</v>
      </c>
      <c r="E10" s="542">
        <v>2203</v>
      </c>
      <c r="F10" s="566">
        <v>0.91978305979216157</v>
      </c>
      <c r="G10" s="565">
        <v>46111</v>
      </c>
      <c r="H10" s="565">
        <v>-6</v>
      </c>
      <c r="I10" s="569">
        <v>-1.3010386625322549E-2</v>
      </c>
      <c r="J10" s="566">
        <v>97.751816218338888</v>
      </c>
      <c r="K10" s="568">
        <v>5.2420463663767869</v>
      </c>
      <c r="L10" s="566">
        <v>289.53225130262922</v>
      </c>
      <c r="N10" s="538"/>
      <c r="O10" s="539"/>
    </row>
    <row r="11" spans="1:15">
      <c r="A11" s="564">
        <v>22</v>
      </c>
      <c r="B11" s="565">
        <v>295348</v>
      </c>
      <c r="C11" s="565">
        <v>142522</v>
      </c>
      <c r="D11" s="565">
        <v>152826</v>
      </c>
      <c r="E11" s="542">
        <v>53632</v>
      </c>
      <c r="F11" s="566">
        <v>22.188022307170399</v>
      </c>
      <c r="G11" s="565">
        <v>56947</v>
      </c>
      <c r="H11" s="565">
        <v>10836</v>
      </c>
      <c r="I11" s="569">
        <v>23.499815662206412</v>
      </c>
      <c r="J11" s="566">
        <v>93.257691754020911</v>
      </c>
      <c r="K11" s="568">
        <v>5.1863662703917681</v>
      </c>
      <c r="L11" s="566">
        <v>353.77373180810923</v>
      </c>
      <c r="N11" s="538"/>
      <c r="O11" s="539"/>
    </row>
    <row r="12" spans="1:15">
      <c r="A12" s="564">
        <v>25</v>
      </c>
      <c r="B12" s="565">
        <v>300756</v>
      </c>
      <c r="C12" s="565">
        <v>147047</v>
      </c>
      <c r="D12" s="565">
        <v>153709</v>
      </c>
      <c r="E12" s="542">
        <v>5408</v>
      </c>
      <c r="F12" s="566">
        <v>1.8310603085174098</v>
      </c>
      <c r="G12" s="565">
        <v>57621</v>
      </c>
      <c r="H12" s="565">
        <v>674</v>
      </c>
      <c r="I12" s="569">
        <v>1.1835566403849191</v>
      </c>
      <c r="J12" s="566">
        <v>95.665836092876802</v>
      </c>
      <c r="K12" s="568">
        <v>5.2195553704378614</v>
      </c>
      <c r="L12" s="566">
        <v>360.25154219320837</v>
      </c>
      <c r="N12" s="538"/>
      <c r="O12" s="539"/>
    </row>
    <row r="13" spans="1:15">
      <c r="A13" s="564">
        <v>30</v>
      </c>
      <c r="B13" s="565">
        <v>303684</v>
      </c>
      <c r="C13" s="565">
        <v>147651</v>
      </c>
      <c r="D13" s="565">
        <v>156033</v>
      </c>
      <c r="E13" s="542">
        <v>2928</v>
      </c>
      <c r="F13" s="566">
        <v>0.97354666241072496</v>
      </c>
      <c r="G13" s="565">
        <v>60230</v>
      </c>
      <c r="H13" s="565">
        <v>2609</v>
      </c>
      <c r="I13" s="569">
        <v>4.5278631054650216</v>
      </c>
      <c r="J13" s="566">
        <v>94.628059448962716</v>
      </c>
      <c r="K13" s="568">
        <v>5.0420720571143951</v>
      </c>
      <c r="L13" s="566">
        <v>363.75875905851348</v>
      </c>
      <c r="N13" s="538"/>
      <c r="O13" s="539"/>
    </row>
    <row r="14" spans="1:15">
      <c r="A14" s="564">
        <v>35</v>
      </c>
      <c r="B14" s="565">
        <v>303458</v>
      </c>
      <c r="C14" s="565">
        <v>146212</v>
      </c>
      <c r="D14" s="565">
        <v>157246</v>
      </c>
      <c r="E14" s="542">
        <v>-226</v>
      </c>
      <c r="F14" s="566">
        <v>-7.4419462335849104E-2</v>
      </c>
      <c r="G14" s="565">
        <v>65726</v>
      </c>
      <c r="H14" s="565">
        <v>5496</v>
      </c>
      <c r="I14" s="569">
        <v>9.1250207537771875</v>
      </c>
      <c r="J14" s="566">
        <v>92.982969360110914</v>
      </c>
      <c r="K14" s="568">
        <v>4.6170160971305112</v>
      </c>
      <c r="L14" s="566">
        <v>363.48805174582259</v>
      </c>
      <c r="N14" s="538"/>
      <c r="O14" s="539"/>
    </row>
    <row r="15" spans="1:15">
      <c r="A15" s="564">
        <v>40</v>
      </c>
      <c r="B15" s="565">
        <v>310399</v>
      </c>
      <c r="C15" s="565">
        <v>148841</v>
      </c>
      <c r="D15" s="565">
        <v>161558</v>
      </c>
      <c r="E15" s="542">
        <v>6941</v>
      </c>
      <c r="F15" s="566">
        <v>2.2873017023772646</v>
      </c>
      <c r="G15" s="565">
        <v>74096</v>
      </c>
      <c r="H15" s="565">
        <v>8370</v>
      </c>
      <c r="I15" s="569">
        <v>12.734686425463288</v>
      </c>
      <c r="J15" s="566">
        <v>92.128523502395424</v>
      </c>
      <c r="K15" s="568">
        <v>4.1891465126322611</v>
      </c>
      <c r="L15" s="566">
        <v>371.80212014134275</v>
      </c>
      <c r="N15" s="538"/>
      <c r="O15" s="539"/>
    </row>
    <row r="16" spans="1:15">
      <c r="A16" s="564">
        <v>45</v>
      </c>
      <c r="B16" s="565">
        <v>322825</v>
      </c>
      <c r="C16" s="565">
        <v>154904</v>
      </c>
      <c r="D16" s="565">
        <v>167921</v>
      </c>
      <c r="E16" s="542">
        <v>12426</v>
      </c>
      <c r="F16" s="566">
        <v>4.003234546503049</v>
      </c>
      <c r="G16" s="565">
        <v>84548</v>
      </c>
      <c r="H16" s="565">
        <v>10452</v>
      </c>
      <c r="I16" s="569">
        <v>14.106024616713453</v>
      </c>
      <c r="J16" s="566">
        <v>92.248140494637354</v>
      </c>
      <c r="K16" s="568">
        <v>3.8182452571320433</v>
      </c>
      <c r="L16" s="566">
        <v>386.68623105947177</v>
      </c>
      <c r="N16" s="538"/>
      <c r="O16" s="539"/>
    </row>
    <row r="17" spans="1:15">
      <c r="A17" s="564">
        <v>50</v>
      </c>
      <c r="B17" s="565">
        <v>342120</v>
      </c>
      <c r="C17" s="565">
        <v>164755</v>
      </c>
      <c r="D17" s="565">
        <v>177365</v>
      </c>
      <c r="E17" s="542">
        <v>19295</v>
      </c>
      <c r="F17" s="566">
        <v>5.976922481220476</v>
      </c>
      <c r="G17" s="565">
        <v>95897</v>
      </c>
      <c r="H17" s="565">
        <v>11349</v>
      </c>
      <c r="I17" s="569">
        <v>13.423144249420449</v>
      </c>
      <c r="J17" s="566">
        <v>92.890367321624893</v>
      </c>
      <c r="K17" s="568">
        <v>3.5675777135885376</v>
      </c>
      <c r="L17" s="566">
        <v>409.79816733544948</v>
      </c>
      <c r="N17" s="538"/>
      <c r="O17" s="539"/>
    </row>
    <row r="18" spans="1:15">
      <c r="A18" s="564">
        <v>55</v>
      </c>
      <c r="B18" s="565">
        <v>358173</v>
      </c>
      <c r="C18" s="565">
        <v>173104</v>
      </c>
      <c r="D18" s="565">
        <v>185069</v>
      </c>
      <c r="E18" s="542">
        <v>16053</v>
      </c>
      <c r="F18" s="566">
        <v>4.6922132585057872</v>
      </c>
      <c r="G18" s="565">
        <v>106209</v>
      </c>
      <c r="H18" s="565">
        <v>10312</v>
      </c>
      <c r="I18" s="569">
        <v>10.753203958413716</v>
      </c>
      <c r="J18" s="566">
        <v>93.534843760975633</v>
      </c>
      <c r="K18" s="568">
        <v>3.3723413270061857</v>
      </c>
      <c r="L18" s="566">
        <v>429.02677127627715</v>
      </c>
      <c r="N18" s="538"/>
      <c r="O18" s="539"/>
    </row>
    <row r="19" spans="1:15">
      <c r="A19" s="564">
        <v>60</v>
      </c>
      <c r="B19" s="565">
        <v>369023</v>
      </c>
      <c r="C19" s="565">
        <v>178510</v>
      </c>
      <c r="D19" s="565">
        <v>190513</v>
      </c>
      <c r="E19" s="542">
        <v>10850</v>
      </c>
      <c r="F19" s="566">
        <v>3.0292623955462861</v>
      </c>
      <c r="G19" s="565">
        <v>112301</v>
      </c>
      <c r="H19" s="565">
        <v>6092</v>
      </c>
      <c r="I19" s="569">
        <v>5.7358604261409107</v>
      </c>
      <c r="J19" s="566">
        <v>93.699642544078358</v>
      </c>
      <c r="K19" s="568">
        <v>3.2860170434813583</v>
      </c>
      <c r="L19" s="566">
        <v>442.0231179253758</v>
      </c>
      <c r="N19" s="538"/>
      <c r="O19" s="539"/>
    </row>
    <row r="20" spans="1:15">
      <c r="A20" s="564" t="s">
        <v>527</v>
      </c>
      <c r="B20" s="565">
        <v>377261</v>
      </c>
      <c r="C20" s="565">
        <v>182403</v>
      </c>
      <c r="D20" s="565">
        <v>194858</v>
      </c>
      <c r="E20" s="542">
        <v>8238</v>
      </c>
      <c r="F20" s="566">
        <v>2.2323811794928772</v>
      </c>
      <c r="G20" s="565">
        <v>120986</v>
      </c>
      <c r="H20" s="565">
        <v>8685</v>
      </c>
      <c r="I20" s="569">
        <v>7.733680020658765</v>
      </c>
      <c r="J20" s="566">
        <v>93.608165946484107</v>
      </c>
      <c r="K20" s="568">
        <v>3.1182202899509033</v>
      </c>
      <c r="L20" s="566">
        <v>451.89075881894951</v>
      </c>
      <c r="N20" s="538"/>
      <c r="O20" s="539"/>
    </row>
    <row r="21" spans="1:15">
      <c r="A21" s="564">
        <v>7</v>
      </c>
      <c r="B21" s="565">
        <v>387359</v>
      </c>
      <c r="C21" s="565">
        <v>189060</v>
      </c>
      <c r="D21" s="565">
        <v>198299</v>
      </c>
      <c r="E21" s="542">
        <v>10098</v>
      </c>
      <c r="F21" s="566">
        <v>2.6766615155025302</v>
      </c>
      <c r="G21" s="565">
        <v>133196</v>
      </c>
      <c r="H21" s="565">
        <v>12210</v>
      </c>
      <c r="I21" s="569">
        <v>10.092076769212968</v>
      </c>
      <c r="J21" s="566">
        <v>95.340874134514038</v>
      </c>
      <c r="K21" s="568">
        <v>2.9081879335715786</v>
      </c>
      <c r="L21" s="566">
        <v>463.98634485236869</v>
      </c>
      <c r="N21" s="538"/>
      <c r="O21" s="539"/>
    </row>
    <row r="22" spans="1:15">
      <c r="A22" s="564">
        <v>12</v>
      </c>
      <c r="B22" s="565">
        <v>387911</v>
      </c>
      <c r="C22" s="542">
        <v>188664</v>
      </c>
      <c r="D22" s="542">
        <v>199247</v>
      </c>
      <c r="E22" s="542">
        <v>552</v>
      </c>
      <c r="F22" s="566">
        <v>0.14250346577722475</v>
      </c>
      <c r="G22" s="542">
        <v>139289</v>
      </c>
      <c r="H22" s="565">
        <v>6093</v>
      </c>
      <c r="I22" s="569">
        <v>4.5744616955464128</v>
      </c>
      <c r="J22" s="566">
        <v>94.688502210823756</v>
      </c>
      <c r="K22" s="568">
        <v>2.784936355347515</v>
      </c>
      <c r="L22" s="566">
        <v>464.64754147451634</v>
      </c>
      <c r="N22" s="538"/>
      <c r="O22" s="539"/>
    </row>
    <row r="23" spans="1:15">
      <c r="A23" s="564">
        <v>17</v>
      </c>
      <c r="B23" s="565">
        <v>386572</v>
      </c>
      <c r="C23" s="542">
        <v>186875</v>
      </c>
      <c r="D23" s="542">
        <v>199697</v>
      </c>
      <c r="E23" s="542">
        <v>-1339</v>
      </c>
      <c r="F23" s="566">
        <v>-0.3451822711910722</v>
      </c>
      <c r="G23" s="542">
        <v>144052</v>
      </c>
      <c r="H23" s="565">
        <v>4763</v>
      </c>
      <c r="I23" s="569">
        <v>3.4195090782473847</v>
      </c>
      <c r="J23" s="566">
        <v>93.579272597985948</v>
      </c>
      <c r="K23" s="568">
        <v>2.6835587149085054</v>
      </c>
      <c r="L23" s="566">
        <v>463.04366053782115</v>
      </c>
      <c r="N23" s="538"/>
      <c r="O23" s="539"/>
    </row>
    <row r="24" spans="1:15">
      <c r="A24" s="564">
        <v>22</v>
      </c>
      <c r="B24" s="565">
        <v>381511</v>
      </c>
      <c r="C24" s="542">
        <v>184128</v>
      </c>
      <c r="D24" s="542">
        <v>197383</v>
      </c>
      <c r="E24" s="542">
        <v>-5061</v>
      </c>
      <c r="F24" s="566">
        <v>-1.3091998385811698</v>
      </c>
      <c r="G24" s="542">
        <v>146520</v>
      </c>
      <c r="H24" s="565">
        <v>2468</v>
      </c>
      <c r="I24" s="569">
        <v>1.7132702079804514</v>
      </c>
      <c r="J24" s="566">
        <v>93.284629375376809</v>
      </c>
      <c r="K24" s="568">
        <v>2.6038151788151787</v>
      </c>
      <c r="L24" s="566">
        <v>456.98149368149967</v>
      </c>
      <c r="N24" s="538"/>
      <c r="O24" s="539"/>
    </row>
    <row r="25" spans="1:15">
      <c r="A25" s="564">
        <v>27</v>
      </c>
      <c r="B25" s="565">
        <v>377598</v>
      </c>
      <c r="C25" s="542">
        <v>182843</v>
      </c>
      <c r="D25" s="542">
        <v>194755</v>
      </c>
      <c r="E25" s="542">
        <v>-3913</v>
      </c>
      <c r="F25" s="566">
        <v>-1.0256585000170375</v>
      </c>
      <c r="G25" s="542">
        <v>150414</v>
      </c>
      <c r="H25" s="565">
        <v>3894</v>
      </c>
      <c r="I25" s="569">
        <v>2.6576576576576576</v>
      </c>
      <c r="J25" s="566">
        <v>93.883597340248002</v>
      </c>
      <c r="K25" s="568">
        <v>2.510391319956919</v>
      </c>
      <c r="L25" s="566">
        <v>452.31609587810402</v>
      </c>
      <c r="N25" s="538"/>
      <c r="O25" s="539"/>
    </row>
    <row r="26" spans="1:15" s="575" customFormat="1">
      <c r="A26" s="570" t="s">
        <v>528</v>
      </c>
      <c r="B26" s="571">
        <v>372760</v>
      </c>
      <c r="C26" s="571">
        <v>181284</v>
      </c>
      <c r="D26" s="571">
        <v>191476</v>
      </c>
      <c r="E26" s="571">
        <v>-4838</v>
      </c>
      <c r="F26" s="572">
        <v>-1.2681154671818113</v>
      </c>
      <c r="G26" s="571">
        <v>156975</v>
      </c>
      <c r="H26" s="571">
        <v>6561</v>
      </c>
      <c r="I26" s="573">
        <v>4.3619609876740197</v>
      </c>
      <c r="J26" s="572">
        <v>94.67713969374752</v>
      </c>
      <c r="K26" s="574">
        <v>2.3746456442108617</v>
      </c>
      <c r="L26" s="572">
        <v>446.52076520405842</v>
      </c>
      <c r="N26" s="538"/>
      <c r="O26" s="539"/>
    </row>
    <row r="27" spans="1:15">
      <c r="G27" s="537"/>
      <c r="I27" s="537"/>
      <c r="K27" s="539"/>
      <c r="L27" s="538"/>
    </row>
    <row r="28" spans="1:15">
      <c r="A28" s="537" t="s">
        <v>529</v>
      </c>
    </row>
  </sheetData>
  <mergeCells count="12">
    <mergeCell ref="H4:H5"/>
    <mergeCell ref="I4:I5"/>
    <mergeCell ref="A3:A5"/>
    <mergeCell ref="B3:D3"/>
    <mergeCell ref="E3:F3"/>
    <mergeCell ref="G3:G5"/>
    <mergeCell ref="H3:I3"/>
    <mergeCell ref="B4:B5"/>
    <mergeCell ref="C4:C5"/>
    <mergeCell ref="D4:D5"/>
    <mergeCell ref="E4:E5"/>
    <mergeCell ref="F4:F5"/>
  </mergeCells>
  <phoneticPr fontId="11"/>
  <pageMargins left="0.78740157480314965" right="0.2" top="0.98425196850393704" bottom="0.98425196850393704" header="0" footer="0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zoomScaleNormal="100" zoomScaleSheetLayoutView="100" workbookViewId="0">
      <selection activeCell="B34" sqref="B34"/>
    </sheetView>
  </sheetViews>
  <sheetFormatPr defaultRowHeight="13.5"/>
  <cols>
    <col min="1" max="2" width="11.25" style="65" customWidth="1"/>
    <col min="3" max="3" width="7.5" style="65" customWidth="1"/>
    <col min="4" max="6" width="11.25" style="65" customWidth="1"/>
    <col min="7" max="9" width="8.75" style="576" customWidth="1"/>
    <col min="10" max="16384" width="9" style="65"/>
  </cols>
  <sheetData>
    <row r="1" spans="1:12">
      <c r="A1" s="63" t="s">
        <v>553</v>
      </c>
      <c r="B1" s="63"/>
      <c r="C1" s="63"/>
      <c r="D1" s="63"/>
      <c r="E1" s="63"/>
    </row>
    <row r="2" spans="1:12">
      <c r="H2" s="606" t="s">
        <v>512</v>
      </c>
      <c r="I2" s="606"/>
    </row>
    <row r="3" spans="1:12">
      <c r="A3" s="87" t="s">
        <v>552</v>
      </c>
      <c r="B3" s="68" t="s">
        <v>551</v>
      </c>
      <c r="C3" s="68"/>
      <c r="D3" s="68"/>
      <c r="E3" s="68"/>
      <c r="F3" s="68"/>
      <c r="G3" s="605" t="s">
        <v>550</v>
      </c>
      <c r="H3" s="605"/>
      <c r="I3" s="604"/>
    </row>
    <row r="4" spans="1:12">
      <c r="A4" s="599"/>
      <c r="B4" s="598" t="s">
        <v>57</v>
      </c>
      <c r="C4" s="603"/>
      <c r="D4" s="597" t="s">
        <v>549</v>
      </c>
      <c r="E4" s="596" t="s">
        <v>548</v>
      </c>
      <c r="F4" s="597" t="s">
        <v>547</v>
      </c>
      <c r="G4" s="602" t="s">
        <v>546</v>
      </c>
      <c r="H4" s="601" t="s">
        <v>545</v>
      </c>
      <c r="I4" s="600" t="s">
        <v>544</v>
      </c>
    </row>
    <row r="5" spans="1:12">
      <c r="A5" s="599"/>
      <c r="B5" s="598"/>
      <c r="C5" s="597" t="s">
        <v>543</v>
      </c>
      <c r="D5" s="595"/>
      <c r="E5" s="596" t="s">
        <v>542</v>
      </c>
      <c r="F5" s="595"/>
      <c r="G5" s="594"/>
      <c r="H5" s="594"/>
      <c r="I5" s="593"/>
    </row>
    <row r="6" spans="1:12">
      <c r="A6" s="91"/>
      <c r="B6" s="592"/>
      <c r="C6" s="591"/>
      <c r="D6" s="590" t="s">
        <v>541</v>
      </c>
      <c r="E6" s="589" t="s">
        <v>540</v>
      </c>
      <c r="F6" s="589" t="s">
        <v>539</v>
      </c>
      <c r="G6" s="588"/>
      <c r="H6" s="588"/>
      <c r="I6" s="587"/>
    </row>
    <row r="7" spans="1:12" ht="13.5" customHeight="1">
      <c r="A7" s="586" t="s">
        <v>538</v>
      </c>
      <c r="B7" s="94">
        <v>303458</v>
      </c>
      <c r="C7" s="94" t="s">
        <v>537</v>
      </c>
      <c r="D7" s="94">
        <v>87172</v>
      </c>
      <c r="E7" s="94">
        <v>195505</v>
      </c>
      <c r="F7" s="94">
        <v>20781</v>
      </c>
      <c r="G7" s="585">
        <v>28.726215818993072</v>
      </c>
      <c r="H7" s="585">
        <v>64.425719539442028</v>
      </c>
      <c r="I7" s="585">
        <v>6.8480646415648954</v>
      </c>
      <c r="K7" s="576"/>
      <c r="L7" s="576"/>
    </row>
    <row r="8" spans="1:12">
      <c r="A8" s="586">
        <v>40</v>
      </c>
      <c r="B8" s="94">
        <v>310399</v>
      </c>
      <c r="C8" s="94" t="s">
        <v>537</v>
      </c>
      <c r="D8" s="94">
        <v>77028</v>
      </c>
      <c r="E8" s="94">
        <v>211070</v>
      </c>
      <c r="F8" s="94">
        <v>22301</v>
      </c>
      <c r="G8" s="585">
        <v>24.815801597298961</v>
      </c>
      <c r="H8" s="585">
        <v>67.999574740898012</v>
      </c>
      <c r="I8" s="585">
        <v>7.1846236618030339</v>
      </c>
      <c r="K8" s="576"/>
      <c r="L8" s="576"/>
    </row>
    <row r="9" spans="1:12">
      <c r="A9" s="586">
        <v>45</v>
      </c>
      <c r="B9" s="94">
        <v>322825</v>
      </c>
      <c r="C9" s="94" t="s">
        <v>537</v>
      </c>
      <c r="D9" s="94">
        <v>76157</v>
      </c>
      <c r="E9" s="94">
        <v>220753</v>
      </c>
      <c r="F9" s="94">
        <v>25915</v>
      </c>
      <c r="G9" s="585">
        <v>23.590799969023465</v>
      </c>
      <c r="H9" s="585">
        <v>68.381630914582203</v>
      </c>
      <c r="I9" s="585">
        <v>8.0275691163943321</v>
      </c>
      <c r="K9" s="576"/>
      <c r="L9" s="576"/>
    </row>
    <row r="10" spans="1:12">
      <c r="A10" s="586">
        <v>50</v>
      </c>
      <c r="B10" s="94">
        <v>342120</v>
      </c>
      <c r="C10" s="94">
        <v>59</v>
      </c>
      <c r="D10" s="94">
        <v>81765</v>
      </c>
      <c r="E10" s="94">
        <v>229116</v>
      </c>
      <c r="F10" s="94">
        <v>31180</v>
      </c>
      <c r="G10" s="585">
        <v>23.903631223670633</v>
      </c>
      <c r="H10" s="585">
        <v>66.981035546291452</v>
      </c>
      <c r="I10" s="585">
        <v>9.1153332300379173</v>
      </c>
      <c r="K10" s="576"/>
      <c r="L10" s="576"/>
    </row>
    <row r="11" spans="1:12">
      <c r="A11" s="586">
        <v>55</v>
      </c>
      <c r="B11" s="94">
        <v>358173</v>
      </c>
      <c r="C11" s="94">
        <v>1</v>
      </c>
      <c r="D11" s="94">
        <v>83622</v>
      </c>
      <c r="E11" s="94">
        <v>236994</v>
      </c>
      <c r="F11" s="94">
        <v>37556</v>
      </c>
      <c r="G11" s="585">
        <v>23.346883620160146</v>
      </c>
      <c r="H11" s="585">
        <v>66.167651296025383</v>
      </c>
      <c r="I11" s="585">
        <v>10.48546508381448</v>
      </c>
      <c r="K11" s="576"/>
      <c r="L11" s="576"/>
    </row>
    <row r="12" spans="1:12">
      <c r="A12" s="586">
        <v>60</v>
      </c>
      <c r="B12" s="94">
        <v>369023</v>
      </c>
      <c r="C12" s="94">
        <v>10</v>
      </c>
      <c r="D12" s="94">
        <v>79732</v>
      </c>
      <c r="E12" s="94">
        <v>245258</v>
      </c>
      <c r="F12" s="94">
        <v>44023</v>
      </c>
      <c r="G12" s="585">
        <v>21.606826859758328</v>
      </c>
      <c r="H12" s="585">
        <v>66.463241132426234</v>
      </c>
      <c r="I12" s="585">
        <v>11.929932007815443</v>
      </c>
      <c r="K12" s="576"/>
      <c r="L12" s="576"/>
    </row>
    <row r="13" spans="1:12">
      <c r="A13" s="586" t="s">
        <v>527</v>
      </c>
      <c r="B13" s="94">
        <v>377261</v>
      </c>
      <c r="C13" s="94">
        <v>81</v>
      </c>
      <c r="D13" s="94">
        <v>70657</v>
      </c>
      <c r="E13" s="94">
        <v>253193</v>
      </c>
      <c r="F13" s="94">
        <v>53330</v>
      </c>
      <c r="G13" s="585">
        <v>18.732965692772684</v>
      </c>
      <c r="H13" s="585">
        <v>67.127896495042151</v>
      </c>
      <c r="I13" s="585">
        <v>14.139137812185162</v>
      </c>
      <c r="K13" s="576"/>
      <c r="L13" s="576"/>
    </row>
    <row r="14" spans="1:12">
      <c r="A14" s="586">
        <v>7</v>
      </c>
      <c r="B14" s="94">
        <v>387359</v>
      </c>
      <c r="C14" s="94">
        <v>287</v>
      </c>
      <c r="D14" s="94">
        <v>63660</v>
      </c>
      <c r="E14" s="94">
        <v>258300</v>
      </c>
      <c r="F14" s="94">
        <v>65112</v>
      </c>
      <c r="G14" s="585">
        <v>16.446552579365079</v>
      </c>
      <c r="H14" s="585">
        <v>66.731770833333343</v>
      </c>
      <c r="I14" s="585">
        <v>16.821676587301589</v>
      </c>
      <c r="K14" s="576"/>
      <c r="L14" s="576"/>
    </row>
    <row r="15" spans="1:12">
      <c r="A15" s="586">
        <v>12</v>
      </c>
      <c r="B15" s="102">
        <v>387911</v>
      </c>
      <c r="C15" s="102">
        <v>43</v>
      </c>
      <c r="D15" s="102">
        <v>59035</v>
      </c>
      <c r="E15" s="102">
        <v>253393</v>
      </c>
      <c r="F15" s="102">
        <v>75440</v>
      </c>
      <c r="G15" s="585">
        <v>15.220384254437077</v>
      </c>
      <c r="H15" s="585">
        <v>65.329699794775536</v>
      </c>
      <c r="I15" s="585">
        <v>19.449915950787382</v>
      </c>
      <c r="K15" s="576"/>
      <c r="L15" s="576"/>
    </row>
    <row r="16" spans="1:12">
      <c r="A16" s="586">
        <v>17</v>
      </c>
      <c r="B16" s="102">
        <v>386572</v>
      </c>
      <c r="C16" s="102">
        <v>23</v>
      </c>
      <c r="D16" s="102">
        <v>56369</v>
      </c>
      <c r="E16" s="102">
        <v>244991</v>
      </c>
      <c r="F16" s="102">
        <v>85189</v>
      </c>
      <c r="G16" s="585">
        <v>14.582627299514423</v>
      </c>
      <c r="H16" s="585">
        <v>63.379028273259017</v>
      </c>
      <c r="I16" s="585">
        <v>22.038344427226562</v>
      </c>
      <c r="K16" s="576"/>
      <c r="L16" s="576"/>
    </row>
    <row r="17" spans="1:12">
      <c r="A17" s="586">
        <v>22</v>
      </c>
      <c r="B17" s="102">
        <v>381511</v>
      </c>
      <c r="C17" s="102">
        <v>1446</v>
      </c>
      <c r="D17" s="102">
        <v>53588</v>
      </c>
      <c r="E17" s="102">
        <v>231802</v>
      </c>
      <c r="F17" s="102">
        <v>94675</v>
      </c>
      <c r="G17" s="585">
        <v>14.099693473484798</v>
      </c>
      <c r="H17" s="585">
        <v>60.990093799744784</v>
      </c>
      <c r="I17" s="585">
        <v>24.910212726770421</v>
      </c>
      <c r="K17" s="576"/>
      <c r="L17" s="576"/>
    </row>
    <row r="18" spans="1:12">
      <c r="A18" s="586">
        <v>27</v>
      </c>
      <c r="B18" s="102">
        <v>377598</v>
      </c>
      <c r="C18" s="102">
        <v>5805</v>
      </c>
      <c r="D18" s="102">
        <v>49452</v>
      </c>
      <c r="E18" s="102">
        <v>220880</v>
      </c>
      <c r="F18" s="102">
        <v>107266</v>
      </c>
      <c r="G18" s="585">
        <v>13.0964676719686</v>
      </c>
      <c r="H18" s="585">
        <v>58.496072542757119</v>
      </c>
      <c r="I18" s="585">
        <v>28.407459785274288</v>
      </c>
      <c r="K18" s="576"/>
      <c r="L18" s="576"/>
    </row>
    <row r="19" spans="1:12" s="66" customFormat="1">
      <c r="A19" s="584" t="s">
        <v>536</v>
      </c>
      <c r="B19" s="107">
        <v>372760</v>
      </c>
      <c r="C19" s="107">
        <v>19850</v>
      </c>
      <c r="D19" s="107">
        <v>44425</v>
      </c>
      <c r="E19" s="107">
        <v>215950</v>
      </c>
      <c r="F19" s="107">
        <v>112385</v>
      </c>
      <c r="G19" s="583">
        <v>11.91785599313231</v>
      </c>
      <c r="H19" s="583">
        <v>57.932718102800727</v>
      </c>
      <c r="I19" s="583">
        <v>30.149425904066963</v>
      </c>
      <c r="K19" s="582"/>
      <c r="L19" s="582"/>
    </row>
    <row r="20" spans="1:12" s="63" customFormat="1">
      <c r="A20" s="581"/>
      <c r="B20" s="580"/>
      <c r="C20" s="580"/>
      <c r="D20" s="580"/>
      <c r="E20" s="580"/>
      <c r="F20" s="580"/>
      <c r="G20" s="579"/>
      <c r="H20" s="579"/>
      <c r="I20" s="579"/>
    </row>
    <row r="21" spans="1:12" s="537" customFormat="1">
      <c r="A21" s="537" t="s">
        <v>535</v>
      </c>
      <c r="H21" s="539"/>
      <c r="I21" s="538"/>
      <c r="J21" s="539"/>
    </row>
    <row r="22" spans="1:12">
      <c r="A22" s="75" t="s">
        <v>534</v>
      </c>
      <c r="B22" s="75"/>
      <c r="C22" s="75"/>
      <c r="D22" s="75"/>
      <c r="E22" s="75"/>
      <c r="F22" s="75"/>
      <c r="G22" s="75"/>
      <c r="H22" s="75"/>
      <c r="I22" s="75"/>
      <c r="J22" s="578"/>
      <c r="K22" s="576"/>
      <c r="L22" s="576"/>
    </row>
    <row r="23" spans="1:12">
      <c r="A23" s="75" t="s">
        <v>533</v>
      </c>
      <c r="B23" s="75"/>
      <c r="C23" s="75"/>
      <c r="D23" s="75"/>
      <c r="E23" s="75"/>
      <c r="F23" s="75"/>
      <c r="G23" s="75"/>
      <c r="H23" s="75"/>
      <c r="I23" s="75"/>
      <c r="J23" s="578"/>
      <c r="K23" s="576"/>
      <c r="L23" s="576"/>
    </row>
    <row r="24" spans="1:12">
      <c r="A24" s="75" t="s">
        <v>532</v>
      </c>
      <c r="B24" s="75"/>
      <c r="C24" s="75"/>
      <c r="D24" s="75"/>
      <c r="E24" s="75"/>
      <c r="F24" s="75"/>
      <c r="G24" s="75"/>
      <c r="H24" s="75"/>
      <c r="I24" s="75"/>
      <c r="J24" s="578"/>
      <c r="K24" s="576"/>
      <c r="L24" s="576"/>
    </row>
    <row r="25" spans="1:12">
      <c r="A25" s="75" t="s">
        <v>531</v>
      </c>
      <c r="B25" s="75"/>
      <c r="C25" s="75"/>
      <c r="D25" s="75"/>
      <c r="E25" s="75"/>
      <c r="F25" s="75"/>
      <c r="G25" s="75"/>
      <c r="H25" s="75"/>
      <c r="I25" s="75"/>
      <c r="J25" s="578"/>
      <c r="K25" s="576"/>
      <c r="L25" s="576"/>
    </row>
    <row r="26" spans="1:12">
      <c r="A26" s="537" t="s">
        <v>530</v>
      </c>
      <c r="H26" s="577"/>
      <c r="I26" s="577"/>
    </row>
    <row r="27" spans="1:12">
      <c r="A27" s="537"/>
    </row>
  </sheetData>
  <mergeCells count="11">
    <mergeCell ref="H4:H6"/>
    <mergeCell ref="H2:I2"/>
    <mergeCell ref="B3:F3"/>
    <mergeCell ref="G3:I3"/>
    <mergeCell ref="A3:A6"/>
    <mergeCell ref="B4:B6"/>
    <mergeCell ref="G4:G6"/>
    <mergeCell ref="I4:I6"/>
    <mergeCell ref="C5:C6"/>
    <mergeCell ref="D4:D5"/>
    <mergeCell ref="F4:F5"/>
  </mergeCells>
  <phoneticPr fontId="11"/>
  <pageMargins left="0.78740157480314965" right="0.78740157480314965" top="0.98425196850393704" bottom="0.98425196850393704" header="0" footer="0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zoomScaleNormal="100" workbookViewId="0">
      <selection activeCell="B29" sqref="B29"/>
    </sheetView>
  </sheetViews>
  <sheetFormatPr defaultColWidth="9.75" defaultRowHeight="13.5"/>
  <cols>
    <col min="1" max="1" width="11.625" style="65" customWidth="1"/>
    <col min="2" max="3" width="9.625" style="65" bestFit="1" customWidth="1"/>
    <col min="4" max="4" width="10" style="607" customWidth="1"/>
    <col min="5" max="5" width="10.25" style="65" bestFit="1" customWidth="1"/>
    <col min="6" max="7" width="10" style="65" customWidth="1"/>
    <col min="8" max="9" width="10.25" style="65" bestFit="1" customWidth="1"/>
    <col min="10" max="11" width="10" style="65" customWidth="1"/>
    <col min="12" max="16384" width="9.75" style="65"/>
  </cols>
  <sheetData>
    <row r="1" spans="1:13">
      <c r="A1" s="64" t="s">
        <v>554</v>
      </c>
      <c r="C1" s="64"/>
      <c r="D1" s="64"/>
      <c r="E1" s="64"/>
      <c r="F1" s="82"/>
      <c r="G1" s="82"/>
      <c r="H1" s="82"/>
    </row>
    <row r="2" spans="1:13">
      <c r="I2" s="608" t="s">
        <v>555</v>
      </c>
      <c r="J2" s="608"/>
      <c r="K2" s="608"/>
    </row>
    <row r="3" spans="1:13">
      <c r="A3" s="87" t="s">
        <v>552</v>
      </c>
      <c r="B3" s="609" t="s">
        <v>556</v>
      </c>
      <c r="C3" s="86"/>
      <c r="D3" s="87"/>
      <c r="E3" s="609" t="s">
        <v>557</v>
      </c>
      <c r="F3" s="86"/>
      <c r="G3" s="86"/>
      <c r="H3" s="87"/>
      <c r="I3" s="609" t="s">
        <v>558</v>
      </c>
      <c r="J3" s="86"/>
      <c r="K3" s="86"/>
    </row>
    <row r="4" spans="1:13">
      <c r="A4" s="599"/>
      <c r="B4" s="592"/>
      <c r="C4" s="90"/>
      <c r="D4" s="91"/>
      <c r="E4" s="592"/>
      <c r="F4" s="90"/>
      <c r="G4" s="90"/>
      <c r="H4" s="91"/>
      <c r="I4" s="592" t="s">
        <v>559</v>
      </c>
      <c r="J4" s="90"/>
      <c r="K4" s="90"/>
    </row>
    <row r="5" spans="1:13">
      <c r="A5" s="610"/>
      <c r="B5" s="597" t="s">
        <v>560</v>
      </c>
      <c r="C5" s="597" t="s">
        <v>0</v>
      </c>
      <c r="D5" s="611" t="s">
        <v>561</v>
      </c>
      <c r="E5" s="597" t="s">
        <v>560</v>
      </c>
      <c r="F5" s="597" t="s">
        <v>0</v>
      </c>
      <c r="G5" s="612" t="s">
        <v>561</v>
      </c>
      <c r="H5" s="612" t="s">
        <v>1</v>
      </c>
      <c r="I5" s="597" t="s">
        <v>560</v>
      </c>
      <c r="J5" s="597" t="s">
        <v>0</v>
      </c>
      <c r="K5" s="613" t="s">
        <v>561</v>
      </c>
    </row>
    <row r="6" spans="1:13" ht="15.75">
      <c r="A6" s="90"/>
      <c r="B6" s="591"/>
      <c r="C6" s="591"/>
      <c r="D6" s="614" t="s">
        <v>562</v>
      </c>
      <c r="E6" s="591"/>
      <c r="F6" s="591"/>
      <c r="G6" s="589" t="s">
        <v>562</v>
      </c>
      <c r="H6" s="589" t="s">
        <v>563</v>
      </c>
      <c r="I6" s="591"/>
      <c r="J6" s="591"/>
      <c r="K6" s="615" t="s">
        <v>562</v>
      </c>
    </row>
    <row r="7" spans="1:13">
      <c r="A7" s="603" t="s">
        <v>538</v>
      </c>
      <c r="B7" s="102">
        <v>303458</v>
      </c>
      <c r="C7" s="102">
        <v>65726</v>
      </c>
      <c r="D7" s="616">
        <v>834.85</v>
      </c>
      <c r="E7" s="102">
        <v>99298</v>
      </c>
      <c r="F7" s="102">
        <v>23911</v>
      </c>
      <c r="G7" s="585">
        <v>11.2</v>
      </c>
      <c r="H7" s="585">
        <v>8865.9</v>
      </c>
      <c r="I7" s="585">
        <v>32.722155949093448</v>
      </c>
      <c r="J7" s="585">
        <v>36.379819249612027</v>
      </c>
      <c r="K7" s="617">
        <v>1.341558363777924</v>
      </c>
      <c r="L7" s="576"/>
    </row>
    <row r="8" spans="1:13">
      <c r="A8" s="586">
        <v>40</v>
      </c>
      <c r="B8" s="102">
        <v>310399</v>
      </c>
      <c r="C8" s="102">
        <v>74096</v>
      </c>
      <c r="D8" s="616">
        <v>834.85</v>
      </c>
      <c r="E8" s="102">
        <v>120856</v>
      </c>
      <c r="F8" s="102">
        <v>31735</v>
      </c>
      <c r="G8" s="585">
        <v>15.1</v>
      </c>
      <c r="H8" s="585">
        <v>8003.7</v>
      </c>
      <c r="I8" s="585">
        <v>38.935692447462785</v>
      </c>
      <c r="J8" s="585">
        <v>42.829572446555822</v>
      </c>
      <c r="K8" s="617">
        <v>1.8087081511648797</v>
      </c>
      <c r="L8" s="576"/>
    </row>
    <row r="9" spans="1:13">
      <c r="A9" s="586">
        <v>45</v>
      </c>
      <c r="B9" s="102">
        <v>322825</v>
      </c>
      <c r="C9" s="102">
        <v>84548</v>
      </c>
      <c r="D9" s="616">
        <v>834.85</v>
      </c>
      <c r="E9" s="102">
        <v>135982</v>
      </c>
      <c r="F9" s="102">
        <v>38999</v>
      </c>
      <c r="G9" s="585">
        <v>19.899999999999999</v>
      </c>
      <c r="H9" s="585">
        <v>6833.3</v>
      </c>
      <c r="I9" s="585">
        <v>42.122512197010764</v>
      </c>
      <c r="J9" s="585">
        <v>46.126460708709843</v>
      </c>
      <c r="K9" s="617">
        <v>2.3836617356411329</v>
      </c>
      <c r="L9" s="576"/>
    </row>
    <row r="10" spans="1:13">
      <c r="A10" s="586">
        <v>50</v>
      </c>
      <c r="B10" s="102">
        <v>342120</v>
      </c>
      <c r="C10" s="102">
        <v>95897</v>
      </c>
      <c r="D10" s="616">
        <v>834.85</v>
      </c>
      <c r="E10" s="102">
        <v>145068</v>
      </c>
      <c r="F10" s="102">
        <v>44883</v>
      </c>
      <c r="G10" s="585">
        <v>24</v>
      </c>
      <c r="H10" s="585">
        <v>6044.5</v>
      </c>
      <c r="I10" s="585">
        <v>42.402665731322344</v>
      </c>
      <c r="J10" s="585">
        <v>46.803341084705465</v>
      </c>
      <c r="K10" s="617">
        <v>2.8747679223812659</v>
      </c>
      <c r="L10" s="576"/>
    </row>
    <row r="11" spans="1:13">
      <c r="A11" s="586">
        <v>55</v>
      </c>
      <c r="B11" s="102">
        <v>358173</v>
      </c>
      <c r="C11" s="102">
        <v>106209</v>
      </c>
      <c r="D11" s="616">
        <v>834.85</v>
      </c>
      <c r="E11" s="102">
        <v>177331</v>
      </c>
      <c r="F11" s="102">
        <v>58420</v>
      </c>
      <c r="G11" s="585">
        <v>32.9</v>
      </c>
      <c r="H11" s="585">
        <v>5390</v>
      </c>
      <c r="I11" s="585">
        <v>49.509873720241337</v>
      </c>
      <c r="J11" s="585">
        <v>55.004754775960606</v>
      </c>
      <c r="K11" s="617">
        <v>3.9408276935976518</v>
      </c>
      <c r="L11" s="576"/>
    </row>
    <row r="12" spans="1:13">
      <c r="A12" s="586">
        <v>60</v>
      </c>
      <c r="B12" s="94">
        <v>369023</v>
      </c>
      <c r="C12" s="94">
        <v>112301</v>
      </c>
      <c r="D12" s="616">
        <v>834.85</v>
      </c>
      <c r="E12" s="102">
        <v>189625</v>
      </c>
      <c r="F12" s="102">
        <v>63710</v>
      </c>
      <c r="G12" s="585">
        <v>34.6</v>
      </c>
      <c r="H12" s="585">
        <v>5480.5</v>
      </c>
      <c r="I12" s="585">
        <v>51.385685987052298</v>
      </c>
      <c r="J12" s="585">
        <v>56.731462765246967</v>
      </c>
      <c r="K12" s="617">
        <v>4.1444570880996592</v>
      </c>
      <c r="L12" s="576"/>
    </row>
    <row r="13" spans="1:13">
      <c r="A13" s="586" t="s">
        <v>527</v>
      </c>
      <c r="B13" s="94">
        <v>377261</v>
      </c>
      <c r="C13" s="94">
        <v>120986</v>
      </c>
      <c r="D13" s="616">
        <v>834.85</v>
      </c>
      <c r="E13" s="102">
        <v>210717</v>
      </c>
      <c r="F13" s="102">
        <v>74224</v>
      </c>
      <c r="G13" s="585">
        <v>38.5</v>
      </c>
      <c r="H13" s="585">
        <v>5473.2</v>
      </c>
      <c r="I13" s="585">
        <v>55.854434993280513</v>
      </c>
      <c r="J13" s="585">
        <v>61.349247020316398</v>
      </c>
      <c r="K13" s="617">
        <v>4.6116068754866149</v>
      </c>
      <c r="L13" s="576"/>
    </row>
    <row r="14" spans="1:13">
      <c r="A14" s="586">
        <v>7</v>
      </c>
      <c r="B14" s="94">
        <v>387359</v>
      </c>
      <c r="C14" s="94">
        <v>133196</v>
      </c>
      <c r="D14" s="616">
        <v>834.85</v>
      </c>
      <c r="E14" s="102">
        <v>236286</v>
      </c>
      <c r="F14" s="102">
        <v>87966</v>
      </c>
      <c r="G14" s="585">
        <v>43.6</v>
      </c>
      <c r="H14" s="618">
        <v>5425.6</v>
      </c>
      <c r="I14" s="585">
        <v>60.999228106227044</v>
      </c>
      <c r="J14" s="585">
        <v>66.042523799513503</v>
      </c>
      <c r="K14" s="617">
        <v>5.2224950589926333</v>
      </c>
      <c r="L14" s="576"/>
      <c r="M14" s="607"/>
    </row>
    <row r="15" spans="1:13">
      <c r="A15" s="586">
        <v>12</v>
      </c>
      <c r="B15" s="102">
        <v>387911</v>
      </c>
      <c r="C15" s="102">
        <v>139289</v>
      </c>
      <c r="D15" s="616">
        <v>834.85</v>
      </c>
      <c r="E15" s="102">
        <v>243321</v>
      </c>
      <c r="F15" s="102">
        <v>93907</v>
      </c>
      <c r="G15" s="617">
        <v>45.29</v>
      </c>
      <c r="H15" s="585">
        <v>5372.5</v>
      </c>
      <c r="I15" s="585">
        <v>62.725986115371825</v>
      </c>
      <c r="J15" s="585">
        <v>67.418819863736545</v>
      </c>
      <c r="K15" s="617">
        <v>5.4249266335269812</v>
      </c>
      <c r="L15" s="576"/>
    </row>
    <row r="16" spans="1:13">
      <c r="A16" s="586">
        <v>17</v>
      </c>
      <c r="B16" s="102">
        <v>386572</v>
      </c>
      <c r="C16" s="102">
        <v>144052</v>
      </c>
      <c r="D16" s="616">
        <v>834.85</v>
      </c>
      <c r="E16" s="102">
        <v>250958</v>
      </c>
      <c r="F16" s="102">
        <v>99718</v>
      </c>
      <c r="G16" s="617">
        <v>47.13</v>
      </c>
      <c r="H16" s="585">
        <v>5324.8</v>
      </c>
      <c r="I16" s="585">
        <v>64.918824953695562</v>
      </c>
      <c r="J16" s="585">
        <v>69.223613695054567</v>
      </c>
      <c r="K16" s="617">
        <v>5.645325507576211</v>
      </c>
      <c r="L16" s="576"/>
    </row>
    <row r="17" spans="1:12">
      <c r="A17" s="586">
        <v>22</v>
      </c>
      <c r="B17" s="102">
        <v>381511</v>
      </c>
      <c r="C17" s="102">
        <v>146520</v>
      </c>
      <c r="D17" s="616">
        <v>834.85</v>
      </c>
      <c r="E17" s="102">
        <v>253351</v>
      </c>
      <c r="F17" s="102">
        <v>103005</v>
      </c>
      <c r="G17" s="617">
        <v>48.43</v>
      </c>
      <c r="H17" s="585">
        <v>5231.3</v>
      </c>
      <c r="I17" s="585">
        <v>66.407259554770377</v>
      </c>
      <c r="J17" s="585">
        <v>70.300982800982808</v>
      </c>
      <c r="K17" s="617">
        <v>5.8010421033718629</v>
      </c>
      <c r="L17" s="576"/>
    </row>
    <row r="18" spans="1:12">
      <c r="A18" s="586">
        <v>27</v>
      </c>
      <c r="B18" s="102">
        <v>377598</v>
      </c>
      <c r="C18" s="102">
        <v>150414</v>
      </c>
      <c r="D18" s="616">
        <v>834.81</v>
      </c>
      <c r="E18" s="102">
        <v>255665</v>
      </c>
      <c r="F18" s="102">
        <v>107107</v>
      </c>
      <c r="G18" s="617">
        <v>48.87</v>
      </c>
      <c r="H18" s="585">
        <v>5231.5</v>
      </c>
      <c r="I18" s="585">
        <v>67.7</v>
      </c>
      <c r="J18" s="585">
        <v>71.2</v>
      </c>
      <c r="K18" s="617">
        <v>5.9</v>
      </c>
      <c r="L18" s="576"/>
    </row>
    <row r="19" spans="1:12" s="66" customFormat="1">
      <c r="A19" s="584" t="s">
        <v>536</v>
      </c>
      <c r="B19" s="107">
        <v>372760</v>
      </c>
      <c r="C19" s="107">
        <v>156975</v>
      </c>
      <c r="D19" s="619">
        <v>834.81</v>
      </c>
      <c r="E19" s="107">
        <v>272005</v>
      </c>
      <c r="F19" s="107">
        <v>119640</v>
      </c>
      <c r="G19" s="619">
        <v>55.400000000000006</v>
      </c>
      <c r="H19" s="583">
        <v>4909.8</v>
      </c>
      <c r="I19" s="583">
        <v>72.97054404979076</v>
      </c>
      <c r="J19" s="583">
        <v>76.215957955088385</v>
      </c>
      <c r="K19" s="619">
        <v>6.6362405816892487</v>
      </c>
      <c r="L19" s="582"/>
    </row>
    <row r="21" spans="1:12" s="537" customFormat="1">
      <c r="A21" s="537" t="s">
        <v>564</v>
      </c>
      <c r="F21" s="539"/>
      <c r="G21" s="538"/>
      <c r="H21" s="539"/>
      <c r="J21" s="538"/>
      <c r="K21" s="538"/>
    </row>
    <row r="22" spans="1:12">
      <c r="A22" s="537" t="s">
        <v>565</v>
      </c>
      <c r="C22" s="82"/>
      <c r="D22" s="82"/>
      <c r="E22" s="82"/>
      <c r="F22" s="82"/>
      <c r="G22" s="82"/>
      <c r="H22" s="75"/>
      <c r="I22" s="75"/>
      <c r="J22" s="75"/>
      <c r="K22" s="75"/>
    </row>
    <row r="23" spans="1:12">
      <c r="A23" s="75"/>
      <c r="B23" s="75"/>
      <c r="C23" s="75"/>
      <c r="D23" s="620"/>
      <c r="E23" s="75"/>
      <c r="F23" s="75"/>
      <c r="G23" s="75"/>
      <c r="H23" s="75"/>
      <c r="I23" s="75"/>
      <c r="J23" s="75"/>
      <c r="K23" s="75"/>
    </row>
  </sheetData>
  <mergeCells count="12">
    <mergeCell ref="I5:I6"/>
    <mergeCell ref="J5:J6"/>
    <mergeCell ref="I2:K2"/>
    <mergeCell ref="A3:A6"/>
    <mergeCell ref="B3:D4"/>
    <mergeCell ref="E3:H4"/>
    <mergeCell ref="I3:K3"/>
    <mergeCell ref="I4:K4"/>
    <mergeCell ref="B5:B6"/>
    <mergeCell ref="C5:C6"/>
    <mergeCell ref="E5:E6"/>
    <mergeCell ref="F5:F6"/>
  </mergeCells>
  <phoneticPr fontId="11"/>
  <pageMargins left="0.78740157480314965" right="0.78740157480314965" top="0.98425196850393704" bottom="0.98425196850393704" header="0" footer="0"/>
  <pageSetup paperSize="9" orientation="landscape" r:id="rId1"/>
  <headerFooter alignWithMargins="0"/>
  <colBreaks count="1" manualBreakCount="1">
    <brk id="11" max="67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8"/>
  <sheetViews>
    <sheetView zoomScaleNormal="100" zoomScaleSheetLayoutView="100" workbookViewId="0"/>
  </sheetViews>
  <sheetFormatPr defaultColWidth="3.125" defaultRowHeight="13.5"/>
  <cols>
    <col min="1" max="1" width="3.25" style="65" customWidth="1"/>
    <col min="2" max="2" width="8.5" style="82" customWidth="1"/>
    <col min="3" max="3" width="9.625" style="65" bestFit="1" customWidth="1"/>
    <col min="4" max="4" width="7.5" style="65" bestFit="1" customWidth="1"/>
    <col min="5" max="7" width="12" style="65" customWidth="1"/>
    <col min="8" max="10" width="9.625" style="576" bestFit="1" customWidth="1"/>
    <col min="11" max="16384" width="3.125" style="65"/>
  </cols>
  <sheetData>
    <row r="1" spans="1:10">
      <c r="A1" s="63" t="s">
        <v>566</v>
      </c>
      <c r="B1" s="63"/>
      <c r="C1" s="63"/>
      <c r="D1" s="63"/>
      <c r="E1" s="63"/>
      <c r="F1" s="63"/>
      <c r="G1" s="63"/>
    </row>
    <row r="2" spans="1:10">
      <c r="H2" s="606" t="s">
        <v>567</v>
      </c>
      <c r="I2" s="606"/>
      <c r="J2" s="606"/>
    </row>
    <row r="3" spans="1:10">
      <c r="A3" s="86" t="s">
        <v>568</v>
      </c>
      <c r="B3" s="87"/>
      <c r="C3" s="68" t="s">
        <v>569</v>
      </c>
      <c r="D3" s="68"/>
      <c r="E3" s="68"/>
      <c r="F3" s="68"/>
      <c r="G3" s="68"/>
      <c r="H3" s="605" t="s">
        <v>570</v>
      </c>
      <c r="I3" s="621"/>
      <c r="J3" s="604"/>
    </row>
    <row r="4" spans="1:10">
      <c r="A4" s="610"/>
      <c r="B4" s="599"/>
      <c r="C4" s="622" t="s">
        <v>57</v>
      </c>
      <c r="D4" s="71"/>
      <c r="E4" s="597" t="s">
        <v>549</v>
      </c>
      <c r="F4" s="612" t="s">
        <v>548</v>
      </c>
      <c r="G4" s="597" t="s">
        <v>547</v>
      </c>
      <c r="H4" s="604" t="s">
        <v>546</v>
      </c>
      <c r="I4" s="621" t="s">
        <v>548</v>
      </c>
      <c r="J4" s="623" t="s">
        <v>544</v>
      </c>
    </row>
    <row r="5" spans="1:10">
      <c r="A5" s="610"/>
      <c r="B5" s="599"/>
      <c r="C5" s="622"/>
      <c r="D5" s="597" t="s">
        <v>571</v>
      </c>
      <c r="E5" s="595"/>
      <c r="F5" s="596" t="s">
        <v>542</v>
      </c>
      <c r="G5" s="595"/>
      <c r="H5" s="604"/>
      <c r="I5" s="624"/>
      <c r="J5" s="623"/>
    </row>
    <row r="6" spans="1:10">
      <c r="A6" s="90"/>
      <c r="B6" s="91"/>
      <c r="C6" s="622"/>
      <c r="D6" s="591"/>
      <c r="E6" s="589" t="s">
        <v>541</v>
      </c>
      <c r="F6" s="589" t="s">
        <v>572</v>
      </c>
      <c r="G6" s="589" t="s">
        <v>573</v>
      </c>
      <c r="H6" s="604"/>
      <c r="I6" s="625" t="s">
        <v>574</v>
      </c>
      <c r="J6" s="623"/>
    </row>
    <row r="7" spans="1:10">
      <c r="A7" s="96" t="s">
        <v>575</v>
      </c>
      <c r="B7" s="97"/>
      <c r="C7" s="98">
        <v>372760</v>
      </c>
      <c r="D7" s="98">
        <v>19850</v>
      </c>
      <c r="E7" s="98">
        <v>42777</v>
      </c>
      <c r="F7" s="98">
        <v>201890</v>
      </c>
      <c r="G7" s="98">
        <v>108243</v>
      </c>
      <c r="H7" s="626">
        <v>12.121220707829192</v>
      </c>
      <c r="I7" s="626">
        <v>57.207219971097444</v>
      </c>
      <c r="J7" s="626">
        <v>30.67155932107336</v>
      </c>
    </row>
    <row r="8" spans="1:10">
      <c r="A8" s="96" t="s">
        <v>576</v>
      </c>
      <c r="B8" s="97"/>
      <c r="C8" s="98">
        <v>221213</v>
      </c>
      <c r="D8" s="98">
        <v>13679</v>
      </c>
      <c r="E8" s="98">
        <v>24836</v>
      </c>
      <c r="F8" s="98">
        <v>122156</v>
      </c>
      <c r="G8" s="98">
        <v>60542</v>
      </c>
      <c r="H8" s="626">
        <v>11.967195736602196</v>
      </c>
      <c r="I8" s="626">
        <v>58.860716798211378</v>
      </c>
      <c r="J8" s="626">
        <v>29.172087465186426</v>
      </c>
    </row>
    <row r="9" spans="1:10">
      <c r="A9" s="108"/>
      <c r="B9" s="74" t="s">
        <v>577</v>
      </c>
      <c r="C9" s="94">
        <v>5837</v>
      </c>
      <c r="D9" s="94">
        <v>275</v>
      </c>
      <c r="E9" s="94">
        <v>520</v>
      </c>
      <c r="F9" s="94">
        <v>3152</v>
      </c>
      <c r="G9" s="94">
        <v>1890</v>
      </c>
      <c r="H9" s="627">
        <v>9.3491549802229414</v>
      </c>
      <c r="I9" s="627">
        <v>56.67026249550522</v>
      </c>
      <c r="J9" s="627">
        <v>33.980582524271846</v>
      </c>
    </row>
    <row r="10" spans="1:10">
      <c r="A10" s="108"/>
      <c r="B10" s="74" t="s">
        <v>578</v>
      </c>
      <c r="C10" s="94">
        <v>11678</v>
      </c>
      <c r="D10" s="94">
        <v>616</v>
      </c>
      <c r="E10" s="94">
        <v>1250</v>
      </c>
      <c r="F10" s="94">
        <v>6197</v>
      </c>
      <c r="G10" s="94">
        <v>3615</v>
      </c>
      <c r="H10" s="627">
        <v>11.29994576026035</v>
      </c>
      <c r="I10" s="627">
        <v>56.02061110106672</v>
      </c>
      <c r="J10" s="627">
        <v>32.679443138672937</v>
      </c>
    </row>
    <row r="11" spans="1:10">
      <c r="A11" s="108"/>
      <c r="B11" s="74" t="s">
        <v>579</v>
      </c>
      <c r="C11" s="94">
        <v>6710</v>
      </c>
      <c r="D11" s="94">
        <v>686</v>
      </c>
      <c r="E11" s="94">
        <v>542</v>
      </c>
      <c r="F11" s="94">
        <v>3406</v>
      </c>
      <c r="G11" s="94">
        <v>2076</v>
      </c>
      <c r="H11" s="627">
        <v>8.9973439575033201</v>
      </c>
      <c r="I11" s="627">
        <v>56.540504648074375</v>
      </c>
      <c r="J11" s="627">
        <v>34.462151394422314</v>
      </c>
    </row>
    <row r="12" spans="1:10">
      <c r="A12" s="108"/>
      <c r="B12" s="74" t="s">
        <v>580</v>
      </c>
      <c r="C12" s="94">
        <v>2997</v>
      </c>
      <c r="D12" s="94">
        <v>204</v>
      </c>
      <c r="E12" s="94">
        <v>233</v>
      </c>
      <c r="F12" s="94">
        <v>1577</v>
      </c>
      <c r="G12" s="94">
        <v>983</v>
      </c>
      <c r="H12" s="627">
        <v>8.3422842821339067</v>
      </c>
      <c r="I12" s="627">
        <v>56.4625850340136</v>
      </c>
      <c r="J12" s="627">
        <v>35.19513068385249</v>
      </c>
    </row>
    <row r="13" spans="1:10" ht="13.5" customHeight="1">
      <c r="A13" s="108"/>
      <c r="B13" s="74" t="s">
        <v>581</v>
      </c>
      <c r="C13" s="94">
        <v>4932</v>
      </c>
      <c r="D13" s="94">
        <v>610</v>
      </c>
      <c r="E13" s="94">
        <v>420</v>
      </c>
      <c r="F13" s="94">
        <v>2705</v>
      </c>
      <c r="G13" s="94">
        <v>1197</v>
      </c>
      <c r="H13" s="627">
        <v>9.7177232762609904</v>
      </c>
      <c r="I13" s="627">
        <v>62.586765386395186</v>
      </c>
      <c r="J13" s="627">
        <v>27.69551133734382</v>
      </c>
    </row>
    <row r="14" spans="1:10">
      <c r="A14" s="108"/>
      <c r="B14" s="74" t="s">
        <v>582</v>
      </c>
      <c r="C14" s="94">
        <v>30090</v>
      </c>
      <c r="D14" s="94">
        <v>2507</v>
      </c>
      <c r="E14" s="94">
        <v>3128</v>
      </c>
      <c r="F14" s="94">
        <v>17698</v>
      </c>
      <c r="G14" s="94">
        <v>6757</v>
      </c>
      <c r="H14" s="627">
        <v>11.34031831200377</v>
      </c>
      <c r="I14" s="627">
        <v>64.162708914911363</v>
      </c>
      <c r="J14" s="627">
        <v>24.49697277308487</v>
      </c>
    </row>
    <row r="15" spans="1:10">
      <c r="A15" s="108"/>
      <c r="B15" s="74" t="s">
        <v>583</v>
      </c>
      <c r="C15" s="94">
        <v>26846</v>
      </c>
      <c r="D15" s="94">
        <v>1644</v>
      </c>
      <c r="E15" s="94">
        <v>3652</v>
      </c>
      <c r="F15" s="94">
        <v>15718</v>
      </c>
      <c r="G15" s="94">
        <v>5832</v>
      </c>
      <c r="H15" s="627">
        <v>14.490913419569877</v>
      </c>
      <c r="I15" s="627">
        <v>62.368066026505829</v>
      </c>
      <c r="J15" s="627">
        <v>23.141020553924292</v>
      </c>
    </row>
    <row r="16" spans="1:10">
      <c r="A16" s="108"/>
      <c r="B16" s="74" t="s">
        <v>584</v>
      </c>
      <c r="C16" s="94">
        <v>16196</v>
      </c>
      <c r="D16" s="94">
        <v>959</v>
      </c>
      <c r="E16" s="94">
        <v>1671</v>
      </c>
      <c r="F16" s="94">
        <v>9013</v>
      </c>
      <c r="G16" s="94">
        <v>4553</v>
      </c>
      <c r="H16" s="627">
        <v>10.966725733412089</v>
      </c>
      <c r="I16" s="627">
        <v>59.152064054603926</v>
      </c>
      <c r="J16" s="627">
        <v>29.881210211983987</v>
      </c>
    </row>
    <row r="17" spans="1:10">
      <c r="A17" s="108"/>
      <c r="B17" s="74" t="s">
        <v>585</v>
      </c>
      <c r="C17" s="94">
        <v>16778</v>
      </c>
      <c r="D17" s="94">
        <v>892</v>
      </c>
      <c r="E17" s="94">
        <v>1993</v>
      </c>
      <c r="F17" s="94">
        <v>9511</v>
      </c>
      <c r="G17" s="94">
        <v>4382</v>
      </c>
      <c r="H17" s="627">
        <v>12.545637668387261</v>
      </c>
      <c r="I17" s="627">
        <v>59.870326073272061</v>
      </c>
      <c r="J17" s="627">
        <v>27.584036258340678</v>
      </c>
    </row>
    <row r="18" spans="1:10">
      <c r="A18" s="108"/>
      <c r="B18" s="74" t="s">
        <v>586</v>
      </c>
      <c r="C18" s="94">
        <v>13476</v>
      </c>
      <c r="D18" s="94">
        <v>783</v>
      </c>
      <c r="E18" s="94">
        <v>1626</v>
      </c>
      <c r="F18" s="94">
        <v>7101</v>
      </c>
      <c r="G18" s="94">
        <v>3966</v>
      </c>
      <c r="H18" s="627">
        <v>12.81021035216261</v>
      </c>
      <c r="I18" s="627">
        <v>55.944221224296854</v>
      </c>
      <c r="J18" s="627">
        <v>31.245568423540533</v>
      </c>
    </row>
    <row r="19" spans="1:10">
      <c r="A19" s="108"/>
      <c r="B19" s="74" t="s">
        <v>587</v>
      </c>
      <c r="C19" s="94">
        <v>6669</v>
      </c>
      <c r="D19" s="94">
        <v>422</v>
      </c>
      <c r="E19" s="94">
        <v>811</v>
      </c>
      <c r="F19" s="94">
        <v>3445</v>
      </c>
      <c r="G19" s="94">
        <v>1991</v>
      </c>
      <c r="H19" s="627">
        <v>12.982231471106132</v>
      </c>
      <c r="I19" s="627">
        <v>55.146470305746753</v>
      </c>
      <c r="J19" s="627">
        <v>31.871298223147111</v>
      </c>
    </row>
    <row r="20" spans="1:10">
      <c r="A20" s="108"/>
      <c r="B20" s="74" t="s">
        <v>588</v>
      </c>
      <c r="C20" s="94">
        <v>6271</v>
      </c>
      <c r="D20" s="94">
        <v>229</v>
      </c>
      <c r="E20" s="94">
        <v>658</v>
      </c>
      <c r="F20" s="94">
        <v>2841</v>
      </c>
      <c r="G20" s="94">
        <v>2543</v>
      </c>
      <c r="H20" s="627">
        <v>10.89043363124793</v>
      </c>
      <c r="I20" s="627">
        <v>47.020854021847072</v>
      </c>
      <c r="J20" s="627">
        <v>42.088712346904998</v>
      </c>
    </row>
    <row r="21" spans="1:10">
      <c r="A21" s="108"/>
      <c r="B21" s="74" t="s">
        <v>589</v>
      </c>
      <c r="C21" s="94">
        <v>12716</v>
      </c>
      <c r="D21" s="94">
        <v>1027</v>
      </c>
      <c r="E21" s="94">
        <v>1629</v>
      </c>
      <c r="F21" s="94">
        <v>7057</v>
      </c>
      <c r="G21" s="94">
        <v>3003</v>
      </c>
      <c r="H21" s="627">
        <v>13.93617931388485</v>
      </c>
      <c r="I21" s="627">
        <v>60.373000256651551</v>
      </c>
      <c r="J21" s="627">
        <v>25.690820429463596</v>
      </c>
    </row>
    <row r="22" spans="1:10">
      <c r="A22" s="108"/>
      <c r="B22" s="74" t="s">
        <v>590</v>
      </c>
      <c r="C22" s="94">
        <v>15048</v>
      </c>
      <c r="D22" s="94">
        <v>787</v>
      </c>
      <c r="E22" s="94">
        <v>1908</v>
      </c>
      <c r="F22" s="94">
        <v>8085</v>
      </c>
      <c r="G22" s="94">
        <v>4268</v>
      </c>
      <c r="H22" s="627">
        <v>13.379145922445831</v>
      </c>
      <c r="I22" s="627">
        <v>56.693079026716219</v>
      </c>
      <c r="J22" s="627">
        <v>29.927775050837951</v>
      </c>
    </row>
    <row r="23" spans="1:10">
      <c r="A23" s="108"/>
      <c r="B23" s="74" t="s">
        <v>591</v>
      </c>
      <c r="C23" s="94">
        <v>20382</v>
      </c>
      <c r="D23" s="94">
        <v>830</v>
      </c>
      <c r="E23" s="94">
        <v>2359</v>
      </c>
      <c r="F23" s="94">
        <v>11442</v>
      </c>
      <c r="G23" s="94">
        <v>5751</v>
      </c>
      <c r="H23" s="627">
        <v>12.065261865793781</v>
      </c>
      <c r="I23" s="627">
        <v>58.520867430441903</v>
      </c>
      <c r="J23" s="627">
        <v>29.413870703764321</v>
      </c>
    </row>
    <row r="24" spans="1:10">
      <c r="A24" s="108"/>
      <c r="B24" s="74" t="s">
        <v>592</v>
      </c>
      <c r="C24" s="94">
        <v>1303</v>
      </c>
      <c r="D24" s="94">
        <v>87</v>
      </c>
      <c r="E24" s="94">
        <v>130</v>
      </c>
      <c r="F24" s="94">
        <v>601</v>
      </c>
      <c r="G24" s="94">
        <v>485</v>
      </c>
      <c r="H24" s="627">
        <v>10.690789473684211</v>
      </c>
      <c r="I24" s="627">
        <v>49.424342105263158</v>
      </c>
      <c r="J24" s="627">
        <v>39.88486842105263</v>
      </c>
    </row>
    <row r="25" spans="1:10">
      <c r="A25" s="108"/>
      <c r="B25" s="74" t="s">
        <v>593</v>
      </c>
      <c r="C25" s="94">
        <v>20417</v>
      </c>
      <c r="D25" s="94">
        <v>1038</v>
      </c>
      <c r="E25" s="94">
        <v>2131</v>
      </c>
      <c r="F25" s="94">
        <v>11297</v>
      </c>
      <c r="G25" s="94">
        <v>5951</v>
      </c>
      <c r="H25" s="627">
        <v>10.99643944475979</v>
      </c>
      <c r="I25" s="627">
        <v>58.295061664688589</v>
      </c>
      <c r="J25" s="627">
        <v>30.708498890551628</v>
      </c>
    </row>
    <row r="26" spans="1:10">
      <c r="A26" s="108"/>
      <c r="B26" s="74" t="s">
        <v>594</v>
      </c>
      <c r="C26" s="94">
        <v>771</v>
      </c>
      <c r="D26" s="94">
        <v>42</v>
      </c>
      <c r="E26" s="94">
        <v>15</v>
      </c>
      <c r="F26" s="94">
        <v>314</v>
      </c>
      <c r="G26" s="94">
        <v>400</v>
      </c>
      <c r="H26" s="627">
        <v>2.0576131687242798</v>
      </c>
      <c r="I26" s="627">
        <v>43.072702331961594</v>
      </c>
      <c r="J26" s="627">
        <v>54.869684499314133</v>
      </c>
    </row>
    <row r="27" spans="1:10">
      <c r="A27" s="108"/>
      <c r="B27" s="74" t="s">
        <v>595</v>
      </c>
      <c r="C27" s="94">
        <v>2096</v>
      </c>
      <c r="D27" s="94">
        <v>41</v>
      </c>
      <c r="E27" s="94">
        <v>160</v>
      </c>
      <c r="F27" s="94">
        <v>996</v>
      </c>
      <c r="G27" s="94">
        <v>899</v>
      </c>
      <c r="H27" s="627">
        <v>7.785888077858881</v>
      </c>
      <c r="I27" s="627">
        <v>48.467153284671532</v>
      </c>
      <c r="J27" s="627">
        <v>43.746958637469582</v>
      </c>
    </row>
    <row r="28" spans="1:10">
      <c r="A28" s="96" t="s">
        <v>77</v>
      </c>
      <c r="B28" s="97"/>
      <c r="C28" s="98">
        <v>40781</v>
      </c>
      <c r="D28" s="98">
        <v>1357</v>
      </c>
      <c r="E28" s="98">
        <v>5270</v>
      </c>
      <c r="F28" s="98">
        <v>22044</v>
      </c>
      <c r="G28" s="98">
        <v>12110</v>
      </c>
      <c r="H28" s="626">
        <v>13.367491883116884</v>
      </c>
      <c r="I28" s="626">
        <v>55.915178571428569</v>
      </c>
      <c r="J28" s="626">
        <v>30.717329545454547</v>
      </c>
    </row>
    <row r="29" spans="1:10">
      <c r="A29" s="108"/>
      <c r="B29" s="74" t="s">
        <v>596</v>
      </c>
      <c r="C29" s="94">
        <v>20448</v>
      </c>
      <c r="D29" s="94">
        <v>929</v>
      </c>
      <c r="E29" s="94">
        <v>2692</v>
      </c>
      <c r="F29" s="94">
        <v>11578</v>
      </c>
      <c r="G29" s="94">
        <v>5249</v>
      </c>
      <c r="H29" s="627">
        <v>13.791690148060864</v>
      </c>
      <c r="I29" s="627">
        <v>59.316563348532206</v>
      </c>
      <c r="J29" s="627">
        <v>26.891746503406939</v>
      </c>
    </row>
    <row r="30" spans="1:10">
      <c r="A30" s="108"/>
      <c r="B30" s="74" t="s">
        <v>597</v>
      </c>
      <c r="C30" s="94">
        <v>5192</v>
      </c>
      <c r="D30" s="94">
        <v>83</v>
      </c>
      <c r="E30" s="94">
        <v>584</v>
      </c>
      <c r="F30" s="94">
        <v>2715</v>
      </c>
      <c r="G30" s="94">
        <v>1810</v>
      </c>
      <c r="H30" s="627">
        <v>11.430808377373262</v>
      </c>
      <c r="I30" s="627">
        <v>53.141514973576044</v>
      </c>
      <c r="J30" s="627">
        <v>35.427676649050696</v>
      </c>
    </row>
    <row r="31" spans="1:10">
      <c r="A31" s="108"/>
      <c r="B31" s="74" t="s">
        <v>598</v>
      </c>
      <c r="C31" s="94">
        <v>3531</v>
      </c>
      <c r="D31" s="94">
        <v>55</v>
      </c>
      <c r="E31" s="94">
        <v>376</v>
      </c>
      <c r="F31" s="94">
        <v>1780</v>
      </c>
      <c r="G31" s="94">
        <v>1320</v>
      </c>
      <c r="H31" s="627">
        <v>10.817031070195627</v>
      </c>
      <c r="I31" s="627">
        <v>51.208285385500574</v>
      </c>
      <c r="J31" s="627">
        <v>37.974683544303801</v>
      </c>
    </row>
    <row r="32" spans="1:10">
      <c r="A32" s="108"/>
      <c r="B32" s="74" t="s">
        <v>599</v>
      </c>
      <c r="C32" s="94">
        <v>3891</v>
      </c>
      <c r="D32" s="94">
        <v>101</v>
      </c>
      <c r="E32" s="94">
        <v>497</v>
      </c>
      <c r="F32" s="94">
        <v>2132</v>
      </c>
      <c r="G32" s="94">
        <v>1161</v>
      </c>
      <c r="H32" s="627">
        <v>13.113456464379947</v>
      </c>
      <c r="I32" s="627">
        <v>56.253298153034301</v>
      </c>
      <c r="J32" s="627">
        <v>30.633245382585748</v>
      </c>
    </row>
    <row r="33" spans="1:10">
      <c r="A33" s="108"/>
      <c r="B33" s="74" t="s">
        <v>600</v>
      </c>
      <c r="C33" s="94">
        <v>3300</v>
      </c>
      <c r="D33" s="94">
        <v>38</v>
      </c>
      <c r="E33" s="94">
        <v>359</v>
      </c>
      <c r="F33" s="94">
        <v>1597</v>
      </c>
      <c r="G33" s="94">
        <v>1306</v>
      </c>
      <c r="H33" s="627">
        <v>11.005518087063152</v>
      </c>
      <c r="I33" s="627">
        <v>48.957694665849175</v>
      </c>
      <c r="J33" s="627">
        <v>40.036787247087673</v>
      </c>
    </row>
    <row r="34" spans="1:10">
      <c r="A34" s="108"/>
      <c r="B34" s="74" t="s">
        <v>601</v>
      </c>
      <c r="C34" s="94">
        <v>3339</v>
      </c>
      <c r="D34" s="94">
        <v>116</v>
      </c>
      <c r="E34" s="94">
        <v>688</v>
      </c>
      <c r="F34" s="94">
        <v>1796</v>
      </c>
      <c r="G34" s="94">
        <v>739</v>
      </c>
      <c r="H34" s="627">
        <v>21.346571517219981</v>
      </c>
      <c r="I34" s="627">
        <v>55.724480297859138</v>
      </c>
      <c r="J34" s="627">
        <v>22.92894818492088</v>
      </c>
    </row>
    <row r="35" spans="1:10">
      <c r="A35" s="108"/>
      <c r="B35" s="74" t="s">
        <v>602</v>
      </c>
      <c r="C35" s="94">
        <v>1080</v>
      </c>
      <c r="D35" s="94">
        <v>35</v>
      </c>
      <c r="E35" s="94">
        <v>74</v>
      </c>
      <c r="F35" s="94">
        <v>446</v>
      </c>
      <c r="G35" s="94">
        <v>525</v>
      </c>
      <c r="H35" s="627">
        <v>7.0813397129186608</v>
      </c>
      <c r="I35" s="627">
        <v>42.679425837320572</v>
      </c>
      <c r="J35" s="627">
        <v>50.239234449760758</v>
      </c>
    </row>
    <row r="36" spans="1:10">
      <c r="A36" s="96" t="s">
        <v>603</v>
      </c>
      <c r="B36" s="97"/>
      <c r="C36" s="98">
        <v>16074</v>
      </c>
      <c r="D36" s="98">
        <v>502</v>
      </c>
      <c r="E36" s="98">
        <v>1600</v>
      </c>
      <c r="F36" s="98">
        <v>7947</v>
      </c>
      <c r="G36" s="98">
        <v>6025</v>
      </c>
      <c r="H36" s="626">
        <v>10.274852298998201</v>
      </c>
      <c r="I36" s="626">
        <v>51.033907012586695</v>
      </c>
      <c r="J36" s="626">
        <v>38.6912406884151</v>
      </c>
    </row>
    <row r="37" spans="1:10">
      <c r="A37" s="108"/>
      <c r="B37" s="74" t="s">
        <v>604</v>
      </c>
      <c r="C37" s="94">
        <v>4826</v>
      </c>
      <c r="D37" s="94">
        <v>143</v>
      </c>
      <c r="E37" s="94">
        <v>531</v>
      </c>
      <c r="F37" s="94">
        <v>2420</v>
      </c>
      <c r="G37" s="94">
        <v>1732</v>
      </c>
      <c r="H37" s="627">
        <v>11.338885329916721</v>
      </c>
      <c r="I37" s="627">
        <v>51.676275891522529</v>
      </c>
      <c r="J37" s="627">
        <v>36.98483877856075</v>
      </c>
    </row>
    <row r="38" spans="1:10">
      <c r="A38" s="108"/>
      <c r="B38" s="74" t="s">
        <v>605</v>
      </c>
      <c r="C38" s="94">
        <v>1181</v>
      </c>
      <c r="D38" s="94">
        <v>24</v>
      </c>
      <c r="E38" s="94">
        <v>80</v>
      </c>
      <c r="F38" s="94">
        <v>562</v>
      </c>
      <c r="G38" s="94">
        <v>515</v>
      </c>
      <c r="H38" s="627">
        <v>6.9144338807260164</v>
      </c>
      <c r="I38" s="627">
        <v>48.573898012100258</v>
      </c>
      <c r="J38" s="627">
        <v>44.511668107173726</v>
      </c>
    </row>
    <row r="39" spans="1:10">
      <c r="A39" s="108"/>
      <c r="B39" s="74" t="s">
        <v>606</v>
      </c>
      <c r="C39" s="94">
        <v>1550</v>
      </c>
      <c r="D39" s="94">
        <v>60</v>
      </c>
      <c r="E39" s="94">
        <v>158</v>
      </c>
      <c r="F39" s="94">
        <v>814</v>
      </c>
      <c r="G39" s="94">
        <v>518</v>
      </c>
      <c r="H39" s="627">
        <v>10.604026845637584</v>
      </c>
      <c r="I39" s="627">
        <v>54.630872483221481</v>
      </c>
      <c r="J39" s="627">
        <v>34.765100671140942</v>
      </c>
    </row>
    <row r="40" spans="1:10">
      <c r="A40" s="108"/>
      <c r="B40" s="74" t="s">
        <v>607</v>
      </c>
      <c r="C40" s="94">
        <v>1406</v>
      </c>
      <c r="D40" s="94">
        <v>30</v>
      </c>
      <c r="E40" s="94">
        <v>142</v>
      </c>
      <c r="F40" s="94">
        <v>718</v>
      </c>
      <c r="G40" s="94">
        <v>516</v>
      </c>
      <c r="H40" s="627">
        <v>10.319767441860465</v>
      </c>
      <c r="I40" s="627">
        <v>52.180232558139537</v>
      </c>
      <c r="J40" s="627">
        <v>37.5</v>
      </c>
    </row>
    <row r="41" spans="1:10">
      <c r="A41" s="108"/>
      <c r="B41" s="74" t="s">
        <v>608</v>
      </c>
      <c r="C41" s="94">
        <v>3763</v>
      </c>
      <c r="D41" s="94">
        <v>169</v>
      </c>
      <c r="E41" s="94">
        <v>365</v>
      </c>
      <c r="F41" s="94">
        <v>1750</v>
      </c>
      <c r="G41" s="94">
        <v>1479</v>
      </c>
      <c r="H41" s="627">
        <v>10.155815247634948</v>
      </c>
      <c r="I41" s="627">
        <v>48.692264885920977</v>
      </c>
      <c r="J41" s="627">
        <v>41.151919866444075</v>
      </c>
    </row>
    <row r="42" spans="1:10">
      <c r="A42" s="108"/>
      <c r="B42" s="74" t="s">
        <v>609</v>
      </c>
      <c r="C42" s="94">
        <v>2794</v>
      </c>
      <c r="D42" s="94">
        <v>58</v>
      </c>
      <c r="E42" s="94">
        <v>297</v>
      </c>
      <c r="F42" s="94">
        <v>1462</v>
      </c>
      <c r="G42" s="94">
        <v>977</v>
      </c>
      <c r="H42" s="627">
        <v>10.855263157894738</v>
      </c>
      <c r="I42" s="627">
        <v>53.435672514619881</v>
      </c>
      <c r="J42" s="627">
        <v>35.709064327485379</v>
      </c>
    </row>
    <row r="43" spans="1:10">
      <c r="A43" s="108"/>
      <c r="B43" s="74" t="s">
        <v>601</v>
      </c>
      <c r="C43" s="94">
        <v>554</v>
      </c>
      <c r="D43" s="94">
        <v>18</v>
      </c>
      <c r="E43" s="94">
        <v>27</v>
      </c>
      <c r="F43" s="94">
        <v>221</v>
      </c>
      <c r="G43" s="94">
        <v>288</v>
      </c>
      <c r="H43" s="627">
        <v>5.0373134328358207</v>
      </c>
      <c r="I43" s="627">
        <v>41.231343283582092</v>
      </c>
      <c r="J43" s="627">
        <v>53.731343283582092</v>
      </c>
    </row>
    <row r="44" spans="1:10">
      <c r="A44" s="96" t="s">
        <v>610</v>
      </c>
      <c r="B44" s="97"/>
      <c r="C44" s="98">
        <v>11535</v>
      </c>
      <c r="D44" s="98">
        <v>442</v>
      </c>
      <c r="E44" s="98">
        <v>1283</v>
      </c>
      <c r="F44" s="98">
        <v>5954</v>
      </c>
      <c r="G44" s="98">
        <v>3856</v>
      </c>
      <c r="H44" s="626">
        <v>11.56585233931308</v>
      </c>
      <c r="I44" s="626">
        <v>53.673487785089691</v>
      </c>
      <c r="J44" s="626">
        <v>34.76065987559722</v>
      </c>
    </row>
    <row r="45" spans="1:10">
      <c r="A45" s="108"/>
      <c r="B45" s="74" t="s">
        <v>611</v>
      </c>
      <c r="C45" s="94">
        <v>6005</v>
      </c>
      <c r="D45" s="94">
        <v>302</v>
      </c>
      <c r="E45" s="94">
        <v>708</v>
      </c>
      <c r="F45" s="94">
        <v>3153</v>
      </c>
      <c r="G45" s="94">
        <v>1842</v>
      </c>
      <c r="H45" s="627">
        <v>12.414518674381904</v>
      </c>
      <c r="I45" s="627">
        <v>55.286691215149922</v>
      </c>
      <c r="J45" s="627">
        <v>32.298790110468175</v>
      </c>
    </row>
    <row r="46" spans="1:10">
      <c r="A46" s="108"/>
      <c r="B46" s="74" t="s">
        <v>612</v>
      </c>
      <c r="C46" s="94">
        <v>2791</v>
      </c>
      <c r="D46" s="94">
        <v>45</v>
      </c>
      <c r="E46" s="94">
        <v>319</v>
      </c>
      <c r="F46" s="94">
        <v>1432</v>
      </c>
      <c r="G46" s="94">
        <v>995</v>
      </c>
      <c r="H46" s="627">
        <v>11.616897305171157</v>
      </c>
      <c r="I46" s="627">
        <v>52.148579752367077</v>
      </c>
      <c r="J46" s="627">
        <v>36.234522942461759</v>
      </c>
    </row>
    <row r="47" spans="1:10">
      <c r="A47" s="108"/>
      <c r="B47" s="74" t="s">
        <v>613</v>
      </c>
      <c r="C47" s="94">
        <v>2739</v>
      </c>
      <c r="D47" s="94">
        <v>95</v>
      </c>
      <c r="E47" s="94">
        <v>256</v>
      </c>
      <c r="F47" s="94">
        <v>1369</v>
      </c>
      <c r="G47" s="94">
        <v>1019</v>
      </c>
      <c r="H47" s="627">
        <v>9.6822995461422092</v>
      </c>
      <c r="I47" s="627">
        <v>51.777609682299541</v>
      </c>
      <c r="J47" s="627">
        <v>38.540090771558241</v>
      </c>
    </row>
    <row r="48" spans="1:10">
      <c r="A48" s="96" t="s">
        <v>97</v>
      </c>
      <c r="B48" s="97"/>
      <c r="C48" s="98">
        <v>27080</v>
      </c>
      <c r="D48" s="98">
        <v>1181</v>
      </c>
      <c r="E48" s="98">
        <v>3648</v>
      </c>
      <c r="F48" s="98">
        <v>15227</v>
      </c>
      <c r="G48" s="98">
        <v>7024</v>
      </c>
      <c r="H48" s="626">
        <v>14.085485926097533</v>
      </c>
      <c r="I48" s="626">
        <v>58.793775821460294</v>
      </c>
      <c r="J48" s="626">
        <v>27.120738252442177</v>
      </c>
    </row>
    <row r="49" spans="1:10">
      <c r="A49" s="108"/>
      <c r="B49" s="74" t="s">
        <v>614</v>
      </c>
      <c r="C49" s="94">
        <v>10967</v>
      </c>
      <c r="D49" s="94">
        <v>566</v>
      </c>
      <c r="E49" s="94">
        <v>1552</v>
      </c>
      <c r="F49" s="94">
        <v>6350</v>
      </c>
      <c r="G49" s="94">
        <v>2499</v>
      </c>
      <c r="H49" s="627">
        <v>14.921642149793287</v>
      </c>
      <c r="I49" s="627">
        <v>61.05182194019806</v>
      </c>
      <c r="J49" s="627">
        <v>24.026535910008654</v>
      </c>
    </row>
    <row r="50" spans="1:10">
      <c r="A50" s="108"/>
      <c r="B50" s="74" t="s">
        <v>615</v>
      </c>
      <c r="C50" s="94">
        <v>4488</v>
      </c>
      <c r="D50" s="94">
        <v>173</v>
      </c>
      <c r="E50" s="94">
        <v>515</v>
      </c>
      <c r="F50" s="94">
        <v>2504</v>
      </c>
      <c r="G50" s="94">
        <v>1296</v>
      </c>
      <c r="H50" s="627">
        <v>11.935110081112398</v>
      </c>
      <c r="I50" s="627">
        <v>58.030127462340673</v>
      </c>
      <c r="J50" s="627">
        <v>30.034762456546932</v>
      </c>
    </row>
    <row r="51" spans="1:10">
      <c r="A51" s="108"/>
      <c r="B51" s="74" t="s">
        <v>616</v>
      </c>
      <c r="C51" s="94">
        <v>11625</v>
      </c>
      <c r="D51" s="94">
        <v>442</v>
      </c>
      <c r="E51" s="94">
        <v>1581</v>
      </c>
      <c r="F51" s="94">
        <v>6373</v>
      </c>
      <c r="G51" s="94">
        <v>3229</v>
      </c>
      <c r="H51" s="627">
        <v>14.137530179737102</v>
      </c>
      <c r="I51" s="627">
        <v>56.988285790932672</v>
      </c>
      <c r="J51" s="627">
        <v>28.874184029330234</v>
      </c>
    </row>
    <row r="52" spans="1:10">
      <c r="A52" s="96" t="s">
        <v>617</v>
      </c>
      <c r="B52" s="97"/>
      <c r="C52" s="98">
        <v>33961</v>
      </c>
      <c r="D52" s="98">
        <v>2258</v>
      </c>
      <c r="E52" s="98">
        <v>4398</v>
      </c>
      <c r="F52" s="98">
        <v>18798</v>
      </c>
      <c r="G52" s="98">
        <v>8507</v>
      </c>
      <c r="H52" s="626">
        <v>13.872504179415197</v>
      </c>
      <c r="I52" s="626">
        <v>59.294073116108883</v>
      </c>
      <c r="J52" s="626">
        <v>26.833422704475918</v>
      </c>
    </row>
    <row r="53" spans="1:10">
      <c r="A53" s="108"/>
      <c r="B53" s="74" t="s">
        <v>618</v>
      </c>
      <c r="C53" s="94">
        <v>16494</v>
      </c>
      <c r="D53" s="94">
        <v>1223</v>
      </c>
      <c r="E53" s="94">
        <v>2072</v>
      </c>
      <c r="F53" s="94">
        <v>9275</v>
      </c>
      <c r="G53" s="94">
        <v>3924</v>
      </c>
      <c r="H53" s="627">
        <v>13.568201165608015</v>
      </c>
      <c r="I53" s="627">
        <v>60.736035623076425</v>
      </c>
      <c r="J53" s="627">
        <v>25.695763211315565</v>
      </c>
    </row>
    <row r="54" spans="1:10">
      <c r="A54" s="108"/>
      <c r="B54" s="74" t="s">
        <v>619</v>
      </c>
      <c r="C54" s="94">
        <v>2389</v>
      </c>
      <c r="D54" s="94">
        <v>145</v>
      </c>
      <c r="E54" s="94">
        <v>212</v>
      </c>
      <c r="F54" s="94">
        <v>1118</v>
      </c>
      <c r="G54" s="94">
        <v>914</v>
      </c>
      <c r="H54" s="627">
        <v>9.4474153297682708</v>
      </c>
      <c r="I54" s="627">
        <v>49.821746880570409</v>
      </c>
      <c r="J54" s="627">
        <v>40.730837789661315</v>
      </c>
    </row>
    <row r="55" spans="1:10">
      <c r="A55" s="108"/>
      <c r="B55" s="74" t="s">
        <v>620</v>
      </c>
      <c r="C55" s="94">
        <v>2473</v>
      </c>
      <c r="D55" s="94">
        <v>15</v>
      </c>
      <c r="E55" s="94">
        <v>382</v>
      </c>
      <c r="F55" s="94">
        <v>1176</v>
      </c>
      <c r="G55" s="94">
        <v>900</v>
      </c>
      <c r="H55" s="627">
        <v>15.541090317331163</v>
      </c>
      <c r="I55" s="627">
        <v>47.843775427176567</v>
      </c>
      <c r="J55" s="627">
        <v>36.615134255492272</v>
      </c>
    </row>
    <row r="56" spans="1:10">
      <c r="A56" s="108"/>
      <c r="B56" s="74" t="s">
        <v>621</v>
      </c>
      <c r="C56" s="94">
        <v>12605</v>
      </c>
      <c r="D56" s="94">
        <v>875</v>
      </c>
      <c r="E56" s="94">
        <v>1732</v>
      </c>
      <c r="F56" s="94">
        <v>7229</v>
      </c>
      <c r="G56" s="94">
        <v>2769</v>
      </c>
      <c r="H56" s="627">
        <v>14.765558397271953</v>
      </c>
      <c r="I56" s="627">
        <v>61.628303495311165</v>
      </c>
      <c r="J56" s="627">
        <v>23.606138107416879</v>
      </c>
    </row>
    <row r="57" spans="1:10">
      <c r="A57" s="96" t="s">
        <v>104</v>
      </c>
      <c r="B57" s="97"/>
      <c r="C57" s="98">
        <v>1408</v>
      </c>
      <c r="D57" s="98">
        <v>27</v>
      </c>
      <c r="E57" s="98">
        <v>77</v>
      </c>
      <c r="F57" s="98">
        <v>556</v>
      </c>
      <c r="G57" s="98">
        <v>748</v>
      </c>
      <c r="H57" s="626">
        <v>5.5756698044895003</v>
      </c>
      <c r="I57" s="626">
        <v>40.260680666183923</v>
      </c>
      <c r="J57" s="626">
        <v>54.163649529326577</v>
      </c>
    </row>
    <row r="58" spans="1:10">
      <c r="A58" s="96" t="s">
        <v>622</v>
      </c>
      <c r="B58" s="97"/>
      <c r="C58" s="98">
        <v>1767</v>
      </c>
      <c r="D58" s="98">
        <v>48</v>
      </c>
      <c r="E58" s="98">
        <v>59</v>
      </c>
      <c r="F58" s="98">
        <v>722</v>
      </c>
      <c r="G58" s="98">
        <v>938</v>
      </c>
      <c r="H58" s="626">
        <v>3.4322280395578821</v>
      </c>
      <c r="I58" s="626">
        <v>42.001163467132052</v>
      </c>
      <c r="J58" s="626">
        <v>54.566608493310063</v>
      </c>
    </row>
    <row r="59" spans="1:10">
      <c r="A59" s="108"/>
      <c r="B59" s="74" t="s">
        <v>623</v>
      </c>
      <c r="C59" s="94">
        <v>973</v>
      </c>
      <c r="D59" s="94">
        <v>21</v>
      </c>
      <c r="E59" s="94">
        <v>38</v>
      </c>
      <c r="F59" s="94">
        <v>413</v>
      </c>
      <c r="G59" s="94">
        <v>501</v>
      </c>
      <c r="H59" s="627">
        <v>3.9915966386554618</v>
      </c>
      <c r="I59" s="627">
        <v>43.382352941176471</v>
      </c>
      <c r="J59" s="627">
        <v>52.62605042016807</v>
      </c>
    </row>
    <row r="60" spans="1:10">
      <c r="A60" s="108"/>
      <c r="B60" s="74" t="s">
        <v>624</v>
      </c>
      <c r="C60" s="102">
        <v>794</v>
      </c>
      <c r="D60" s="102">
        <v>27</v>
      </c>
      <c r="E60" s="102">
        <v>21</v>
      </c>
      <c r="F60" s="102">
        <v>309</v>
      </c>
      <c r="G60" s="102">
        <v>437</v>
      </c>
      <c r="H60" s="585">
        <v>2.737940026075619</v>
      </c>
      <c r="I60" s="585">
        <v>40.286831812255542</v>
      </c>
      <c r="J60" s="585">
        <v>56.975228161668845</v>
      </c>
    </row>
    <row r="61" spans="1:10">
      <c r="A61" s="96" t="s">
        <v>625</v>
      </c>
      <c r="B61" s="97"/>
      <c r="C61" s="99">
        <v>8790</v>
      </c>
      <c r="D61" s="99">
        <v>236</v>
      </c>
      <c r="E61" s="99">
        <v>1059</v>
      </c>
      <c r="F61" s="99">
        <v>4486</v>
      </c>
      <c r="G61" s="99">
        <v>3009</v>
      </c>
      <c r="H61" s="628">
        <v>12.380173018470892</v>
      </c>
      <c r="I61" s="628">
        <v>52.443301379471599</v>
      </c>
      <c r="J61" s="628">
        <v>35.176525602057517</v>
      </c>
    </row>
    <row r="62" spans="1:10">
      <c r="A62" s="96" t="s">
        <v>626</v>
      </c>
      <c r="B62" s="97"/>
      <c r="C62" s="99">
        <v>3055</v>
      </c>
      <c r="D62" s="99">
        <v>42</v>
      </c>
      <c r="E62" s="99">
        <v>203</v>
      </c>
      <c r="F62" s="99">
        <v>1291</v>
      </c>
      <c r="G62" s="99">
        <v>1519</v>
      </c>
      <c r="H62" s="628">
        <v>6.7374709591768998</v>
      </c>
      <c r="I62" s="628">
        <v>42.847660139395948</v>
      </c>
      <c r="J62" s="628">
        <v>50.414868901427148</v>
      </c>
    </row>
    <row r="63" spans="1:10">
      <c r="A63" s="96" t="s">
        <v>627</v>
      </c>
      <c r="B63" s="97"/>
      <c r="C63" s="99">
        <v>1128</v>
      </c>
      <c r="D63" s="99">
        <v>10</v>
      </c>
      <c r="E63" s="99">
        <v>45</v>
      </c>
      <c r="F63" s="99">
        <v>379</v>
      </c>
      <c r="G63" s="99">
        <v>694</v>
      </c>
      <c r="H63" s="628">
        <v>4.0250447227191417</v>
      </c>
      <c r="I63" s="628">
        <v>33.899821109123437</v>
      </c>
      <c r="J63" s="628">
        <v>62.075134168157419</v>
      </c>
    </row>
    <row r="64" spans="1:10">
      <c r="A64" s="96" t="s">
        <v>628</v>
      </c>
      <c r="B64" s="97"/>
      <c r="C64" s="99">
        <v>823</v>
      </c>
      <c r="D64" s="99">
        <v>14</v>
      </c>
      <c r="E64" s="99">
        <v>35</v>
      </c>
      <c r="F64" s="99">
        <v>279</v>
      </c>
      <c r="G64" s="99">
        <v>495</v>
      </c>
      <c r="H64" s="628">
        <v>4.3263288009888754</v>
      </c>
      <c r="I64" s="628">
        <v>34.487021013597037</v>
      </c>
      <c r="J64" s="628">
        <v>61.186650185414095</v>
      </c>
    </row>
    <row r="65" spans="1:10">
      <c r="A65" s="96" t="s">
        <v>111</v>
      </c>
      <c r="B65" s="629"/>
      <c r="C65" s="99">
        <v>3540</v>
      </c>
      <c r="D65" s="99">
        <v>28</v>
      </c>
      <c r="E65" s="99">
        <v>172</v>
      </c>
      <c r="F65" s="99">
        <v>1469</v>
      </c>
      <c r="G65" s="99">
        <v>1871</v>
      </c>
      <c r="H65" s="628">
        <v>4.8974943052391797</v>
      </c>
      <c r="I65" s="628">
        <v>41.828018223234622</v>
      </c>
      <c r="J65" s="628">
        <v>53.2744874715262</v>
      </c>
    </row>
    <row r="66" spans="1:10">
      <c r="A66" s="105" t="s">
        <v>112</v>
      </c>
      <c r="B66" s="630"/>
      <c r="C66" s="107">
        <v>1605</v>
      </c>
      <c r="D66" s="107">
        <v>26</v>
      </c>
      <c r="E66" s="107">
        <v>92</v>
      </c>
      <c r="F66" s="107">
        <v>582</v>
      </c>
      <c r="G66" s="107">
        <v>905</v>
      </c>
      <c r="H66" s="583">
        <v>5.8264724509183026</v>
      </c>
      <c r="I66" s="583">
        <v>36.858771374287528</v>
      </c>
      <c r="J66" s="583">
        <v>57.314756174794169</v>
      </c>
    </row>
    <row r="68" spans="1:10">
      <c r="A68" s="65" t="s">
        <v>629</v>
      </c>
      <c r="B68" s="65"/>
      <c r="H68" s="631"/>
    </row>
  </sheetData>
  <mergeCells count="26">
    <mergeCell ref="A63:B63"/>
    <mergeCell ref="A64:B64"/>
    <mergeCell ref="A65:B65"/>
    <mergeCell ref="A66:B66"/>
    <mergeCell ref="A48:B48"/>
    <mergeCell ref="A52:B52"/>
    <mergeCell ref="A57:B57"/>
    <mergeCell ref="A58:B58"/>
    <mergeCell ref="A61:B61"/>
    <mergeCell ref="A62:B62"/>
    <mergeCell ref="D5:D6"/>
    <mergeCell ref="A7:B7"/>
    <mergeCell ref="A8:B8"/>
    <mergeCell ref="A28:B28"/>
    <mergeCell ref="A36:B36"/>
    <mergeCell ref="A44:B44"/>
    <mergeCell ref="H2:J2"/>
    <mergeCell ref="A3:B6"/>
    <mergeCell ref="C3:G3"/>
    <mergeCell ref="H3:J3"/>
    <mergeCell ref="C4:C6"/>
    <mergeCell ref="E4:E5"/>
    <mergeCell ref="G4:G5"/>
    <mergeCell ref="H4:H6"/>
    <mergeCell ref="I4:I5"/>
    <mergeCell ref="J4:J6"/>
  </mergeCells>
  <phoneticPr fontId="11"/>
  <pageMargins left="0.78740157480314965" right="0.78740157480314965" top="0.98425196850393704" bottom="0.98425196850393704" header="0" footer="0"/>
  <pageSetup paperSize="9" scale="8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0"/>
  <sheetViews>
    <sheetView showGridLines="0" zoomScaleNormal="100" zoomScaleSheetLayoutView="100" workbookViewId="0">
      <selection activeCell="D7" sqref="D7"/>
    </sheetView>
  </sheetViews>
  <sheetFormatPr defaultRowHeight="13.5"/>
  <cols>
    <col min="1" max="1" width="12.75" style="65" bestFit="1" customWidth="1"/>
    <col min="2" max="2" width="8.5" style="65" bestFit="1" customWidth="1"/>
    <col min="3" max="3" width="10.75" style="65" bestFit="1" customWidth="1"/>
    <col min="4" max="5" width="9.625" style="65" bestFit="1" customWidth="1"/>
    <col min="6" max="6" width="8.5" style="65" bestFit="1" customWidth="1"/>
    <col min="7" max="7" width="10.75" style="65" bestFit="1" customWidth="1"/>
    <col min="8" max="9" width="9.625" style="65" bestFit="1" customWidth="1"/>
    <col min="10" max="10" width="3.375" style="65" customWidth="1"/>
    <col min="11" max="22" width="9.625" style="66" customWidth="1"/>
    <col min="23" max="16384" width="9" style="66"/>
  </cols>
  <sheetData>
    <row r="1" spans="1:22">
      <c r="A1" s="63" t="s">
        <v>50</v>
      </c>
      <c r="B1" s="63"/>
      <c r="C1" s="63"/>
      <c r="D1" s="63"/>
      <c r="E1" s="64"/>
      <c r="F1" s="64"/>
      <c r="I1" s="66"/>
      <c r="J1" s="66"/>
    </row>
    <row r="3" spans="1:22">
      <c r="A3" s="67" t="s">
        <v>51</v>
      </c>
      <c r="B3" s="68" t="s">
        <v>52</v>
      </c>
      <c r="C3" s="68"/>
      <c r="D3" s="68"/>
      <c r="E3" s="68"/>
      <c r="F3" s="68" t="s">
        <v>53</v>
      </c>
      <c r="G3" s="68"/>
      <c r="H3" s="68"/>
      <c r="I3" s="69"/>
      <c r="J3" s="70"/>
      <c r="K3" s="67" t="s">
        <v>54</v>
      </c>
      <c r="L3" s="68"/>
      <c r="M3" s="68"/>
      <c r="N3" s="68"/>
      <c r="O3" s="68" t="s">
        <v>55</v>
      </c>
      <c r="P3" s="68"/>
      <c r="Q3" s="68"/>
      <c r="R3" s="69"/>
      <c r="S3" s="68" t="s">
        <v>56</v>
      </c>
      <c r="T3" s="68"/>
      <c r="U3" s="68"/>
      <c r="V3" s="69"/>
    </row>
    <row r="4" spans="1:22">
      <c r="A4" s="67"/>
      <c r="B4" s="71" t="s">
        <v>0</v>
      </c>
      <c r="C4" s="72" t="s">
        <v>57</v>
      </c>
      <c r="D4" s="72" t="s">
        <v>2</v>
      </c>
      <c r="E4" s="72" t="s">
        <v>3</v>
      </c>
      <c r="F4" s="72" t="s">
        <v>0</v>
      </c>
      <c r="G4" s="72" t="s">
        <v>57</v>
      </c>
      <c r="H4" s="72" t="s">
        <v>2</v>
      </c>
      <c r="I4" s="73" t="s">
        <v>3</v>
      </c>
      <c r="J4" s="70"/>
      <c r="K4" s="71" t="s">
        <v>0</v>
      </c>
      <c r="L4" s="72" t="s">
        <v>57</v>
      </c>
      <c r="M4" s="72" t="s">
        <v>2</v>
      </c>
      <c r="N4" s="72" t="s">
        <v>3</v>
      </c>
      <c r="O4" s="72" t="s">
        <v>0</v>
      </c>
      <c r="P4" s="72" t="s">
        <v>57</v>
      </c>
      <c r="Q4" s="72" t="s">
        <v>2</v>
      </c>
      <c r="R4" s="73" t="s">
        <v>3</v>
      </c>
      <c r="S4" s="72" t="s">
        <v>0</v>
      </c>
      <c r="T4" s="72" t="s">
        <v>57</v>
      </c>
      <c r="U4" s="72" t="s">
        <v>2</v>
      </c>
      <c r="V4" s="73" t="s">
        <v>3</v>
      </c>
    </row>
    <row r="5" spans="1:22">
      <c r="A5" s="74" t="s">
        <v>58</v>
      </c>
      <c r="B5" s="65">
        <v>303228</v>
      </c>
      <c r="C5" s="65">
        <v>1562722</v>
      </c>
      <c r="D5" s="65">
        <v>758639</v>
      </c>
      <c r="E5" s="75">
        <v>804083</v>
      </c>
      <c r="F5" s="76">
        <v>315227</v>
      </c>
      <c r="G5" s="76">
        <v>1629217</v>
      </c>
      <c r="H5" s="76">
        <v>793875</v>
      </c>
      <c r="I5" s="76">
        <v>835342</v>
      </c>
      <c r="J5" s="75"/>
      <c r="K5" s="76">
        <v>324375</v>
      </c>
      <c r="L5" s="76">
        <v>1717118</v>
      </c>
      <c r="M5" s="76">
        <v>832312</v>
      </c>
      <c r="N5" s="76">
        <v>884806</v>
      </c>
      <c r="O5" s="76">
        <v>332726</v>
      </c>
      <c r="P5" s="76">
        <v>1714000</v>
      </c>
      <c r="Q5" s="76">
        <v>840103</v>
      </c>
      <c r="R5" s="76">
        <v>873897</v>
      </c>
      <c r="S5" s="76">
        <v>329844</v>
      </c>
      <c r="T5" s="76">
        <v>1710729</v>
      </c>
      <c r="U5" s="76">
        <v>833987</v>
      </c>
      <c r="V5" s="76">
        <v>876742</v>
      </c>
    </row>
    <row r="6" spans="1:22">
      <c r="A6" s="77" t="s">
        <v>59</v>
      </c>
      <c r="B6" s="66">
        <v>42340</v>
      </c>
      <c r="C6" s="66">
        <v>212182</v>
      </c>
      <c r="D6" s="66">
        <v>106095</v>
      </c>
      <c r="E6" s="78">
        <v>106087</v>
      </c>
      <c r="F6" s="78">
        <v>43768</v>
      </c>
      <c r="G6" s="78">
        <v>222141</v>
      </c>
      <c r="H6" s="78">
        <v>111885</v>
      </c>
      <c r="I6" s="78">
        <v>110256</v>
      </c>
      <c r="J6" s="78"/>
      <c r="K6" s="78">
        <v>45186</v>
      </c>
      <c r="L6" s="78">
        <v>234503</v>
      </c>
      <c r="M6" s="78">
        <v>117762</v>
      </c>
      <c r="N6" s="78">
        <v>116741</v>
      </c>
      <c r="O6" s="78">
        <v>46117</v>
      </c>
      <c r="P6" s="78">
        <v>239513</v>
      </c>
      <c r="Q6" s="78">
        <v>119648</v>
      </c>
      <c r="R6" s="78">
        <v>119865</v>
      </c>
      <c r="S6" s="78">
        <v>46111</v>
      </c>
      <c r="T6" s="78">
        <v>241716</v>
      </c>
      <c r="U6" s="78">
        <v>119484</v>
      </c>
      <c r="V6" s="78">
        <v>122232</v>
      </c>
    </row>
    <row r="7" spans="1:22">
      <c r="A7" s="74" t="s">
        <v>60</v>
      </c>
      <c r="B7" s="65">
        <v>7835</v>
      </c>
      <c r="C7" s="65">
        <v>37308</v>
      </c>
      <c r="D7" s="65">
        <v>18978</v>
      </c>
      <c r="E7" s="75">
        <v>18330</v>
      </c>
      <c r="F7" s="75">
        <v>13351</v>
      </c>
      <c r="G7" s="75">
        <v>66555</v>
      </c>
      <c r="H7" s="75">
        <v>33977</v>
      </c>
      <c r="I7" s="75">
        <v>32578</v>
      </c>
      <c r="J7" s="75"/>
      <c r="K7" s="75">
        <v>14630</v>
      </c>
      <c r="L7" s="75">
        <v>73912</v>
      </c>
      <c r="M7" s="75">
        <v>37517</v>
      </c>
      <c r="N7" s="75">
        <v>36395</v>
      </c>
      <c r="O7" s="75">
        <v>15297</v>
      </c>
      <c r="P7" s="75">
        <v>77325</v>
      </c>
      <c r="Q7" s="75">
        <v>38894</v>
      </c>
      <c r="R7" s="75">
        <v>38431</v>
      </c>
      <c r="S7" s="75">
        <v>15469</v>
      </c>
      <c r="T7" s="75">
        <v>76861</v>
      </c>
      <c r="U7" s="75">
        <v>37644</v>
      </c>
      <c r="V7" s="75">
        <v>39217</v>
      </c>
    </row>
    <row r="8" spans="1:22">
      <c r="A8" s="74" t="s">
        <v>61</v>
      </c>
      <c r="B8" s="65">
        <v>1630</v>
      </c>
      <c r="C8" s="65">
        <v>7767</v>
      </c>
      <c r="D8" s="65">
        <v>4049</v>
      </c>
      <c r="E8" s="75">
        <v>3718</v>
      </c>
      <c r="F8" s="79" t="s">
        <v>62</v>
      </c>
      <c r="G8" s="79"/>
      <c r="H8" s="75"/>
      <c r="I8" s="75"/>
      <c r="J8" s="75"/>
      <c r="K8" s="79" t="s">
        <v>63</v>
      </c>
      <c r="L8" s="79"/>
      <c r="M8" s="75"/>
      <c r="N8" s="75"/>
      <c r="O8" s="79" t="s">
        <v>63</v>
      </c>
      <c r="P8" s="79"/>
      <c r="Q8" s="75"/>
      <c r="R8" s="75"/>
      <c r="S8" s="79" t="s">
        <v>63</v>
      </c>
      <c r="T8" s="79"/>
      <c r="U8" s="75"/>
      <c r="V8" s="75"/>
    </row>
    <row r="9" spans="1:22">
      <c r="A9" s="74" t="s">
        <v>64</v>
      </c>
      <c r="B9" s="65">
        <v>773</v>
      </c>
      <c r="C9" s="65">
        <v>4138</v>
      </c>
      <c r="D9" s="65">
        <v>2051</v>
      </c>
      <c r="E9" s="75">
        <v>2087</v>
      </c>
      <c r="F9" s="79" t="s">
        <v>62</v>
      </c>
      <c r="G9" s="79"/>
      <c r="H9" s="75"/>
      <c r="I9" s="75"/>
      <c r="J9" s="75"/>
      <c r="K9" s="79" t="s">
        <v>63</v>
      </c>
      <c r="L9" s="79"/>
      <c r="M9" s="75"/>
      <c r="N9" s="75"/>
      <c r="O9" s="79" t="s">
        <v>63</v>
      </c>
      <c r="P9" s="79"/>
      <c r="Q9" s="75"/>
      <c r="R9" s="75"/>
      <c r="S9" s="79" t="s">
        <v>63</v>
      </c>
      <c r="T9" s="79"/>
      <c r="U9" s="75"/>
      <c r="V9" s="75"/>
    </row>
    <row r="10" spans="1:22">
      <c r="A10" s="74" t="s">
        <v>65</v>
      </c>
      <c r="B10" s="65">
        <v>1298</v>
      </c>
      <c r="C10" s="65">
        <v>5932</v>
      </c>
      <c r="D10" s="65">
        <v>2978</v>
      </c>
      <c r="E10" s="75">
        <v>2954</v>
      </c>
      <c r="F10" s="79" t="s">
        <v>62</v>
      </c>
      <c r="G10" s="79"/>
      <c r="H10" s="75"/>
      <c r="I10" s="75"/>
      <c r="J10" s="75"/>
      <c r="K10" s="79" t="s">
        <v>63</v>
      </c>
      <c r="L10" s="79"/>
      <c r="M10" s="75"/>
      <c r="N10" s="75"/>
      <c r="O10" s="79" t="s">
        <v>63</v>
      </c>
      <c r="P10" s="79"/>
      <c r="Q10" s="75"/>
      <c r="R10" s="75"/>
      <c r="S10" s="79" t="s">
        <v>63</v>
      </c>
      <c r="T10" s="79"/>
      <c r="U10" s="75"/>
      <c r="V10" s="75"/>
    </row>
    <row r="11" spans="1:22">
      <c r="A11" s="74" t="s">
        <v>66</v>
      </c>
      <c r="B11" s="65">
        <v>541</v>
      </c>
      <c r="C11" s="65">
        <v>2557</v>
      </c>
      <c r="D11" s="65">
        <v>1276</v>
      </c>
      <c r="E11" s="75">
        <v>1281</v>
      </c>
      <c r="F11" s="79" t="s">
        <v>62</v>
      </c>
      <c r="G11" s="79"/>
      <c r="H11" s="75"/>
      <c r="I11" s="75"/>
      <c r="J11" s="75"/>
      <c r="K11" s="79" t="s">
        <v>63</v>
      </c>
      <c r="L11" s="79"/>
      <c r="M11" s="75"/>
      <c r="N11" s="75"/>
      <c r="O11" s="79" t="s">
        <v>63</v>
      </c>
      <c r="P11" s="79"/>
      <c r="Q11" s="75"/>
      <c r="R11" s="75"/>
      <c r="S11" s="79" t="s">
        <v>63</v>
      </c>
      <c r="T11" s="79"/>
      <c r="U11" s="75"/>
      <c r="V11" s="75"/>
    </row>
    <row r="12" spans="1:22">
      <c r="A12" s="74" t="s">
        <v>67</v>
      </c>
      <c r="B12" s="65">
        <v>527</v>
      </c>
      <c r="C12" s="65">
        <v>2461</v>
      </c>
      <c r="D12" s="65">
        <v>1213</v>
      </c>
      <c r="E12" s="75">
        <v>1248</v>
      </c>
      <c r="F12" s="75">
        <v>519</v>
      </c>
      <c r="G12" s="75">
        <v>2514</v>
      </c>
      <c r="H12" s="75">
        <v>1248</v>
      </c>
      <c r="I12" s="75">
        <v>1266</v>
      </c>
      <c r="J12" s="75"/>
      <c r="K12" s="75">
        <v>518</v>
      </c>
      <c r="L12" s="75">
        <v>2585</v>
      </c>
      <c r="M12" s="75">
        <v>1286</v>
      </c>
      <c r="N12" s="75">
        <v>1299</v>
      </c>
      <c r="O12" s="75">
        <v>518</v>
      </c>
      <c r="P12" s="75">
        <v>2617</v>
      </c>
      <c r="Q12" s="75">
        <v>1311</v>
      </c>
      <c r="R12" s="75">
        <v>1306</v>
      </c>
      <c r="S12" s="75">
        <v>526</v>
      </c>
      <c r="T12" s="75">
        <v>2769</v>
      </c>
      <c r="U12" s="75">
        <v>1344</v>
      </c>
      <c r="V12" s="75">
        <v>1425</v>
      </c>
    </row>
    <row r="13" spans="1:22">
      <c r="A13" s="74" t="s">
        <v>68</v>
      </c>
      <c r="B13" s="65">
        <v>326</v>
      </c>
      <c r="C13" s="65">
        <v>1733</v>
      </c>
      <c r="D13" s="65">
        <v>861</v>
      </c>
      <c r="E13" s="75">
        <v>872</v>
      </c>
      <c r="F13" s="75">
        <v>346</v>
      </c>
      <c r="G13" s="75">
        <v>1836</v>
      </c>
      <c r="H13" s="75">
        <v>929</v>
      </c>
      <c r="I13" s="75">
        <v>907</v>
      </c>
      <c r="J13" s="75"/>
      <c r="K13" s="75">
        <v>336</v>
      </c>
      <c r="L13" s="75">
        <v>1833</v>
      </c>
      <c r="M13" s="75">
        <v>953</v>
      </c>
      <c r="N13" s="75">
        <v>880</v>
      </c>
      <c r="O13" s="75">
        <v>339</v>
      </c>
      <c r="P13" s="75">
        <v>1864</v>
      </c>
      <c r="Q13" s="75">
        <v>959</v>
      </c>
      <c r="R13" s="75">
        <v>905</v>
      </c>
      <c r="S13" s="75">
        <v>326</v>
      </c>
      <c r="T13" s="75">
        <v>1914</v>
      </c>
      <c r="U13" s="75">
        <v>977</v>
      </c>
      <c r="V13" s="75">
        <v>937</v>
      </c>
    </row>
    <row r="14" spans="1:22">
      <c r="A14" s="74" t="s">
        <v>69</v>
      </c>
      <c r="B14" s="65">
        <v>485</v>
      </c>
      <c r="C14" s="65">
        <v>2615</v>
      </c>
      <c r="D14" s="65">
        <v>1341</v>
      </c>
      <c r="E14" s="75">
        <v>1274</v>
      </c>
      <c r="F14" s="75">
        <v>489</v>
      </c>
      <c r="G14" s="75">
        <v>2638</v>
      </c>
      <c r="H14" s="75">
        <v>1381</v>
      </c>
      <c r="I14" s="75">
        <v>1257</v>
      </c>
      <c r="J14" s="75"/>
      <c r="K14" s="75">
        <v>495</v>
      </c>
      <c r="L14" s="75">
        <v>2757</v>
      </c>
      <c r="M14" s="75">
        <v>1411</v>
      </c>
      <c r="N14" s="75">
        <v>1346</v>
      </c>
      <c r="O14" s="75">
        <v>498</v>
      </c>
      <c r="P14" s="75">
        <v>2780</v>
      </c>
      <c r="Q14" s="75">
        <v>1401</v>
      </c>
      <c r="R14" s="75">
        <v>1379</v>
      </c>
      <c r="S14" s="75">
        <v>492</v>
      </c>
      <c r="T14" s="75">
        <v>2825</v>
      </c>
      <c r="U14" s="75">
        <v>1420</v>
      </c>
      <c r="V14" s="75">
        <v>1405</v>
      </c>
    </row>
    <row r="15" spans="1:22">
      <c r="A15" s="74" t="s">
        <v>70</v>
      </c>
      <c r="B15" s="65">
        <v>622</v>
      </c>
      <c r="C15" s="65">
        <v>3318</v>
      </c>
      <c r="D15" s="65">
        <v>1647</v>
      </c>
      <c r="E15" s="75">
        <v>1671</v>
      </c>
      <c r="F15" s="75">
        <v>639</v>
      </c>
      <c r="G15" s="75">
        <v>3337</v>
      </c>
      <c r="H15" s="75">
        <v>1676</v>
      </c>
      <c r="I15" s="75">
        <v>1661</v>
      </c>
      <c r="J15" s="75"/>
      <c r="K15" s="75">
        <v>633</v>
      </c>
      <c r="L15" s="75">
        <v>3440</v>
      </c>
      <c r="M15" s="75">
        <v>1737</v>
      </c>
      <c r="N15" s="75">
        <v>1703</v>
      </c>
      <c r="O15" s="75">
        <v>643</v>
      </c>
      <c r="P15" s="75">
        <v>3501</v>
      </c>
      <c r="Q15" s="75">
        <v>1763</v>
      </c>
      <c r="R15" s="75">
        <v>1738</v>
      </c>
      <c r="S15" s="75">
        <v>645</v>
      </c>
      <c r="T15" s="75">
        <v>3567</v>
      </c>
      <c r="U15" s="75">
        <v>1755</v>
      </c>
      <c r="V15" s="75">
        <v>1812</v>
      </c>
    </row>
    <row r="16" spans="1:22">
      <c r="A16" s="74" t="s">
        <v>71</v>
      </c>
      <c r="B16" s="65">
        <v>587</v>
      </c>
      <c r="C16" s="65">
        <v>3199</v>
      </c>
      <c r="D16" s="65">
        <v>1577</v>
      </c>
      <c r="E16" s="75">
        <v>1622</v>
      </c>
      <c r="F16" s="75">
        <v>583</v>
      </c>
      <c r="G16" s="75">
        <v>3170</v>
      </c>
      <c r="H16" s="75">
        <v>1565</v>
      </c>
      <c r="I16" s="75">
        <v>1605</v>
      </c>
      <c r="J16" s="75"/>
      <c r="K16" s="75">
        <v>607</v>
      </c>
      <c r="L16" s="75">
        <v>3358</v>
      </c>
      <c r="M16" s="75">
        <v>1653</v>
      </c>
      <c r="N16" s="75">
        <v>1705</v>
      </c>
      <c r="O16" s="75">
        <v>625</v>
      </c>
      <c r="P16" s="75">
        <v>3450</v>
      </c>
      <c r="Q16" s="75">
        <v>1704</v>
      </c>
      <c r="R16" s="75">
        <v>1746</v>
      </c>
      <c r="S16" s="75">
        <v>617</v>
      </c>
      <c r="T16" s="75">
        <v>3454</v>
      </c>
      <c r="U16" s="75">
        <v>1703</v>
      </c>
      <c r="V16" s="75">
        <v>1751</v>
      </c>
    </row>
    <row r="17" spans="1:22">
      <c r="A17" s="74" t="s">
        <v>72</v>
      </c>
      <c r="B17" s="65">
        <v>791</v>
      </c>
      <c r="C17" s="65">
        <v>3890</v>
      </c>
      <c r="D17" s="65">
        <v>1899</v>
      </c>
      <c r="E17" s="75">
        <v>1991</v>
      </c>
      <c r="F17" s="75">
        <v>782</v>
      </c>
      <c r="G17" s="75">
        <v>3918</v>
      </c>
      <c r="H17" s="75">
        <v>1959</v>
      </c>
      <c r="I17" s="75">
        <v>1959</v>
      </c>
      <c r="J17" s="75"/>
      <c r="K17" s="75">
        <v>782</v>
      </c>
      <c r="L17" s="75">
        <v>4079</v>
      </c>
      <c r="M17" s="75">
        <v>2060</v>
      </c>
      <c r="N17" s="75">
        <v>2019</v>
      </c>
      <c r="O17" s="75">
        <v>776</v>
      </c>
      <c r="P17" s="75">
        <v>4145</v>
      </c>
      <c r="Q17" s="75">
        <v>2100</v>
      </c>
      <c r="R17" s="75">
        <v>2045</v>
      </c>
      <c r="S17" s="75">
        <v>794</v>
      </c>
      <c r="T17" s="75">
        <v>4829</v>
      </c>
      <c r="U17" s="75">
        <v>2621</v>
      </c>
      <c r="V17" s="75">
        <v>2208</v>
      </c>
    </row>
    <row r="18" spans="1:22">
      <c r="A18" s="74" t="s">
        <v>73</v>
      </c>
      <c r="B18" s="65">
        <v>488</v>
      </c>
      <c r="C18" s="65">
        <v>2406</v>
      </c>
      <c r="D18" s="65">
        <v>1181</v>
      </c>
      <c r="E18" s="75">
        <v>1225</v>
      </c>
      <c r="F18" s="75">
        <v>477</v>
      </c>
      <c r="G18" s="75">
        <v>2388</v>
      </c>
      <c r="H18" s="75">
        <v>1176</v>
      </c>
      <c r="I18" s="75">
        <v>1212</v>
      </c>
      <c r="J18" s="75"/>
      <c r="K18" s="75">
        <v>466</v>
      </c>
      <c r="L18" s="75">
        <v>2403</v>
      </c>
      <c r="M18" s="75">
        <v>1196</v>
      </c>
      <c r="N18" s="75">
        <v>1207</v>
      </c>
      <c r="O18" s="75">
        <v>472</v>
      </c>
      <c r="P18" s="75">
        <v>2496</v>
      </c>
      <c r="Q18" s="75">
        <v>1260</v>
      </c>
      <c r="R18" s="75">
        <v>1236</v>
      </c>
      <c r="S18" s="75">
        <v>476</v>
      </c>
      <c r="T18" s="75">
        <v>2614</v>
      </c>
      <c r="U18" s="75">
        <v>1329</v>
      </c>
      <c r="V18" s="75">
        <v>1285</v>
      </c>
    </row>
    <row r="19" spans="1:22">
      <c r="A19" s="74" t="s">
        <v>74</v>
      </c>
      <c r="B19" s="65">
        <v>905</v>
      </c>
      <c r="C19" s="65">
        <v>4554</v>
      </c>
      <c r="D19" s="65">
        <v>2269</v>
      </c>
      <c r="E19" s="75">
        <v>2285</v>
      </c>
      <c r="F19" s="75">
        <v>929</v>
      </c>
      <c r="G19" s="75">
        <v>4729</v>
      </c>
      <c r="H19" s="75">
        <v>2364</v>
      </c>
      <c r="I19" s="75">
        <v>2365</v>
      </c>
      <c r="J19" s="75"/>
      <c r="K19" s="75">
        <v>940</v>
      </c>
      <c r="L19" s="75">
        <v>4947</v>
      </c>
      <c r="M19" s="75">
        <v>2470</v>
      </c>
      <c r="N19" s="75">
        <v>2477</v>
      </c>
      <c r="O19" s="75">
        <v>1002</v>
      </c>
      <c r="P19" s="75">
        <v>5167</v>
      </c>
      <c r="Q19" s="75">
        <v>2550</v>
      </c>
      <c r="R19" s="75">
        <v>2617</v>
      </c>
      <c r="S19" s="75">
        <v>1008</v>
      </c>
      <c r="T19" s="75">
        <v>5181</v>
      </c>
      <c r="U19" s="75">
        <v>2505</v>
      </c>
      <c r="V19" s="75">
        <v>2676</v>
      </c>
    </row>
    <row r="20" spans="1:22">
      <c r="A20" s="74" t="s">
        <v>75</v>
      </c>
      <c r="B20" s="65">
        <v>515</v>
      </c>
      <c r="C20" s="65">
        <v>2870</v>
      </c>
      <c r="D20" s="65">
        <v>1441</v>
      </c>
      <c r="E20" s="75">
        <v>1429</v>
      </c>
      <c r="F20" s="75">
        <v>509</v>
      </c>
      <c r="G20" s="75">
        <v>2731</v>
      </c>
      <c r="H20" s="75">
        <v>1363</v>
      </c>
      <c r="I20" s="75">
        <v>1368</v>
      </c>
      <c r="J20" s="75"/>
      <c r="K20" s="75">
        <v>523</v>
      </c>
      <c r="L20" s="75">
        <v>3066</v>
      </c>
      <c r="M20" s="75">
        <v>1574</v>
      </c>
      <c r="N20" s="75">
        <v>1492</v>
      </c>
      <c r="O20" s="75">
        <v>544</v>
      </c>
      <c r="P20" s="75">
        <v>3232</v>
      </c>
      <c r="Q20" s="75">
        <v>1687</v>
      </c>
      <c r="R20" s="75">
        <v>1545</v>
      </c>
      <c r="S20" s="75">
        <v>509</v>
      </c>
      <c r="T20" s="75">
        <v>2905</v>
      </c>
      <c r="U20" s="75">
        <v>1425</v>
      </c>
      <c r="V20" s="75">
        <v>1480</v>
      </c>
    </row>
    <row r="21" spans="1:22">
      <c r="A21" s="74" t="s">
        <v>76</v>
      </c>
      <c r="B21" s="65">
        <v>636</v>
      </c>
      <c r="C21" s="65">
        <v>3658</v>
      </c>
      <c r="D21" s="65">
        <v>1838</v>
      </c>
      <c r="E21" s="75">
        <v>1820</v>
      </c>
      <c r="F21" s="75">
        <v>637</v>
      </c>
      <c r="G21" s="75">
        <v>3683</v>
      </c>
      <c r="H21" s="75">
        <v>1861</v>
      </c>
      <c r="I21" s="75">
        <v>1822</v>
      </c>
      <c r="J21" s="75"/>
      <c r="K21" s="75">
        <v>634</v>
      </c>
      <c r="L21" s="75">
        <v>3831</v>
      </c>
      <c r="M21" s="75">
        <v>1932</v>
      </c>
      <c r="N21" s="75">
        <v>1899</v>
      </c>
      <c r="O21" s="75">
        <v>657</v>
      </c>
      <c r="P21" s="75">
        <v>3967</v>
      </c>
      <c r="Q21" s="75">
        <v>2018</v>
      </c>
      <c r="R21" s="75">
        <v>1949</v>
      </c>
      <c r="S21" s="75">
        <v>637</v>
      </c>
      <c r="T21" s="75">
        <v>3870</v>
      </c>
      <c r="U21" s="75">
        <v>1918</v>
      </c>
      <c r="V21" s="75">
        <v>1952</v>
      </c>
    </row>
    <row r="22" spans="1:22">
      <c r="A22" s="74" t="s">
        <v>77</v>
      </c>
      <c r="B22" s="65">
        <v>676</v>
      </c>
      <c r="C22" s="65">
        <v>3409</v>
      </c>
      <c r="D22" s="65">
        <v>1743</v>
      </c>
      <c r="E22" s="75">
        <v>1666</v>
      </c>
      <c r="F22" s="75">
        <v>803</v>
      </c>
      <c r="G22" s="75">
        <v>4061</v>
      </c>
      <c r="H22" s="75">
        <v>2053</v>
      </c>
      <c r="I22" s="75">
        <v>2008</v>
      </c>
      <c r="J22" s="75"/>
      <c r="K22" s="75">
        <v>1477</v>
      </c>
      <c r="L22" s="75">
        <v>7641</v>
      </c>
      <c r="M22" s="75">
        <v>3829</v>
      </c>
      <c r="N22" s="75">
        <v>3812</v>
      </c>
      <c r="O22" s="75">
        <v>1597</v>
      </c>
      <c r="P22" s="75">
        <v>8385</v>
      </c>
      <c r="Q22" s="75">
        <v>4127</v>
      </c>
      <c r="R22" s="75">
        <v>4258</v>
      </c>
      <c r="S22" s="75">
        <v>1628</v>
      </c>
      <c r="T22" s="75">
        <v>8440</v>
      </c>
      <c r="U22" s="75">
        <v>4085</v>
      </c>
      <c r="V22" s="75">
        <v>4355</v>
      </c>
    </row>
    <row r="23" spans="1:22">
      <c r="A23" s="74" t="s">
        <v>78</v>
      </c>
      <c r="B23" s="65">
        <v>949</v>
      </c>
      <c r="C23" s="65">
        <v>4758</v>
      </c>
      <c r="D23" s="65">
        <v>2392</v>
      </c>
      <c r="E23" s="75">
        <v>2366</v>
      </c>
      <c r="F23" s="75">
        <v>944</v>
      </c>
      <c r="G23" s="75">
        <v>4878</v>
      </c>
      <c r="H23" s="75">
        <v>2411</v>
      </c>
      <c r="I23" s="75">
        <v>2467</v>
      </c>
      <c r="J23" s="75"/>
      <c r="K23" s="75">
        <v>931</v>
      </c>
      <c r="L23" s="75">
        <v>4716</v>
      </c>
      <c r="M23" s="75">
        <v>2319</v>
      </c>
      <c r="N23" s="75">
        <v>2397</v>
      </c>
      <c r="O23" s="75">
        <v>914</v>
      </c>
      <c r="P23" s="75">
        <v>4688</v>
      </c>
      <c r="Q23" s="75">
        <v>2272</v>
      </c>
      <c r="R23" s="75">
        <v>2416</v>
      </c>
      <c r="S23" s="75">
        <v>901</v>
      </c>
      <c r="T23" s="75">
        <v>4651</v>
      </c>
      <c r="U23" s="75">
        <v>2210</v>
      </c>
      <c r="V23" s="75">
        <v>2441</v>
      </c>
    </row>
    <row r="24" spans="1:22">
      <c r="A24" s="74" t="s">
        <v>79</v>
      </c>
      <c r="B24" s="65">
        <v>602</v>
      </c>
      <c r="C24" s="65">
        <v>3045</v>
      </c>
      <c r="D24" s="65">
        <v>1566</v>
      </c>
      <c r="E24" s="75">
        <v>1479</v>
      </c>
      <c r="F24" s="75">
        <v>597</v>
      </c>
      <c r="G24" s="75">
        <v>3000</v>
      </c>
      <c r="H24" s="75">
        <v>1531</v>
      </c>
      <c r="I24" s="75">
        <v>1469</v>
      </c>
      <c r="J24" s="75"/>
      <c r="K24" s="75">
        <v>603</v>
      </c>
      <c r="L24" s="75">
        <v>3015</v>
      </c>
      <c r="M24" s="75">
        <v>1508</v>
      </c>
      <c r="N24" s="75">
        <v>1507</v>
      </c>
      <c r="O24" s="75">
        <v>596</v>
      </c>
      <c r="P24" s="75">
        <v>3109</v>
      </c>
      <c r="Q24" s="75">
        <v>1532</v>
      </c>
      <c r="R24" s="75">
        <v>1577</v>
      </c>
      <c r="S24" s="75">
        <v>600</v>
      </c>
      <c r="T24" s="75">
        <v>3169</v>
      </c>
      <c r="U24" s="75">
        <v>1559</v>
      </c>
      <c r="V24" s="75">
        <v>1610</v>
      </c>
    </row>
    <row r="25" spans="1:22">
      <c r="A25" s="74" t="s">
        <v>80</v>
      </c>
      <c r="B25" s="65">
        <v>365</v>
      </c>
      <c r="C25" s="65">
        <v>1990</v>
      </c>
      <c r="D25" s="65">
        <v>1014</v>
      </c>
      <c r="E25" s="75">
        <v>976</v>
      </c>
      <c r="F25" s="75">
        <v>377</v>
      </c>
      <c r="G25" s="75">
        <v>1985</v>
      </c>
      <c r="H25" s="75">
        <v>1020</v>
      </c>
      <c r="I25" s="75">
        <v>965</v>
      </c>
      <c r="J25" s="75"/>
      <c r="K25" s="75">
        <v>395</v>
      </c>
      <c r="L25" s="75">
        <v>2106</v>
      </c>
      <c r="M25" s="75">
        <v>1059</v>
      </c>
      <c r="N25" s="75">
        <v>1047</v>
      </c>
      <c r="O25" s="75">
        <v>402</v>
      </c>
      <c r="P25" s="75">
        <v>2087</v>
      </c>
      <c r="Q25" s="75">
        <v>1039</v>
      </c>
      <c r="R25" s="75">
        <v>1048</v>
      </c>
      <c r="S25" s="75">
        <v>404</v>
      </c>
      <c r="T25" s="75">
        <v>2070</v>
      </c>
      <c r="U25" s="75">
        <v>1028</v>
      </c>
      <c r="V25" s="75">
        <v>1042</v>
      </c>
    </row>
    <row r="26" spans="1:22">
      <c r="A26" s="74" t="s">
        <v>81</v>
      </c>
      <c r="B26" s="65">
        <v>429</v>
      </c>
      <c r="C26" s="65">
        <v>2187</v>
      </c>
      <c r="D26" s="65">
        <v>1100</v>
      </c>
      <c r="E26" s="75">
        <v>1087</v>
      </c>
      <c r="F26" s="75">
        <v>422</v>
      </c>
      <c r="G26" s="75">
        <v>2149</v>
      </c>
      <c r="H26" s="75">
        <v>1076</v>
      </c>
      <c r="I26" s="75">
        <v>1073</v>
      </c>
      <c r="J26" s="75"/>
      <c r="K26" s="75">
        <v>425</v>
      </c>
      <c r="L26" s="75">
        <v>2213</v>
      </c>
      <c r="M26" s="75">
        <v>1090</v>
      </c>
      <c r="N26" s="75">
        <v>1123</v>
      </c>
      <c r="O26" s="75">
        <v>437</v>
      </c>
      <c r="P26" s="75">
        <v>2219</v>
      </c>
      <c r="Q26" s="75">
        <v>1084</v>
      </c>
      <c r="R26" s="75">
        <v>1135</v>
      </c>
      <c r="S26" s="75">
        <v>425</v>
      </c>
      <c r="T26" s="75">
        <v>2297</v>
      </c>
      <c r="U26" s="75">
        <v>1120</v>
      </c>
      <c r="V26" s="75">
        <v>1177</v>
      </c>
    </row>
    <row r="27" spans="1:22">
      <c r="A27" s="74" t="s">
        <v>82</v>
      </c>
      <c r="B27" s="65">
        <v>502</v>
      </c>
      <c r="C27" s="65">
        <v>2649</v>
      </c>
      <c r="D27" s="65">
        <v>1346</v>
      </c>
      <c r="E27" s="75">
        <v>1303</v>
      </c>
      <c r="F27" s="75">
        <v>493</v>
      </c>
      <c r="G27" s="75">
        <v>2575</v>
      </c>
      <c r="H27" s="75">
        <v>1322</v>
      </c>
      <c r="I27" s="75">
        <v>1253</v>
      </c>
      <c r="J27" s="75"/>
      <c r="K27" s="75">
        <v>479</v>
      </c>
      <c r="L27" s="75">
        <v>2625</v>
      </c>
      <c r="M27" s="75">
        <v>1348</v>
      </c>
      <c r="N27" s="75">
        <v>1277</v>
      </c>
      <c r="O27" s="75">
        <v>492</v>
      </c>
      <c r="P27" s="75">
        <v>2607</v>
      </c>
      <c r="Q27" s="75">
        <v>1311</v>
      </c>
      <c r="R27" s="75">
        <v>1296</v>
      </c>
      <c r="S27" s="75">
        <v>481</v>
      </c>
      <c r="T27" s="75">
        <v>2626</v>
      </c>
      <c r="U27" s="75">
        <v>1292</v>
      </c>
      <c r="V27" s="75">
        <v>1334</v>
      </c>
    </row>
    <row r="28" spans="1:22">
      <c r="A28" s="74" t="s">
        <v>83</v>
      </c>
      <c r="B28" s="65">
        <v>500</v>
      </c>
      <c r="C28" s="65">
        <v>2448</v>
      </c>
      <c r="D28" s="65">
        <v>1233</v>
      </c>
      <c r="E28" s="75">
        <v>1215</v>
      </c>
      <c r="F28" s="75">
        <v>501</v>
      </c>
      <c r="G28" s="75">
        <v>2551</v>
      </c>
      <c r="H28" s="75">
        <v>1292</v>
      </c>
      <c r="I28" s="75">
        <v>1259</v>
      </c>
      <c r="J28" s="75"/>
      <c r="K28" s="79" t="s">
        <v>84</v>
      </c>
      <c r="L28" s="79"/>
      <c r="M28" s="75"/>
      <c r="N28" s="75"/>
      <c r="O28" s="79" t="s">
        <v>84</v>
      </c>
      <c r="P28" s="79"/>
      <c r="Q28" s="75"/>
      <c r="R28" s="75"/>
      <c r="S28" s="79" t="s">
        <v>84</v>
      </c>
      <c r="T28" s="79"/>
      <c r="U28" s="75"/>
      <c r="V28" s="75"/>
    </row>
    <row r="29" spans="1:22">
      <c r="A29" s="74" t="s">
        <v>85</v>
      </c>
      <c r="B29" s="65">
        <v>1861</v>
      </c>
      <c r="C29" s="65">
        <v>8178</v>
      </c>
      <c r="D29" s="65">
        <v>3596</v>
      </c>
      <c r="E29" s="75">
        <v>4582</v>
      </c>
      <c r="F29" s="75">
        <v>1856</v>
      </c>
      <c r="G29" s="75">
        <v>8047</v>
      </c>
      <c r="H29" s="75">
        <v>3641</v>
      </c>
      <c r="I29" s="75">
        <v>4406</v>
      </c>
      <c r="J29" s="75"/>
      <c r="K29" s="75">
        <v>1858</v>
      </c>
      <c r="L29" s="75">
        <v>8340</v>
      </c>
      <c r="M29" s="75">
        <v>3705</v>
      </c>
      <c r="N29" s="75">
        <v>4635</v>
      </c>
      <c r="O29" s="75">
        <v>1768</v>
      </c>
      <c r="P29" s="75">
        <v>7568</v>
      </c>
      <c r="Q29" s="75">
        <v>3444</v>
      </c>
      <c r="R29" s="75">
        <v>4124</v>
      </c>
      <c r="S29" s="75">
        <v>1674</v>
      </c>
      <c r="T29" s="75">
        <v>7172</v>
      </c>
      <c r="U29" s="75">
        <v>3251</v>
      </c>
      <c r="V29" s="75">
        <v>3921</v>
      </c>
    </row>
    <row r="30" spans="1:22">
      <c r="A30" s="74" t="s">
        <v>86</v>
      </c>
      <c r="B30" s="65">
        <v>421</v>
      </c>
      <c r="C30" s="65">
        <v>2084</v>
      </c>
      <c r="D30" s="65">
        <v>1029</v>
      </c>
      <c r="E30" s="75">
        <v>1055</v>
      </c>
      <c r="F30" s="75">
        <v>426</v>
      </c>
      <c r="G30" s="75">
        <v>2133</v>
      </c>
      <c r="H30" s="75">
        <v>1048</v>
      </c>
      <c r="I30" s="75">
        <v>1085</v>
      </c>
      <c r="J30" s="75"/>
      <c r="K30" s="75">
        <v>415</v>
      </c>
      <c r="L30" s="75">
        <v>2100</v>
      </c>
      <c r="M30" s="75">
        <v>1047</v>
      </c>
      <c r="N30" s="75">
        <v>1053</v>
      </c>
      <c r="O30" s="75">
        <v>414</v>
      </c>
      <c r="P30" s="75">
        <v>2088</v>
      </c>
      <c r="Q30" s="75">
        <v>1043</v>
      </c>
      <c r="R30" s="75">
        <v>1045</v>
      </c>
      <c r="S30" s="75">
        <v>406</v>
      </c>
      <c r="T30" s="75">
        <v>2122</v>
      </c>
      <c r="U30" s="75">
        <v>1042</v>
      </c>
      <c r="V30" s="75">
        <v>1080</v>
      </c>
    </row>
    <row r="31" spans="1:22">
      <c r="A31" s="74" t="s">
        <v>87</v>
      </c>
      <c r="B31" s="65">
        <v>515</v>
      </c>
      <c r="C31" s="65">
        <v>2712</v>
      </c>
      <c r="D31" s="65">
        <v>1162</v>
      </c>
      <c r="E31" s="75">
        <v>1550</v>
      </c>
      <c r="F31" s="75">
        <v>490</v>
      </c>
      <c r="G31" s="75">
        <v>2560</v>
      </c>
      <c r="H31" s="75">
        <v>1124</v>
      </c>
      <c r="I31" s="75">
        <v>1436</v>
      </c>
      <c r="J31" s="75"/>
      <c r="K31" s="75">
        <v>474</v>
      </c>
      <c r="L31" s="75">
        <v>2555</v>
      </c>
      <c r="M31" s="75">
        <v>1110</v>
      </c>
      <c r="N31" s="75">
        <v>1445</v>
      </c>
      <c r="O31" s="75">
        <v>468</v>
      </c>
      <c r="P31" s="75">
        <v>2181</v>
      </c>
      <c r="Q31" s="75">
        <v>1009</v>
      </c>
      <c r="R31" s="75">
        <v>1172</v>
      </c>
      <c r="S31" s="75">
        <v>441</v>
      </c>
      <c r="T31" s="75">
        <v>2061</v>
      </c>
      <c r="U31" s="75">
        <v>964</v>
      </c>
      <c r="V31" s="75">
        <v>1097</v>
      </c>
    </row>
    <row r="32" spans="1:22">
      <c r="A32" s="74" t="s">
        <v>88</v>
      </c>
      <c r="B32" s="65">
        <v>427</v>
      </c>
      <c r="C32" s="65">
        <v>2113</v>
      </c>
      <c r="D32" s="65">
        <v>1033</v>
      </c>
      <c r="E32" s="75">
        <v>1080</v>
      </c>
      <c r="F32" s="75">
        <v>415</v>
      </c>
      <c r="G32" s="75">
        <v>2118</v>
      </c>
      <c r="H32" s="75">
        <v>1073</v>
      </c>
      <c r="I32" s="75">
        <v>1045</v>
      </c>
      <c r="J32" s="75"/>
      <c r="K32" s="75">
        <v>412</v>
      </c>
      <c r="L32" s="75">
        <v>2143</v>
      </c>
      <c r="M32" s="75">
        <v>1051</v>
      </c>
      <c r="N32" s="75">
        <v>1092</v>
      </c>
      <c r="O32" s="75">
        <v>405</v>
      </c>
      <c r="P32" s="75">
        <v>2036</v>
      </c>
      <c r="Q32" s="75">
        <v>990</v>
      </c>
      <c r="R32" s="75">
        <v>1046</v>
      </c>
      <c r="S32" s="75">
        <v>405</v>
      </c>
      <c r="T32" s="75">
        <v>2052</v>
      </c>
      <c r="U32" s="75">
        <v>1011</v>
      </c>
      <c r="V32" s="75">
        <v>1041</v>
      </c>
    </row>
    <row r="33" spans="1:22">
      <c r="A33" s="74" t="s">
        <v>89</v>
      </c>
      <c r="B33" s="65">
        <v>502</v>
      </c>
      <c r="C33" s="65">
        <v>2669</v>
      </c>
      <c r="D33" s="65">
        <v>1205</v>
      </c>
      <c r="E33" s="75">
        <v>1464</v>
      </c>
      <c r="F33" s="75">
        <v>496</v>
      </c>
      <c r="G33" s="75">
        <v>2419</v>
      </c>
      <c r="H33" s="75">
        <v>1192</v>
      </c>
      <c r="I33" s="75">
        <v>1227</v>
      </c>
      <c r="J33" s="75"/>
      <c r="K33" s="75">
        <v>485</v>
      </c>
      <c r="L33" s="75">
        <v>2458</v>
      </c>
      <c r="M33" s="75">
        <v>1207</v>
      </c>
      <c r="N33" s="75">
        <v>1251</v>
      </c>
      <c r="O33" s="75">
        <v>481</v>
      </c>
      <c r="P33" s="75">
        <v>2316</v>
      </c>
      <c r="Q33" s="75">
        <v>1140</v>
      </c>
      <c r="R33" s="75">
        <v>1176</v>
      </c>
      <c r="S33" s="75">
        <v>463</v>
      </c>
      <c r="T33" s="75">
        <v>2342</v>
      </c>
      <c r="U33" s="75">
        <v>1161</v>
      </c>
      <c r="V33" s="75">
        <v>1181</v>
      </c>
    </row>
    <row r="34" spans="1:22">
      <c r="A34" s="74" t="s">
        <v>90</v>
      </c>
      <c r="B34" s="65">
        <v>630</v>
      </c>
      <c r="C34" s="65">
        <v>3164</v>
      </c>
      <c r="D34" s="65">
        <v>1588</v>
      </c>
      <c r="E34" s="75">
        <v>1576</v>
      </c>
      <c r="F34" s="75">
        <v>629</v>
      </c>
      <c r="G34" s="75">
        <v>3184</v>
      </c>
      <c r="H34" s="75">
        <v>1576</v>
      </c>
      <c r="I34" s="75">
        <v>1608</v>
      </c>
      <c r="J34" s="75"/>
      <c r="K34" s="75">
        <v>623</v>
      </c>
      <c r="L34" s="75">
        <v>3286</v>
      </c>
      <c r="M34" s="75">
        <v>1653</v>
      </c>
      <c r="N34" s="75">
        <v>1633</v>
      </c>
      <c r="O34" s="75">
        <v>625</v>
      </c>
      <c r="P34" s="75">
        <v>3251</v>
      </c>
      <c r="Q34" s="75">
        <v>1604</v>
      </c>
      <c r="R34" s="75">
        <v>1647</v>
      </c>
      <c r="S34" s="75">
        <v>620</v>
      </c>
      <c r="T34" s="75">
        <v>3294</v>
      </c>
      <c r="U34" s="75">
        <v>1605</v>
      </c>
      <c r="V34" s="75">
        <v>1689</v>
      </c>
    </row>
    <row r="35" spans="1:22">
      <c r="A35" s="74" t="s">
        <v>91</v>
      </c>
      <c r="B35" s="65">
        <v>373</v>
      </c>
      <c r="C35" s="65">
        <v>1874</v>
      </c>
      <c r="D35" s="65">
        <v>907</v>
      </c>
      <c r="E35" s="75">
        <v>967</v>
      </c>
      <c r="F35" s="75">
        <v>360</v>
      </c>
      <c r="G35" s="75">
        <v>1749</v>
      </c>
      <c r="H35" s="75">
        <v>856</v>
      </c>
      <c r="I35" s="75">
        <v>893</v>
      </c>
      <c r="J35" s="75"/>
      <c r="K35" s="75">
        <v>348</v>
      </c>
      <c r="L35" s="75">
        <v>1780</v>
      </c>
      <c r="M35" s="75">
        <v>882</v>
      </c>
      <c r="N35" s="75">
        <v>898</v>
      </c>
      <c r="O35" s="75">
        <v>348</v>
      </c>
      <c r="P35" s="75">
        <v>1751</v>
      </c>
      <c r="Q35" s="75">
        <v>890</v>
      </c>
      <c r="R35" s="75">
        <v>861</v>
      </c>
      <c r="S35" s="75">
        <v>339</v>
      </c>
      <c r="T35" s="75">
        <v>1791</v>
      </c>
      <c r="U35" s="75">
        <v>883</v>
      </c>
      <c r="V35" s="75">
        <v>908</v>
      </c>
    </row>
    <row r="36" spans="1:22">
      <c r="A36" s="74" t="s">
        <v>92</v>
      </c>
      <c r="B36" s="65">
        <v>875</v>
      </c>
      <c r="C36" s="65">
        <v>4335</v>
      </c>
      <c r="D36" s="65">
        <v>2191</v>
      </c>
      <c r="E36" s="75">
        <v>2144</v>
      </c>
      <c r="F36" s="75">
        <v>879</v>
      </c>
      <c r="G36" s="75">
        <v>4488</v>
      </c>
      <c r="H36" s="75">
        <v>2289</v>
      </c>
      <c r="I36" s="75">
        <v>2199</v>
      </c>
      <c r="J36" s="75"/>
      <c r="K36" s="75">
        <v>883</v>
      </c>
      <c r="L36" s="75">
        <v>4569</v>
      </c>
      <c r="M36" s="75">
        <v>2357</v>
      </c>
      <c r="N36" s="75">
        <v>2212</v>
      </c>
      <c r="O36" s="75">
        <v>894</v>
      </c>
      <c r="P36" s="75">
        <v>4637</v>
      </c>
      <c r="Q36" s="75">
        <v>2363</v>
      </c>
      <c r="R36" s="75">
        <v>2274</v>
      </c>
      <c r="S36" s="75">
        <v>884</v>
      </c>
      <c r="T36" s="75">
        <v>4776</v>
      </c>
      <c r="U36" s="75">
        <v>2416</v>
      </c>
      <c r="V36" s="75">
        <v>2360</v>
      </c>
    </row>
    <row r="37" spans="1:22">
      <c r="A37" s="74" t="s">
        <v>93</v>
      </c>
      <c r="B37" s="65">
        <v>564</v>
      </c>
      <c r="C37" s="65">
        <v>2843</v>
      </c>
      <c r="D37" s="65">
        <v>1428</v>
      </c>
      <c r="E37" s="75">
        <v>1415</v>
      </c>
      <c r="F37" s="75">
        <v>578</v>
      </c>
      <c r="G37" s="75">
        <v>2880</v>
      </c>
      <c r="H37" s="75">
        <v>1471</v>
      </c>
      <c r="I37" s="75">
        <v>1409</v>
      </c>
      <c r="J37" s="75"/>
      <c r="K37" s="75">
        <v>583</v>
      </c>
      <c r="L37" s="75">
        <v>2977</v>
      </c>
      <c r="M37" s="75">
        <v>1523</v>
      </c>
      <c r="N37" s="75">
        <v>1454</v>
      </c>
      <c r="O37" s="75">
        <v>605</v>
      </c>
      <c r="P37" s="75">
        <v>3143</v>
      </c>
      <c r="Q37" s="75">
        <v>1575</v>
      </c>
      <c r="R37" s="75">
        <v>1568</v>
      </c>
      <c r="S37" s="75">
        <v>597</v>
      </c>
      <c r="T37" s="75">
        <v>3245</v>
      </c>
      <c r="U37" s="75">
        <v>1602</v>
      </c>
      <c r="V37" s="75">
        <v>1643</v>
      </c>
    </row>
    <row r="38" spans="1:22">
      <c r="A38" s="74" t="s">
        <v>94</v>
      </c>
      <c r="B38" s="65">
        <v>579</v>
      </c>
      <c r="C38" s="65">
        <v>2764</v>
      </c>
      <c r="D38" s="65">
        <v>1376</v>
      </c>
      <c r="E38" s="75">
        <v>1388</v>
      </c>
      <c r="F38" s="75">
        <v>577</v>
      </c>
      <c r="G38" s="75">
        <v>2683</v>
      </c>
      <c r="H38" s="75">
        <v>1348</v>
      </c>
      <c r="I38" s="75">
        <v>1335</v>
      </c>
      <c r="J38" s="75"/>
      <c r="K38" s="75">
        <v>578</v>
      </c>
      <c r="L38" s="75">
        <v>2684</v>
      </c>
      <c r="M38" s="75">
        <v>1338</v>
      </c>
      <c r="N38" s="75">
        <v>1346</v>
      </c>
      <c r="O38" s="75">
        <v>568</v>
      </c>
      <c r="P38" s="75">
        <v>2685</v>
      </c>
      <c r="Q38" s="75">
        <v>1343</v>
      </c>
      <c r="R38" s="75">
        <v>1342</v>
      </c>
      <c r="S38" s="75">
        <v>561</v>
      </c>
      <c r="T38" s="75">
        <v>2685</v>
      </c>
      <c r="U38" s="75">
        <v>1341</v>
      </c>
      <c r="V38" s="75">
        <v>1344</v>
      </c>
    </row>
    <row r="39" spans="1:22">
      <c r="A39" s="74" t="s">
        <v>95</v>
      </c>
      <c r="B39" s="65">
        <v>554</v>
      </c>
      <c r="C39" s="65">
        <v>2822</v>
      </c>
      <c r="D39" s="65">
        <v>1397</v>
      </c>
      <c r="E39" s="75">
        <v>1425</v>
      </c>
      <c r="F39" s="75">
        <v>561</v>
      </c>
      <c r="G39" s="75">
        <v>2949</v>
      </c>
      <c r="H39" s="75">
        <v>1481</v>
      </c>
      <c r="I39" s="75">
        <v>1468</v>
      </c>
      <c r="J39" s="75"/>
      <c r="K39" s="75">
        <v>545</v>
      </c>
      <c r="L39" s="75">
        <v>3077</v>
      </c>
      <c r="M39" s="75">
        <v>1522</v>
      </c>
      <c r="N39" s="75">
        <v>1555</v>
      </c>
      <c r="O39" s="75">
        <v>555</v>
      </c>
      <c r="P39" s="75">
        <v>3052</v>
      </c>
      <c r="Q39" s="75">
        <v>1492</v>
      </c>
      <c r="R39" s="75">
        <v>1560</v>
      </c>
      <c r="S39" s="75">
        <v>535</v>
      </c>
      <c r="T39" s="75">
        <v>2938</v>
      </c>
      <c r="U39" s="75">
        <v>1459</v>
      </c>
      <c r="V39" s="75">
        <v>1479</v>
      </c>
    </row>
    <row r="40" spans="1:22">
      <c r="A40" s="74" t="s">
        <v>96</v>
      </c>
      <c r="B40" s="65">
        <v>330</v>
      </c>
      <c r="C40" s="65">
        <v>1625</v>
      </c>
      <c r="D40" s="65">
        <v>796</v>
      </c>
      <c r="E40" s="75">
        <v>829</v>
      </c>
      <c r="F40" s="75">
        <v>319</v>
      </c>
      <c r="G40" s="75">
        <v>1602</v>
      </c>
      <c r="H40" s="75">
        <v>793</v>
      </c>
      <c r="I40" s="75">
        <v>809</v>
      </c>
      <c r="J40" s="75"/>
      <c r="K40" s="75">
        <v>317</v>
      </c>
      <c r="L40" s="75">
        <v>1681</v>
      </c>
      <c r="M40" s="75">
        <v>834</v>
      </c>
      <c r="N40" s="75">
        <v>847</v>
      </c>
      <c r="O40" s="75">
        <v>310</v>
      </c>
      <c r="P40" s="75">
        <v>1690</v>
      </c>
      <c r="Q40" s="75">
        <v>814</v>
      </c>
      <c r="R40" s="75">
        <v>876</v>
      </c>
      <c r="S40" s="75">
        <v>310</v>
      </c>
      <c r="T40" s="75">
        <v>1679</v>
      </c>
      <c r="U40" s="75">
        <v>819</v>
      </c>
      <c r="V40" s="75">
        <v>860</v>
      </c>
    </row>
    <row r="41" spans="1:22">
      <c r="A41" s="74" t="s">
        <v>97</v>
      </c>
      <c r="B41" s="65">
        <v>233</v>
      </c>
      <c r="C41" s="65">
        <v>1107</v>
      </c>
      <c r="D41" s="65">
        <v>546</v>
      </c>
      <c r="E41" s="75">
        <v>561</v>
      </c>
      <c r="F41" s="75">
        <v>638</v>
      </c>
      <c r="G41" s="75">
        <v>3261</v>
      </c>
      <c r="H41" s="75">
        <v>1642</v>
      </c>
      <c r="I41" s="75">
        <v>1619</v>
      </c>
      <c r="J41" s="75"/>
      <c r="K41" s="75">
        <v>681</v>
      </c>
      <c r="L41" s="75">
        <v>3632</v>
      </c>
      <c r="M41" s="75">
        <v>1821</v>
      </c>
      <c r="N41" s="75">
        <v>1811</v>
      </c>
      <c r="O41" s="75">
        <v>710</v>
      </c>
      <c r="P41" s="75">
        <v>3809</v>
      </c>
      <c r="Q41" s="75">
        <v>1863</v>
      </c>
      <c r="R41" s="75">
        <v>1946</v>
      </c>
      <c r="S41" s="75">
        <v>709</v>
      </c>
      <c r="T41" s="75">
        <v>3789</v>
      </c>
      <c r="U41" s="75">
        <v>1813</v>
      </c>
      <c r="V41" s="75">
        <v>1976</v>
      </c>
    </row>
    <row r="42" spans="1:22">
      <c r="A42" s="74" t="s">
        <v>98</v>
      </c>
      <c r="B42" s="65">
        <v>372</v>
      </c>
      <c r="C42" s="65">
        <v>1935</v>
      </c>
      <c r="D42" s="65">
        <v>951</v>
      </c>
      <c r="E42" s="75">
        <v>984</v>
      </c>
      <c r="F42" s="79" t="s">
        <v>99</v>
      </c>
      <c r="G42" s="79"/>
      <c r="H42" s="75"/>
      <c r="I42" s="75"/>
      <c r="J42" s="75"/>
      <c r="K42" s="79" t="s">
        <v>99</v>
      </c>
      <c r="L42" s="79"/>
      <c r="M42" s="75"/>
      <c r="N42" s="75"/>
      <c r="O42" s="79" t="s">
        <v>99</v>
      </c>
      <c r="P42" s="79"/>
      <c r="Q42" s="75"/>
      <c r="R42" s="75"/>
      <c r="S42" s="79" t="s">
        <v>99</v>
      </c>
      <c r="T42" s="79"/>
      <c r="U42" s="75"/>
      <c r="V42" s="75"/>
    </row>
    <row r="43" spans="1:22">
      <c r="A43" s="74" t="s">
        <v>100</v>
      </c>
      <c r="B43" s="65">
        <v>529</v>
      </c>
      <c r="C43" s="65">
        <v>2574</v>
      </c>
      <c r="D43" s="65">
        <v>1273</v>
      </c>
      <c r="E43" s="75">
        <v>1301</v>
      </c>
      <c r="F43" s="75">
        <v>536</v>
      </c>
      <c r="G43" s="75">
        <v>2660</v>
      </c>
      <c r="H43" s="75">
        <v>1367</v>
      </c>
      <c r="I43" s="75">
        <v>1293</v>
      </c>
      <c r="J43" s="75"/>
      <c r="K43" s="75">
        <v>536</v>
      </c>
      <c r="L43" s="75">
        <v>2781</v>
      </c>
      <c r="M43" s="75">
        <v>1412</v>
      </c>
      <c r="N43" s="75">
        <v>1369</v>
      </c>
      <c r="O43" s="75">
        <v>560</v>
      </c>
      <c r="P43" s="75">
        <v>2839</v>
      </c>
      <c r="Q43" s="75">
        <v>1415</v>
      </c>
      <c r="R43" s="75">
        <v>1424</v>
      </c>
      <c r="S43" s="75">
        <v>551</v>
      </c>
      <c r="T43" s="75">
        <v>2876</v>
      </c>
      <c r="U43" s="75">
        <v>1412</v>
      </c>
      <c r="V43" s="75">
        <v>1464</v>
      </c>
    </row>
    <row r="44" spans="1:22">
      <c r="A44" s="74" t="s">
        <v>101</v>
      </c>
      <c r="B44" s="65">
        <v>454</v>
      </c>
      <c r="C44" s="65">
        <v>2506</v>
      </c>
      <c r="D44" s="65">
        <v>1264</v>
      </c>
      <c r="E44" s="75">
        <v>1242</v>
      </c>
      <c r="F44" s="75">
        <v>447</v>
      </c>
      <c r="G44" s="75">
        <v>2469</v>
      </c>
      <c r="H44" s="75">
        <v>1231</v>
      </c>
      <c r="I44" s="75">
        <v>1238</v>
      </c>
      <c r="J44" s="75"/>
      <c r="K44" s="75">
        <v>458</v>
      </c>
      <c r="L44" s="75">
        <v>2532</v>
      </c>
      <c r="M44" s="75">
        <v>1279</v>
      </c>
      <c r="N44" s="75">
        <v>1253</v>
      </c>
      <c r="O44" s="75">
        <v>459</v>
      </c>
      <c r="P44" s="75">
        <v>2641</v>
      </c>
      <c r="Q44" s="75">
        <v>1305</v>
      </c>
      <c r="R44" s="75">
        <v>1336</v>
      </c>
      <c r="S44" s="75">
        <v>460</v>
      </c>
      <c r="T44" s="75">
        <v>2673</v>
      </c>
      <c r="U44" s="75">
        <v>1305</v>
      </c>
      <c r="V44" s="75">
        <v>1368</v>
      </c>
    </row>
    <row r="45" spans="1:22">
      <c r="A45" s="74" t="s">
        <v>102</v>
      </c>
      <c r="B45" s="65">
        <v>291</v>
      </c>
      <c r="C45" s="65">
        <v>1505</v>
      </c>
      <c r="D45" s="65">
        <v>740</v>
      </c>
      <c r="E45" s="75">
        <v>765</v>
      </c>
      <c r="F45" s="75">
        <v>296</v>
      </c>
      <c r="G45" s="75">
        <v>1565</v>
      </c>
      <c r="H45" s="75">
        <v>774</v>
      </c>
      <c r="I45" s="75">
        <v>791</v>
      </c>
      <c r="J45" s="75"/>
      <c r="K45" s="75">
        <v>291</v>
      </c>
      <c r="L45" s="75">
        <v>1581</v>
      </c>
      <c r="M45" s="75">
        <v>778</v>
      </c>
      <c r="N45" s="75">
        <v>803</v>
      </c>
      <c r="O45" s="75">
        <v>301</v>
      </c>
      <c r="P45" s="75">
        <v>1633</v>
      </c>
      <c r="Q45" s="75">
        <v>789</v>
      </c>
      <c r="R45" s="75">
        <v>844</v>
      </c>
      <c r="S45" s="75">
        <v>299</v>
      </c>
      <c r="T45" s="75">
        <v>1649</v>
      </c>
      <c r="U45" s="75">
        <v>797</v>
      </c>
      <c r="V45" s="75">
        <v>852</v>
      </c>
    </row>
    <row r="46" spans="1:22">
      <c r="A46" s="74" t="s">
        <v>103</v>
      </c>
      <c r="B46" s="65">
        <v>513</v>
      </c>
      <c r="C46" s="65">
        <v>2766</v>
      </c>
      <c r="D46" s="65">
        <v>1339</v>
      </c>
      <c r="E46" s="75">
        <v>1427</v>
      </c>
      <c r="F46" s="75">
        <v>514</v>
      </c>
      <c r="G46" s="75">
        <v>2775</v>
      </c>
      <c r="H46" s="75">
        <v>1354</v>
      </c>
      <c r="I46" s="75">
        <v>1421</v>
      </c>
      <c r="J46" s="75"/>
      <c r="K46" s="75">
        <v>516</v>
      </c>
      <c r="L46" s="75">
        <v>2804</v>
      </c>
      <c r="M46" s="75">
        <v>1383</v>
      </c>
      <c r="N46" s="75">
        <v>1421</v>
      </c>
      <c r="O46" s="75">
        <v>532</v>
      </c>
      <c r="P46" s="75">
        <v>2786</v>
      </c>
      <c r="Q46" s="75">
        <v>1378</v>
      </c>
      <c r="R46" s="75">
        <v>1408</v>
      </c>
      <c r="S46" s="75">
        <v>522</v>
      </c>
      <c r="T46" s="75">
        <v>2823</v>
      </c>
      <c r="U46" s="75">
        <v>1363</v>
      </c>
      <c r="V46" s="75">
        <v>1460</v>
      </c>
    </row>
    <row r="47" spans="1:22">
      <c r="A47" s="74" t="s">
        <v>104</v>
      </c>
      <c r="B47" s="65">
        <v>844</v>
      </c>
      <c r="C47" s="65">
        <v>4517</v>
      </c>
      <c r="D47" s="65">
        <v>2255</v>
      </c>
      <c r="E47" s="75">
        <v>2262</v>
      </c>
      <c r="F47" s="75">
        <v>855</v>
      </c>
      <c r="G47" s="75">
        <v>4516</v>
      </c>
      <c r="H47" s="75">
        <v>2285</v>
      </c>
      <c r="I47" s="75">
        <v>2231</v>
      </c>
      <c r="J47" s="75"/>
      <c r="K47" s="75">
        <v>855</v>
      </c>
      <c r="L47" s="75">
        <v>4609</v>
      </c>
      <c r="M47" s="75">
        <v>2338</v>
      </c>
      <c r="N47" s="75">
        <v>2271</v>
      </c>
      <c r="O47" s="75">
        <v>843</v>
      </c>
      <c r="P47" s="75">
        <v>4593</v>
      </c>
      <c r="Q47" s="75">
        <v>2303</v>
      </c>
      <c r="R47" s="75">
        <v>2290</v>
      </c>
      <c r="S47" s="75">
        <v>844</v>
      </c>
      <c r="T47" s="75">
        <v>4539</v>
      </c>
      <c r="U47" s="75">
        <v>2222</v>
      </c>
      <c r="V47" s="75">
        <v>2317</v>
      </c>
    </row>
    <row r="48" spans="1:22">
      <c r="A48" s="74" t="s">
        <v>105</v>
      </c>
      <c r="B48" s="65">
        <v>567</v>
      </c>
      <c r="C48" s="65">
        <v>3039</v>
      </c>
      <c r="D48" s="65">
        <v>1592</v>
      </c>
      <c r="E48" s="75">
        <v>1447</v>
      </c>
      <c r="F48" s="75">
        <v>570</v>
      </c>
      <c r="G48" s="75">
        <v>2995</v>
      </c>
      <c r="H48" s="75">
        <v>1541</v>
      </c>
      <c r="I48" s="75">
        <v>1454</v>
      </c>
      <c r="J48" s="75"/>
      <c r="K48" s="75">
        <v>576</v>
      </c>
      <c r="L48" s="75">
        <v>3045</v>
      </c>
      <c r="M48" s="75">
        <v>1567</v>
      </c>
      <c r="N48" s="75">
        <v>1478</v>
      </c>
      <c r="O48" s="75">
        <v>573</v>
      </c>
      <c r="P48" s="75">
        <v>2975</v>
      </c>
      <c r="Q48" s="75">
        <v>1524</v>
      </c>
      <c r="R48" s="75">
        <v>1451</v>
      </c>
      <c r="S48" s="75">
        <v>566</v>
      </c>
      <c r="T48" s="75">
        <v>3116</v>
      </c>
      <c r="U48" s="75">
        <v>1579</v>
      </c>
      <c r="V48" s="75">
        <v>1537</v>
      </c>
    </row>
    <row r="49" spans="1:22">
      <c r="A49" s="74" t="s">
        <v>106</v>
      </c>
      <c r="B49" s="65">
        <v>424</v>
      </c>
      <c r="C49" s="65">
        <v>2351</v>
      </c>
      <c r="D49" s="65">
        <v>1198</v>
      </c>
      <c r="E49" s="75">
        <v>1153</v>
      </c>
      <c r="F49" s="75">
        <v>432</v>
      </c>
      <c r="G49" s="75">
        <v>2334</v>
      </c>
      <c r="H49" s="75">
        <v>1184</v>
      </c>
      <c r="I49" s="75">
        <v>1150</v>
      </c>
      <c r="J49" s="75"/>
      <c r="K49" s="75">
        <v>439</v>
      </c>
      <c r="L49" s="75">
        <v>2355</v>
      </c>
      <c r="M49" s="75">
        <v>1223</v>
      </c>
      <c r="N49" s="75">
        <v>1132</v>
      </c>
      <c r="O49" s="75">
        <v>439</v>
      </c>
      <c r="P49" s="75">
        <v>2294</v>
      </c>
      <c r="Q49" s="75">
        <v>1177</v>
      </c>
      <c r="R49" s="75">
        <v>1117</v>
      </c>
      <c r="S49" s="75">
        <v>500</v>
      </c>
      <c r="T49" s="75">
        <v>2983</v>
      </c>
      <c r="U49" s="75">
        <v>1713</v>
      </c>
      <c r="V49" s="75">
        <v>1270</v>
      </c>
    </row>
    <row r="50" spans="1:22">
      <c r="A50" s="74" t="s">
        <v>107</v>
      </c>
      <c r="B50" s="65">
        <v>1506</v>
      </c>
      <c r="C50" s="65">
        <v>7321</v>
      </c>
      <c r="D50" s="65">
        <v>3709</v>
      </c>
      <c r="E50" s="75">
        <v>3612</v>
      </c>
      <c r="F50" s="75">
        <v>1492</v>
      </c>
      <c r="G50" s="75">
        <v>7162</v>
      </c>
      <c r="H50" s="75">
        <v>3574</v>
      </c>
      <c r="I50" s="75">
        <v>3588</v>
      </c>
      <c r="J50" s="75"/>
      <c r="K50" s="75">
        <v>1473</v>
      </c>
      <c r="L50" s="75">
        <v>7286</v>
      </c>
      <c r="M50" s="75">
        <v>3645</v>
      </c>
      <c r="N50" s="75">
        <v>3641</v>
      </c>
      <c r="O50" s="75">
        <v>1509</v>
      </c>
      <c r="P50" s="75">
        <v>7524</v>
      </c>
      <c r="Q50" s="75">
        <v>3768</v>
      </c>
      <c r="R50" s="75">
        <v>3756</v>
      </c>
      <c r="S50" s="75">
        <v>1462</v>
      </c>
      <c r="T50" s="75">
        <v>7635</v>
      </c>
      <c r="U50" s="75">
        <v>3790</v>
      </c>
      <c r="V50" s="75">
        <v>3845</v>
      </c>
    </row>
    <row r="51" spans="1:22">
      <c r="A51" s="74" t="s">
        <v>108</v>
      </c>
      <c r="B51" s="65">
        <v>1603</v>
      </c>
      <c r="C51" s="65">
        <v>8639</v>
      </c>
      <c r="D51" s="65">
        <v>4389</v>
      </c>
      <c r="E51" s="75">
        <v>4250</v>
      </c>
      <c r="F51" s="75">
        <v>1672</v>
      </c>
      <c r="G51" s="75">
        <v>9071</v>
      </c>
      <c r="H51" s="75">
        <v>4709</v>
      </c>
      <c r="I51" s="75">
        <v>4362</v>
      </c>
      <c r="J51" s="75"/>
      <c r="K51" s="75">
        <v>1608</v>
      </c>
      <c r="L51" s="75">
        <v>9025</v>
      </c>
      <c r="M51" s="75">
        <v>4637</v>
      </c>
      <c r="N51" s="75">
        <v>4388</v>
      </c>
      <c r="O51" s="75">
        <v>1614</v>
      </c>
      <c r="P51" s="75">
        <v>9371</v>
      </c>
      <c r="Q51" s="75">
        <v>4815</v>
      </c>
      <c r="R51" s="75">
        <v>4556</v>
      </c>
      <c r="S51" s="75">
        <v>1628</v>
      </c>
      <c r="T51" s="75">
        <v>9553</v>
      </c>
      <c r="U51" s="75">
        <v>4862</v>
      </c>
      <c r="V51" s="75">
        <v>4691</v>
      </c>
    </row>
    <row r="52" spans="1:22">
      <c r="A52" s="74" t="s">
        <v>109</v>
      </c>
      <c r="B52" s="65">
        <v>950</v>
      </c>
      <c r="C52" s="65">
        <v>5022</v>
      </c>
      <c r="D52" s="65">
        <v>2573</v>
      </c>
      <c r="E52" s="75">
        <v>2449</v>
      </c>
      <c r="F52" s="75">
        <v>937</v>
      </c>
      <c r="G52" s="75">
        <v>5137</v>
      </c>
      <c r="H52" s="75">
        <v>2629</v>
      </c>
      <c r="I52" s="75">
        <v>2508</v>
      </c>
      <c r="J52" s="75"/>
      <c r="K52" s="75">
        <v>938</v>
      </c>
      <c r="L52" s="75">
        <v>5276</v>
      </c>
      <c r="M52" s="75">
        <v>2692</v>
      </c>
      <c r="N52" s="75">
        <v>2584</v>
      </c>
      <c r="O52" s="75">
        <v>945</v>
      </c>
      <c r="P52" s="75">
        <v>5489</v>
      </c>
      <c r="Q52" s="75">
        <v>2782</v>
      </c>
      <c r="R52" s="75">
        <v>2707</v>
      </c>
      <c r="S52" s="75">
        <v>972</v>
      </c>
      <c r="T52" s="75">
        <v>5748</v>
      </c>
      <c r="U52" s="75">
        <v>2867</v>
      </c>
      <c r="V52" s="75">
        <v>2881</v>
      </c>
    </row>
    <row r="53" spans="1:22">
      <c r="A53" s="74" t="s">
        <v>110</v>
      </c>
      <c r="B53" s="65">
        <v>799</v>
      </c>
      <c r="C53" s="65">
        <v>3946</v>
      </c>
      <c r="D53" s="65">
        <v>2066</v>
      </c>
      <c r="E53" s="75">
        <v>1880</v>
      </c>
      <c r="F53" s="75">
        <v>777</v>
      </c>
      <c r="G53" s="75">
        <v>3967</v>
      </c>
      <c r="H53" s="75">
        <v>2065</v>
      </c>
      <c r="I53" s="75">
        <v>1902</v>
      </c>
      <c r="J53" s="75"/>
      <c r="K53" s="75">
        <v>761</v>
      </c>
      <c r="L53" s="75">
        <v>3981</v>
      </c>
      <c r="M53" s="75">
        <v>2055</v>
      </c>
      <c r="N53" s="75">
        <v>1926</v>
      </c>
      <c r="O53" s="75">
        <v>767</v>
      </c>
      <c r="P53" s="75">
        <v>4015</v>
      </c>
      <c r="Q53" s="75">
        <v>2021</v>
      </c>
      <c r="R53" s="75">
        <v>1994</v>
      </c>
      <c r="S53" s="75">
        <v>746</v>
      </c>
      <c r="T53" s="75">
        <v>3883</v>
      </c>
      <c r="U53" s="75">
        <v>1975</v>
      </c>
      <c r="V53" s="75">
        <v>1908</v>
      </c>
    </row>
    <row r="54" spans="1:22">
      <c r="A54" s="74" t="s">
        <v>111</v>
      </c>
      <c r="B54" s="65">
        <v>2375</v>
      </c>
      <c r="C54" s="65">
        <v>12419</v>
      </c>
      <c r="D54" s="65">
        <v>6291</v>
      </c>
      <c r="E54" s="75">
        <v>6128</v>
      </c>
      <c r="F54" s="75">
        <v>2368</v>
      </c>
      <c r="G54" s="75">
        <v>12371</v>
      </c>
      <c r="H54" s="75">
        <v>6245</v>
      </c>
      <c r="I54" s="75">
        <v>6126</v>
      </c>
      <c r="J54" s="75"/>
      <c r="K54" s="75">
        <v>2406</v>
      </c>
      <c r="L54" s="75">
        <v>12778</v>
      </c>
      <c r="M54" s="75">
        <v>6389</v>
      </c>
      <c r="N54" s="75">
        <v>6389</v>
      </c>
      <c r="O54" s="75">
        <v>2370</v>
      </c>
      <c r="P54" s="75">
        <v>12887</v>
      </c>
      <c r="Q54" s="75">
        <v>6442</v>
      </c>
      <c r="R54" s="75">
        <v>6445</v>
      </c>
      <c r="S54" s="75">
        <v>2450</v>
      </c>
      <c r="T54" s="75">
        <v>13714</v>
      </c>
      <c r="U54" s="75">
        <v>7044</v>
      </c>
      <c r="V54" s="75">
        <v>6670</v>
      </c>
    </row>
    <row r="55" spans="1:22">
      <c r="A55" s="80" t="s">
        <v>112</v>
      </c>
      <c r="B55" s="81">
        <v>1267</v>
      </c>
      <c r="C55" s="81">
        <v>6460</v>
      </c>
      <c r="D55" s="81">
        <v>3208</v>
      </c>
      <c r="E55" s="81">
        <v>3252</v>
      </c>
      <c r="F55" s="81">
        <v>1250</v>
      </c>
      <c r="G55" s="81">
        <v>6348</v>
      </c>
      <c r="H55" s="81">
        <v>3189</v>
      </c>
      <c r="I55" s="81">
        <v>3159</v>
      </c>
      <c r="J55" s="75"/>
      <c r="K55" s="81">
        <v>1253</v>
      </c>
      <c r="L55" s="81">
        <v>6641</v>
      </c>
      <c r="M55" s="81">
        <v>3372</v>
      </c>
      <c r="N55" s="81">
        <v>3269</v>
      </c>
      <c r="O55" s="81">
        <v>1245</v>
      </c>
      <c r="P55" s="81">
        <v>6620</v>
      </c>
      <c r="Q55" s="81">
        <v>3347</v>
      </c>
      <c r="R55" s="81">
        <v>3273</v>
      </c>
      <c r="S55" s="81">
        <v>1229</v>
      </c>
      <c r="T55" s="81">
        <v>6536</v>
      </c>
      <c r="U55" s="81">
        <v>3253</v>
      </c>
      <c r="V55" s="81">
        <v>3283</v>
      </c>
    </row>
    <row r="57" spans="1:22">
      <c r="A57" s="65" t="s">
        <v>113</v>
      </c>
      <c r="I57" s="66"/>
      <c r="J57" s="66"/>
    </row>
    <row r="58" spans="1:22">
      <c r="A58" s="82" t="s">
        <v>114</v>
      </c>
      <c r="B58" s="82"/>
      <c r="C58" s="82"/>
      <c r="D58" s="82"/>
      <c r="E58" s="82"/>
      <c r="F58" s="82"/>
      <c r="G58" s="82"/>
      <c r="H58" s="82"/>
      <c r="I58" s="66"/>
      <c r="J58" s="66"/>
    </row>
    <row r="59" spans="1:22">
      <c r="A59" s="65" t="s">
        <v>115</v>
      </c>
      <c r="B59" s="82"/>
      <c r="C59" s="82"/>
      <c r="D59" s="82"/>
      <c r="E59" s="82"/>
      <c r="F59" s="82"/>
      <c r="G59" s="82"/>
      <c r="H59" s="82"/>
      <c r="I59" s="66"/>
      <c r="J59" s="66"/>
    </row>
    <row r="60" spans="1:22">
      <c r="A60" s="65" t="s">
        <v>116</v>
      </c>
      <c r="C60" s="82"/>
      <c r="D60" s="82"/>
      <c r="I60" s="66"/>
      <c r="J60" s="66"/>
    </row>
  </sheetData>
  <mergeCells count="29">
    <mergeCell ref="K28:L28"/>
    <mergeCell ref="O28:P28"/>
    <mergeCell ref="S28:T28"/>
    <mergeCell ref="F42:G42"/>
    <mergeCell ref="K42:L42"/>
    <mergeCell ref="O42:P42"/>
    <mergeCell ref="S42:T42"/>
    <mergeCell ref="F10:G10"/>
    <mergeCell ref="K10:L10"/>
    <mergeCell ref="O10:P10"/>
    <mergeCell ref="S10:T10"/>
    <mergeCell ref="F11:G11"/>
    <mergeCell ref="K11:L11"/>
    <mergeCell ref="O11:P11"/>
    <mergeCell ref="S11:T11"/>
    <mergeCell ref="F8:G8"/>
    <mergeCell ref="K8:L8"/>
    <mergeCell ref="O8:P8"/>
    <mergeCell ref="S8:T8"/>
    <mergeCell ref="F9:G9"/>
    <mergeCell ref="K9:L9"/>
    <mergeCell ref="O9:P9"/>
    <mergeCell ref="S9:T9"/>
    <mergeCell ref="A3:A4"/>
    <mergeCell ref="B3:E3"/>
    <mergeCell ref="F3:I3"/>
    <mergeCell ref="K3:N3"/>
    <mergeCell ref="O3:R3"/>
    <mergeCell ref="S3:V3"/>
  </mergeCells>
  <phoneticPr fontId="11"/>
  <pageMargins left="0.78740157480314965" right="0.78740157480314965" top="0.98425196850393704" bottom="0.98425196850393704" header="0" footer="0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1"/>
  <sheetViews>
    <sheetView topLeftCell="G1" zoomScaleNormal="100" zoomScaleSheetLayoutView="100" workbookViewId="0">
      <selection activeCell="D7" sqref="D7"/>
    </sheetView>
  </sheetViews>
  <sheetFormatPr defaultRowHeight="13.5"/>
  <cols>
    <col min="1" max="1" width="3.25" style="65" customWidth="1"/>
    <col min="2" max="2" width="9.375" style="65" customWidth="1"/>
    <col min="3" max="7" width="9.625" style="65" customWidth="1"/>
    <col min="8" max="8" width="9.75" style="66" customWidth="1"/>
    <col min="9" max="18" width="9.625" style="66" customWidth="1"/>
    <col min="19" max="19" width="10" style="66" customWidth="1"/>
    <col min="20" max="22" width="9.625" style="66" customWidth="1"/>
    <col min="23" max="16384" width="9" style="66"/>
  </cols>
  <sheetData>
    <row r="1" spans="1:22">
      <c r="A1" s="63" t="s">
        <v>117</v>
      </c>
    </row>
    <row r="2" spans="1:22">
      <c r="C2" s="83"/>
      <c r="D2" s="84"/>
      <c r="E2" s="84"/>
      <c r="F2" s="85"/>
    </row>
    <row r="3" spans="1:22">
      <c r="A3" s="86" t="s">
        <v>51</v>
      </c>
      <c r="B3" s="87"/>
      <c r="C3" s="68" t="s">
        <v>118</v>
      </c>
      <c r="D3" s="68"/>
      <c r="E3" s="68"/>
      <c r="F3" s="69"/>
      <c r="G3" s="68" t="s">
        <v>119</v>
      </c>
      <c r="H3" s="68"/>
      <c r="I3" s="68"/>
      <c r="J3" s="69"/>
      <c r="K3" s="88">
        <v>20363</v>
      </c>
      <c r="L3" s="88"/>
      <c r="M3" s="88"/>
      <c r="N3" s="89"/>
      <c r="O3" s="68" t="s">
        <v>120</v>
      </c>
      <c r="P3" s="68"/>
      <c r="Q3" s="68"/>
      <c r="R3" s="69"/>
      <c r="S3" s="68" t="s">
        <v>121</v>
      </c>
      <c r="T3" s="68"/>
      <c r="U3" s="68"/>
      <c r="V3" s="69"/>
    </row>
    <row r="4" spans="1:22">
      <c r="A4" s="90"/>
      <c r="B4" s="91"/>
      <c r="C4" s="72" t="s">
        <v>0</v>
      </c>
      <c r="D4" s="72" t="s">
        <v>57</v>
      </c>
      <c r="E4" s="72" t="s">
        <v>2</v>
      </c>
      <c r="F4" s="73" t="s">
        <v>3</v>
      </c>
      <c r="G4" s="72" t="s">
        <v>0</v>
      </c>
      <c r="H4" s="72" t="s">
        <v>57</v>
      </c>
      <c r="I4" s="72" t="s">
        <v>2</v>
      </c>
      <c r="J4" s="73" t="s">
        <v>3</v>
      </c>
      <c r="K4" s="72" t="s">
        <v>0</v>
      </c>
      <c r="L4" s="72" t="s">
        <v>57</v>
      </c>
      <c r="M4" s="72" t="s">
        <v>2</v>
      </c>
      <c r="N4" s="73" t="s">
        <v>3</v>
      </c>
      <c r="O4" s="72" t="s">
        <v>0</v>
      </c>
      <c r="P4" s="72" t="s">
        <v>57</v>
      </c>
      <c r="Q4" s="72" t="s">
        <v>2</v>
      </c>
      <c r="R4" s="73" t="s">
        <v>3</v>
      </c>
      <c r="S4" s="72" t="s">
        <v>0</v>
      </c>
      <c r="T4" s="72" t="s">
        <v>57</v>
      </c>
      <c r="U4" s="72" t="s">
        <v>2</v>
      </c>
      <c r="V4" s="73" t="s">
        <v>3</v>
      </c>
    </row>
    <row r="5" spans="1:22">
      <c r="A5" s="92" t="s">
        <v>58</v>
      </c>
      <c r="B5" s="93"/>
      <c r="C5" s="94">
        <v>397556</v>
      </c>
      <c r="D5" s="94">
        <v>2060010</v>
      </c>
      <c r="E5" s="94">
        <v>989162</v>
      </c>
      <c r="F5" s="95">
        <v>1070848</v>
      </c>
      <c r="G5" s="95">
        <v>400359</v>
      </c>
      <c r="H5" s="95">
        <v>2060831</v>
      </c>
      <c r="I5" s="95">
        <v>1001192</v>
      </c>
      <c r="J5" s="95">
        <v>1059639</v>
      </c>
      <c r="K5" s="95">
        <v>407770</v>
      </c>
      <c r="L5" s="95">
        <v>2021292</v>
      </c>
      <c r="M5" s="95">
        <v>979004</v>
      </c>
      <c r="N5" s="95">
        <v>1042288</v>
      </c>
      <c r="O5" s="95">
        <v>431101</v>
      </c>
      <c r="P5" s="95">
        <v>1981433</v>
      </c>
      <c r="Q5" s="95">
        <v>954673</v>
      </c>
      <c r="R5" s="95">
        <v>1026760</v>
      </c>
      <c r="S5" s="95">
        <v>463680</v>
      </c>
      <c r="T5" s="95">
        <v>1958007</v>
      </c>
      <c r="U5" s="95">
        <v>937219</v>
      </c>
      <c r="V5" s="95">
        <v>1020788</v>
      </c>
    </row>
    <row r="6" spans="1:22" s="100" customFormat="1" ht="13.5" customHeight="1">
      <c r="A6" s="96" t="s">
        <v>59</v>
      </c>
      <c r="B6" s="97"/>
      <c r="C6" s="98">
        <v>56947</v>
      </c>
      <c r="D6" s="98">
        <v>295348</v>
      </c>
      <c r="E6" s="98">
        <v>142522</v>
      </c>
      <c r="F6" s="99">
        <v>152826</v>
      </c>
      <c r="G6" s="99">
        <v>57621</v>
      </c>
      <c r="H6" s="99">
        <v>300756</v>
      </c>
      <c r="I6" s="99">
        <v>147047</v>
      </c>
      <c r="J6" s="99">
        <v>153709</v>
      </c>
      <c r="K6" s="99">
        <v>60230</v>
      </c>
      <c r="L6" s="99">
        <v>303684</v>
      </c>
      <c r="M6" s="99">
        <v>147651</v>
      </c>
      <c r="N6" s="99">
        <v>156033</v>
      </c>
      <c r="O6" s="99">
        <v>65726</v>
      </c>
      <c r="P6" s="99">
        <v>303458</v>
      </c>
      <c r="Q6" s="99">
        <v>146212</v>
      </c>
      <c r="R6" s="99">
        <v>157246</v>
      </c>
      <c r="S6" s="99">
        <v>74096</v>
      </c>
      <c r="T6" s="99">
        <v>310399</v>
      </c>
      <c r="U6" s="99">
        <v>148841</v>
      </c>
      <c r="V6" s="99">
        <v>161558</v>
      </c>
    </row>
    <row r="7" spans="1:22">
      <c r="A7" s="96" t="s">
        <v>122</v>
      </c>
      <c r="B7" s="97"/>
      <c r="C7" s="98">
        <v>27434</v>
      </c>
      <c r="D7" s="98">
        <v>136353</v>
      </c>
      <c r="E7" s="98">
        <v>66079</v>
      </c>
      <c r="F7" s="99">
        <v>70274</v>
      </c>
      <c r="G7" s="99">
        <v>28728</v>
      </c>
      <c r="H7" s="99">
        <v>143494</v>
      </c>
      <c r="I7" s="99">
        <v>70396</v>
      </c>
      <c r="J7" s="99">
        <v>73098</v>
      </c>
      <c r="K7" s="99">
        <v>31431</v>
      </c>
      <c r="L7" s="99">
        <v>152547</v>
      </c>
      <c r="M7" s="99">
        <v>74255</v>
      </c>
      <c r="N7" s="99">
        <v>78292</v>
      </c>
      <c r="O7" s="99">
        <v>36452</v>
      </c>
      <c r="P7" s="99">
        <v>160522</v>
      </c>
      <c r="Q7" s="99">
        <v>77200</v>
      </c>
      <c r="R7" s="99">
        <v>83322</v>
      </c>
      <c r="S7" s="99">
        <v>43295</v>
      </c>
      <c r="T7" s="99">
        <v>172836</v>
      </c>
      <c r="U7" s="99">
        <v>82737</v>
      </c>
      <c r="V7" s="99">
        <v>90099</v>
      </c>
    </row>
    <row r="8" spans="1:22">
      <c r="A8" s="101"/>
      <c r="B8" s="74" t="s">
        <v>60</v>
      </c>
      <c r="C8" s="94">
        <v>20194</v>
      </c>
      <c r="D8" s="94">
        <v>94993</v>
      </c>
      <c r="E8" s="94">
        <v>45845</v>
      </c>
      <c r="F8" s="102">
        <v>49148</v>
      </c>
      <c r="G8" s="102">
        <v>21306</v>
      </c>
      <c r="H8" s="102">
        <v>101426</v>
      </c>
      <c r="I8" s="102">
        <v>49613</v>
      </c>
      <c r="J8" s="102">
        <v>51813</v>
      </c>
      <c r="K8" s="102">
        <v>23813</v>
      </c>
      <c r="L8" s="102">
        <v>110857</v>
      </c>
      <c r="M8" s="102">
        <v>53882</v>
      </c>
      <c r="N8" s="102">
        <v>56975</v>
      </c>
      <c r="O8" s="102">
        <v>28172</v>
      </c>
      <c r="P8" s="102">
        <v>119102</v>
      </c>
      <c r="Q8" s="102">
        <v>57072</v>
      </c>
      <c r="R8" s="102">
        <v>62030</v>
      </c>
      <c r="S8" s="102">
        <v>33106</v>
      </c>
      <c r="T8" s="102">
        <v>127011</v>
      </c>
      <c r="U8" s="102">
        <v>60574</v>
      </c>
      <c r="V8" s="102">
        <v>66437</v>
      </c>
    </row>
    <row r="9" spans="1:22">
      <c r="A9" s="101"/>
      <c r="B9" s="74" t="s">
        <v>61</v>
      </c>
      <c r="C9" s="103" t="s">
        <v>63</v>
      </c>
      <c r="D9" s="104"/>
      <c r="E9" s="94"/>
      <c r="F9" s="102"/>
      <c r="G9" s="79" t="s">
        <v>63</v>
      </c>
      <c r="H9" s="79"/>
      <c r="I9" s="102"/>
      <c r="J9" s="102"/>
      <c r="K9" s="79" t="s">
        <v>63</v>
      </c>
      <c r="L9" s="79"/>
      <c r="M9" s="102"/>
      <c r="N9" s="102"/>
      <c r="O9" s="79" t="s">
        <v>63</v>
      </c>
      <c r="P9" s="79"/>
      <c r="Q9" s="102"/>
      <c r="R9" s="102"/>
      <c r="S9" s="79" t="s">
        <v>63</v>
      </c>
      <c r="T9" s="79"/>
      <c r="U9" s="65"/>
      <c r="V9" s="102"/>
    </row>
    <row r="10" spans="1:22">
      <c r="A10" s="101"/>
      <c r="B10" s="74" t="s">
        <v>64</v>
      </c>
      <c r="C10" s="103" t="s">
        <v>63</v>
      </c>
      <c r="D10" s="104"/>
      <c r="E10" s="94"/>
      <c r="F10" s="102"/>
      <c r="G10" s="79" t="s">
        <v>63</v>
      </c>
      <c r="H10" s="79"/>
      <c r="I10" s="102"/>
      <c r="J10" s="102"/>
      <c r="K10" s="79" t="s">
        <v>63</v>
      </c>
      <c r="L10" s="79"/>
      <c r="M10" s="102"/>
      <c r="N10" s="102"/>
      <c r="O10" s="79" t="s">
        <v>63</v>
      </c>
      <c r="P10" s="79"/>
      <c r="Q10" s="102"/>
      <c r="R10" s="102"/>
      <c r="S10" s="79" t="s">
        <v>63</v>
      </c>
      <c r="T10" s="79"/>
      <c r="U10" s="65"/>
      <c r="V10" s="102"/>
    </row>
    <row r="11" spans="1:22">
      <c r="A11" s="101"/>
      <c r="B11" s="74" t="s">
        <v>65</v>
      </c>
      <c r="C11" s="103" t="s">
        <v>63</v>
      </c>
      <c r="D11" s="104"/>
      <c r="E11" s="94"/>
      <c r="F11" s="102"/>
      <c r="G11" s="79" t="s">
        <v>63</v>
      </c>
      <c r="H11" s="79"/>
      <c r="I11" s="102"/>
      <c r="J11" s="102"/>
      <c r="K11" s="79" t="s">
        <v>63</v>
      </c>
      <c r="L11" s="79"/>
      <c r="M11" s="102"/>
      <c r="N11" s="102"/>
      <c r="O11" s="79" t="s">
        <v>63</v>
      </c>
      <c r="P11" s="79"/>
      <c r="Q11" s="102"/>
      <c r="R11" s="102"/>
      <c r="S11" s="79" t="s">
        <v>63</v>
      </c>
      <c r="T11" s="79"/>
      <c r="U11" s="65"/>
      <c r="V11" s="102"/>
    </row>
    <row r="12" spans="1:22">
      <c r="A12" s="101"/>
      <c r="B12" s="74" t="s">
        <v>66</v>
      </c>
      <c r="C12" s="103" t="s">
        <v>63</v>
      </c>
      <c r="D12" s="104"/>
      <c r="E12" s="94"/>
      <c r="F12" s="102"/>
      <c r="G12" s="79" t="s">
        <v>63</v>
      </c>
      <c r="H12" s="79"/>
      <c r="I12" s="102"/>
      <c r="J12" s="102"/>
      <c r="K12" s="79" t="s">
        <v>63</v>
      </c>
      <c r="L12" s="79"/>
      <c r="M12" s="102"/>
      <c r="N12" s="102"/>
      <c r="O12" s="79" t="s">
        <v>63</v>
      </c>
      <c r="P12" s="79"/>
      <c r="Q12" s="102"/>
      <c r="R12" s="102"/>
      <c r="S12" s="79" t="s">
        <v>63</v>
      </c>
      <c r="T12" s="79"/>
      <c r="U12" s="65"/>
      <c r="V12" s="102"/>
    </row>
    <row r="13" spans="1:22">
      <c r="A13" s="101"/>
      <c r="B13" s="74" t="s">
        <v>67</v>
      </c>
      <c r="C13" s="94">
        <v>670</v>
      </c>
      <c r="D13" s="94">
        <v>3611</v>
      </c>
      <c r="E13" s="94">
        <v>1707</v>
      </c>
      <c r="F13" s="102">
        <v>1904</v>
      </c>
      <c r="G13" s="102">
        <v>692</v>
      </c>
      <c r="H13" s="102">
        <v>3744</v>
      </c>
      <c r="I13" s="102">
        <v>1815</v>
      </c>
      <c r="J13" s="102">
        <v>1929</v>
      </c>
      <c r="K13" s="102">
        <v>713</v>
      </c>
      <c r="L13" s="102">
        <v>3790</v>
      </c>
      <c r="M13" s="102">
        <v>1818</v>
      </c>
      <c r="N13" s="102">
        <v>1972</v>
      </c>
      <c r="O13" s="102">
        <v>723</v>
      </c>
      <c r="P13" s="102">
        <v>3711</v>
      </c>
      <c r="Q13" s="102">
        <v>1762</v>
      </c>
      <c r="R13" s="102">
        <v>1949</v>
      </c>
      <c r="S13" s="102">
        <v>839</v>
      </c>
      <c r="T13" s="102">
        <v>3850</v>
      </c>
      <c r="U13" s="102">
        <v>1809</v>
      </c>
      <c r="V13" s="102">
        <v>2041</v>
      </c>
    </row>
    <row r="14" spans="1:22">
      <c r="A14" s="101"/>
      <c r="B14" s="74" t="s">
        <v>68</v>
      </c>
      <c r="C14" s="94">
        <v>390</v>
      </c>
      <c r="D14" s="94">
        <v>2322</v>
      </c>
      <c r="E14" s="94">
        <v>1169</v>
      </c>
      <c r="F14" s="102">
        <v>1153</v>
      </c>
      <c r="G14" s="102">
        <v>401</v>
      </c>
      <c r="H14" s="102">
        <v>2368</v>
      </c>
      <c r="I14" s="102">
        <v>1203</v>
      </c>
      <c r="J14" s="102">
        <v>1165</v>
      </c>
      <c r="K14" s="102">
        <v>410</v>
      </c>
      <c r="L14" s="102">
        <v>2343</v>
      </c>
      <c r="M14" s="102">
        <v>1180</v>
      </c>
      <c r="N14" s="102">
        <v>1163</v>
      </c>
      <c r="O14" s="102">
        <v>456</v>
      </c>
      <c r="P14" s="102">
        <v>2334</v>
      </c>
      <c r="Q14" s="102">
        <v>1168</v>
      </c>
      <c r="R14" s="102">
        <v>1166</v>
      </c>
      <c r="S14" s="102">
        <v>519</v>
      </c>
      <c r="T14" s="102">
        <v>2409</v>
      </c>
      <c r="U14" s="102">
        <v>1194</v>
      </c>
      <c r="V14" s="102">
        <v>1215</v>
      </c>
    </row>
    <row r="15" spans="1:22">
      <c r="A15" s="101"/>
      <c r="B15" s="74" t="s">
        <v>69</v>
      </c>
      <c r="C15" s="94">
        <v>578</v>
      </c>
      <c r="D15" s="94">
        <v>3405</v>
      </c>
      <c r="E15" s="94">
        <v>1669</v>
      </c>
      <c r="F15" s="102">
        <v>1736</v>
      </c>
      <c r="G15" s="102">
        <v>566</v>
      </c>
      <c r="H15" s="102">
        <v>3348</v>
      </c>
      <c r="I15" s="102">
        <v>1645</v>
      </c>
      <c r="J15" s="102">
        <v>1703</v>
      </c>
      <c r="K15" s="102">
        <v>565</v>
      </c>
      <c r="L15" s="102">
        <v>3273</v>
      </c>
      <c r="M15" s="102">
        <v>1605</v>
      </c>
      <c r="N15" s="102">
        <v>1668</v>
      </c>
      <c r="O15" s="102">
        <v>582</v>
      </c>
      <c r="P15" s="102">
        <v>3157</v>
      </c>
      <c r="Q15" s="102">
        <v>1547</v>
      </c>
      <c r="R15" s="102">
        <v>1610</v>
      </c>
      <c r="S15" s="102">
        <v>808</v>
      </c>
      <c r="T15" s="102">
        <v>3759</v>
      </c>
      <c r="U15" s="102">
        <v>1807</v>
      </c>
      <c r="V15" s="102">
        <v>1952</v>
      </c>
    </row>
    <row r="16" spans="1:22">
      <c r="A16" s="101"/>
      <c r="B16" s="74" t="s">
        <v>70</v>
      </c>
      <c r="C16" s="94">
        <v>743</v>
      </c>
      <c r="D16" s="94">
        <v>4314</v>
      </c>
      <c r="E16" s="94">
        <v>2072</v>
      </c>
      <c r="F16" s="102">
        <v>2242</v>
      </c>
      <c r="G16" s="102">
        <v>744</v>
      </c>
      <c r="H16" s="102">
        <v>4342</v>
      </c>
      <c r="I16" s="102">
        <v>2131</v>
      </c>
      <c r="J16" s="102">
        <v>2211</v>
      </c>
      <c r="K16" s="102">
        <v>780</v>
      </c>
      <c r="L16" s="102">
        <v>4382</v>
      </c>
      <c r="M16" s="102">
        <v>2151</v>
      </c>
      <c r="N16" s="102">
        <v>2231</v>
      </c>
      <c r="O16" s="102">
        <v>848</v>
      </c>
      <c r="P16" s="102">
        <v>4369</v>
      </c>
      <c r="Q16" s="102">
        <v>2117</v>
      </c>
      <c r="R16" s="102">
        <v>2252</v>
      </c>
      <c r="S16" s="102">
        <v>1008</v>
      </c>
      <c r="T16" s="102">
        <v>4613</v>
      </c>
      <c r="U16" s="102">
        <v>2237</v>
      </c>
      <c r="V16" s="102">
        <v>2376</v>
      </c>
    </row>
    <row r="17" spans="1:22">
      <c r="A17" s="101"/>
      <c r="B17" s="74" t="s">
        <v>71</v>
      </c>
      <c r="C17" s="94">
        <v>740</v>
      </c>
      <c r="D17" s="94">
        <v>4242</v>
      </c>
      <c r="E17" s="94">
        <v>2060</v>
      </c>
      <c r="F17" s="102">
        <v>2182</v>
      </c>
      <c r="G17" s="102">
        <v>774</v>
      </c>
      <c r="H17" s="102">
        <v>4335</v>
      </c>
      <c r="I17" s="102">
        <v>2123</v>
      </c>
      <c r="J17" s="102">
        <v>2212</v>
      </c>
      <c r="K17" s="102">
        <v>819</v>
      </c>
      <c r="L17" s="102">
        <v>4386</v>
      </c>
      <c r="M17" s="102">
        <v>2128</v>
      </c>
      <c r="N17" s="102">
        <v>2258</v>
      </c>
      <c r="O17" s="102">
        <v>884</v>
      </c>
      <c r="P17" s="102">
        <v>4415</v>
      </c>
      <c r="Q17" s="102">
        <v>2122</v>
      </c>
      <c r="R17" s="102">
        <v>2293</v>
      </c>
      <c r="S17" s="102">
        <v>1155</v>
      </c>
      <c r="T17" s="102">
        <v>5329</v>
      </c>
      <c r="U17" s="102">
        <v>2476</v>
      </c>
      <c r="V17" s="102">
        <v>2853</v>
      </c>
    </row>
    <row r="18" spans="1:22">
      <c r="A18" s="101"/>
      <c r="B18" s="74" t="s">
        <v>72</v>
      </c>
      <c r="C18" s="94">
        <v>998</v>
      </c>
      <c r="D18" s="94">
        <v>6213</v>
      </c>
      <c r="E18" s="94">
        <v>3198</v>
      </c>
      <c r="F18" s="102">
        <v>3015</v>
      </c>
      <c r="G18" s="102">
        <v>1011</v>
      </c>
      <c r="H18" s="102">
        <v>6269</v>
      </c>
      <c r="I18" s="102">
        <v>3225</v>
      </c>
      <c r="J18" s="102">
        <v>3044</v>
      </c>
      <c r="K18" s="102">
        <v>1034</v>
      </c>
      <c r="L18" s="102">
        <v>6090</v>
      </c>
      <c r="M18" s="102">
        <v>3010</v>
      </c>
      <c r="N18" s="102">
        <v>3080</v>
      </c>
      <c r="O18" s="102">
        <v>1120</v>
      </c>
      <c r="P18" s="102">
        <v>5859</v>
      </c>
      <c r="Q18" s="102">
        <v>2831</v>
      </c>
      <c r="R18" s="102">
        <v>3028</v>
      </c>
      <c r="S18" s="102">
        <v>1376</v>
      </c>
      <c r="T18" s="102">
        <v>6725</v>
      </c>
      <c r="U18" s="102">
        <v>3310</v>
      </c>
      <c r="V18" s="102">
        <v>3415</v>
      </c>
    </row>
    <row r="19" spans="1:22">
      <c r="A19" s="101"/>
      <c r="B19" s="74" t="s">
        <v>73</v>
      </c>
      <c r="C19" s="94">
        <v>551</v>
      </c>
      <c r="D19" s="94">
        <v>3221</v>
      </c>
      <c r="E19" s="94">
        <v>1598</v>
      </c>
      <c r="F19" s="102">
        <v>1623</v>
      </c>
      <c r="G19" s="102">
        <v>549</v>
      </c>
      <c r="H19" s="102">
        <v>3210</v>
      </c>
      <c r="I19" s="102">
        <v>1607</v>
      </c>
      <c r="J19" s="102">
        <v>1603</v>
      </c>
      <c r="K19" s="102">
        <v>555</v>
      </c>
      <c r="L19" s="102">
        <v>3138</v>
      </c>
      <c r="M19" s="102">
        <v>1562</v>
      </c>
      <c r="N19" s="102">
        <v>1576</v>
      </c>
      <c r="O19" s="102">
        <v>570</v>
      </c>
      <c r="P19" s="102">
        <v>2988</v>
      </c>
      <c r="Q19" s="102">
        <v>1496</v>
      </c>
      <c r="R19" s="102">
        <v>1492</v>
      </c>
      <c r="S19" s="102">
        <v>571</v>
      </c>
      <c r="T19" s="102">
        <v>2747</v>
      </c>
      <c r="U19" s="102">
        <v>1350</v>
      </c>
      <c r="V19" s="102">
        <v>1397</v>
      </c>
    </row>
    <row r="20" spans="1:22">
      <c r="A20" s="101"/>
      <c r="B20" s="74" t="s">
        <v>74</v>
      </c>
      <c r="C20" s="94">
        <v>1326</v>
      </c>
      <c r="D20" s="94">
        <v>6861</v>
      </c>
      <c r="E20" s="94">
        <v>3305</v>
      </c>
      <c r="F20" s="102">
        <v>3556</v>
      </c>
      <c r="G20" s="102">
        <v>1433</v>
      </c>
      <c r="H20" s="102">
        <v>7331</v>
      </c>
      <c r="I20" s="102">
        <v>3580</v>
      </c>
      <c r="J20" s="102">
        <v>3751</v>
      </c>
      <c r="K20" s="102">
        <v>1522</v>
      </c>
      <c r="L20" s="102">
        <v>7543</v>
      </c>
      <c r="M20" s="102">
        <v>3679</v>
      </c>
      <c r="N20" s="102">
        <v>3864</v>
      </c>
      <c r="O20" s="102">
        <v>1893</v>
      </c>
      <c r="P20" s="102">
        <v>8310</v>
      </c>
      <c r="Q20" s="102">
        <v>4069</v>
      </c>
      <c r="R20" s="102">
        <v>4241</v>
      </c>
      <c r="S20" s="102">
        <v>2723</v>
      </c>
      <c r="T20" s="102">
        <v>10563</v>
      </c>
      <c r="U20" s="102">
        <v>5152</v>
      </c>
      <c r="V20" s="102">
        <v>5411</v>
      </c>
    </row>
    <row r="21" spans="1:22">
      <c r="A21" s="101"/>
      <c r="B21" s="74" t="s">
        <v>75</v>
      </c>
      <c r="C21" s="94">
        <v>550</v>
      </c>
      <c r="D21" s="94">
        <v>3006</v>
      </c>
      <c r="E21" s="94">
        <v>1445</v>
      </c>
      <c r="F21" s="102">
        <v>1561</v>
      </c>
      <c r="G21" s="102">
        <v>540</v>
      </c>
      <c r="H21" s="102">
        <v>2906</v>
      </c>
      <c r="I21" s="102">
        <v>1413</v>
      </c>
      <c r="J21" s="102">
        <v>1493</v>
      </c>
      <c r="K21" s="102">
        <v>522</v>
      </c>
      <c r="L21" s="102">
        <v>2757</v>
      </c>
      <c r="M21" s="102">
        <v>1332</v>
      </c>
      <c r="N21" s="102">
        <v>1425</v>
      </c>
      <c r="O21" s="102">
        <v>512</v>
      </c>
      <c r="P21" s="102">
        <v>2550</v>
      </c>
      <c r="Q21" s="102">
        <v>1237</v>
      </c>
      <c r="R21" s="102">
        <v>1313</v>
      </c>
      <c r="S21" s="102">
        <v>495</v>
      </c>
      <c r="T21" s="102">
        <v>2347</v>
      </c>
      <c r="U21" s="102">
        <v>1147</v>
      </c>
      <c r="V21" s="102">
        <v>1200</v>
      </c>
    </row>
    <row r="22" spans="1:22">
      <c r="A22" s="101"/>
      <c r="B22" s="74" t="s">
        <v>76</v>
      </c>
      <c r="C22" s="94">
        <v>694</v>
      </c>
      <c r="D22" s="94">
        <v>4165</v>
      </c>
      <c r="E22" s="94">
        <v>2011</v>
      </c>
      <c r="F22" s="102">
        <v>2154</v>
      </c>
      <c r="G22" s="102">
        <v>712</v>
      </c>
      <c r="H22" s="102">
        <v>4215</v>
      </c>
      <c r="I22" s="102">
        <v>2041</v>
      </c>
      <c r="J22" s="102">
        <v>2174</v>
      </c>
      <c r="K22" s="102">
        <v>698</v>
      </c>
      <c r="L22" s="102">
        <v>3988</v>
      </c>
      <c r="M22" s="102">
        <v>1908</v>
      </c>
      <c r="N22" s="102">
        <v>2080</v>
      </c>
      <c r="O22" s="102">
        <v>692</v>
      </c>
      <c r="P22" s="102">
        <v>3727</v>
      </c>
      <c r="Q22" s="102">
        <v>1779</v>
      </c>
      <c r="R22" s="102">
        <v>1948</v>
      </c>
      <c r="S22" s="102">
        <v>695</v>
      </c>
      <c r="T22" s="102">
        <v>3483</v>
      </c>
      <c r="U22" s="102">
        <v>1681</v>
      </c>
      <c r="V22" s="102">
        <v>1802</v>
      </c>
    </row>
    <row r="23" spans="1:22">
      <c r="A23" s="96" t="s">
        <v>77</v>
      </c>
      <c r="B23" s="97"/>
      <c r="C23" s="98">
        <v>5779</v>
      </c>
      <c r="D23" s="98">
        <v>30318</v>
      </c>
      <c r="E23" s="98">
        <v>14388</v>
      </c>
      <c r="F23" s="99">
        <v>15930</v>
      </c>
      <c r="G23" s="99">
        <v>5666</v>
      </c>
      <c r="H23" s="99">
        <v>30068</v>
      </c>
      <c r="I23" s="99">
        <v>14522</v>
      </c>
      <c r="J23" s="99">
        <v>15546</v>
      </c>
      <c r="K23" s="99">
        <v>5737</v>
      </c>
      <c r="L23" s="99">
        <v>29062</v>
      </c>
      <c r="M23" s="99">
        <v>13932</v>
      </c>
      <c r="N23" s="99">
        <v>15130</v>
      </c>
      <c r="O23" s="99">
        <v>6216</v>
      </c>
      <c r="P23" s="99">
        <v>29329</v>
      </c>
      <c r="Q23" s="99">
        <v>13969</v>
      </c>
      <c r="R23" s="99">
        <v>15360</v>
      </c>
      <c r="S23" s="99">
        <v>6752</v>
      </c>
      <c r="T23" s="99">
        <v>29340</v>
      </c>
      <c r="U23" s="99">
        <v>14064</v>
      </c>
      <c r="V23" s="99">
        <v>15276</v>
      </c>
    </row>
    <row r="24" spans="1:22">
      <c r="A24" s="101"/>
      <c r="B24" s="74" t="s">
        <v>77</v>
      </c>
      <c r="C24" s="94">
        <v>2228</v>
      </c>
      <c r="D24" s="94">
        <v>10943</v>
      </c>
      <c r="E24" s="94">
        <v>5167</v>
      </c>
      <c r="F24" s="102">
        <v>5776</v>
      </c>
      <c r="G24" s="102">
        <v>3221</v>
      </c>
      <c r="H24" s="102">
        <v>16587</v>
      </c>
      <c r="I24" s="102">
        <v>8060</v>
      </c>
      <c r="J24" s="102">
        <v>8527</v>
      </c>
      <c r="K24" s="102">
        <v>3335</v>
      </c>
      <c r="L24" s="102">
        <v>16156</v>
      </c>
      <c r="M24" s="102">
        <v>7795</v>
      </c>
      <c r="N24" s="102">
        <v>8361</v>
      </c>
      <c r="O24" s="102">
        <v>3619</v>
      </c>
      <c r="P24" s="102">
        <v>16514</v>
      </c>
      <c r="Q24" s="102">
        <v>7881</v>
      </c>
      <c r="R24" s="102">
        <v>8633</v>
      </c>
      <c r="S24" s="102">
        <v>4208</v>
      </c>
      <c r="T24" s="102">
        <v>17402</v>
      </c>
      <c r="U24" s="102">
        <v>8335</v>
      </c>
      <c r="V24" s="102">
        <v>9067</v>
      </c>
    </row>
    <row r="25" spans="1:22">
      <c r="A25" s="101"/>
      <c r="B25" s="74" t="s">
        <v>78</v>
      </c>
      <c r="C25" s="94">
        <v>1163</v>
      </c>
      <c r="D25" s="94">
        <v>6260</v>
      </c>
      <c r="E25" s="94">
        <v>2922</v>
      </c>
      <c r="F25" s="102">
        <v>3338</v>
      </c>
      <c r="G25" s="102">
        <v>1123</v>
      </c>
      <c r="H25" s="102">
        <v>6143</v>
      </c>
      <c r="I25" s="102">
        <v>2906</v>
      </c>
      <c r="J25" s="102">
        <v>3237</v>
      </c>
      <c r="K25" s="102">
        <v>1092</v>
      </c>
      <c r="L25" s="102">
        <v>5701</v>
      </c>
      <c r="M25" s="102">
        <v>2678</v>
      </c>
      <c r="N25" s="102">
        <v>3023</v>
      </c>
      <c r="O25" s="102">
        <v>1081</v>
      </c>
      <c r="P25" s="102">
        <v>5281</v>
      </c>
      <c r="Q25" s="102">
        <v>2498</v>
      </c>
      <c r="R25" s="102">
        <v>2783</v>
      </c>
      <c r="S25" s="102">
        <v>1074</v>
      </c>
      <c r="T25" s="102">
        <v>4977</v>
      </c>
      <c r="U25" s="102">
        <v>2383</v>
      </c>
      <c r="V25" s="102">
        <v>2594</v>
      </c>
    </row>
    <row r="26" spans="1:22">
      <c r="A26" s="101"/>
      <c r="B26" s="74" t="s">
        <v>79</v>
      </c>
      <c r="C26" s="94">
        <v>769</v>
      </c>
      <c r="D26" s="94">
        <v>4094</v>
      </c>
      <c r="E26" s="94">
        <v>1972</v>
      </c>
      <c r="F26" s="102">
        <v>2122</v>
      </c>
      <c r="G26" s="102">
        <v>764</v>
      </c>
      <c r="H26" s="102">
        <v>4141</v>
      </c>
      <c r="I26" s="102">
        <v>2009</v>
      </c>
      <c r="J26" s="102">
        <v>2132</v>
      </c>
      <c r="K26" s="102">
        <v>767</v>
      </c>
      <c r="L26" s="102">
        <v>4077</v>
      </c>
      <c r="M26" s="102">
        <v>1939</v>
      </c>
      <c r="N26" s="102">
        <v>2138</v>
      </c>
      <c r="O26" s="102">
        <v>761</v>
      </c>
      <c r="P26" s="102">
        <v>3746</v>
      </c>
      <c r="Q26" s="102">
        <v>1778</v>
      </c>
      <c r="R26" s="102">
        <v>1968</v>
      </c>
      <c r="S26" s="102">
        <v>738</v>
      </c>
      <c r="T26" s="102">
        <v>3457</v>
      </c>
      <c r="U26" s="102">
        <v>1645</v>
      </c>
      <c r="V26" s="102">
        <v>1812</v>
      </c>
    </row>
    <row r="27" spans="1:22">
      <c r="A27" s="101"/>
      <c r="B27" s="74" t="s">
        <v>80</v>
      </c>
      <c r="C27" s="94">
        <v>514</v>
      </c>
      <c r="D27" s="94">
        <v>2822</v>
      </c>
      <c r="E27" s="94">
        <v>1360</v>
      </c>
      <c r="F27" s="102">
        <v>1462</v>
      </c>
      <c r="G27" s="79" t="s">
        <v>84</v>
      </c>
      <c r="H27" s="79"/>
      <c r="I27" s="102"/>
      <c r="J27" s="102"/>
      <c r="K27" s="79" t="s">
        <v>84</v>
      </c>
      <c r="L27" s="79"/>
      <c r="M27" s="102"/>
      <c r="N27" s="102"/>
      <c r="O27" s="79" t="s">
        <v>84</v>
      </c>
      <c r="P27" s="79"/>
      <c r="Q27" s="102"/>
      <c r="R27" s="102"/>
      <c r="S27" s="79" t="s">
        <v>84</v>
      </c>
      <c r="T27" s="79"/>
      <c r="U27" s="102"/>
      <c r="V27" s="102"/>
    </row>
    <row r="28" spans="1:22">
      <c r="A28" s="101"/>
      <c r="B28" s="74" t="s">
        <v>81</v>
      </c>
      <c r="C28" s="94">
        <v>534</v>
      </c>
      <c r="D28" s="94">
        <v>2982</v>
      </c>
      <c r="E28" s="94">
        <v>1437</v>
      </c>
      <c r="F28" s="102">
        <v>1545</v>
      </c>
      <c r="G28" s="79" t="s">
        <v>84</v>
      </c>
      <c r="H28" s="79"/>
      <c r="I28" s="102"/>
      <c r="J28" s="102"/>
      <c r="K28" s="79" t="s">
        <v>84</v>
      </c>
      <c r="L28" s="79"/>
      <c r="M28" s="102"/>
      <c r="N28" s="102"/>
      <c r="O28" s="79" t="s">
        <v>84</v>
      </c>
      <c r="P28" s="79"/>
      <c r="Q28" s="102"/>
      <c r="R28" s="102"/>
      <c r="S28" s="79" t="s">
        <v>84</v>
      </c>
      <c r="T28" s="79"/>
      <c r="U28" s="102"/>
      <c r="V28" s="102"/>
    </row>
    <row r="29" spans="1:22">
      <c r="A29" s="101"/>
      <c r="B29" s="74" t="s">
        <v>91</v>
      </c>
      <c r="C29" s="103" t="s">
        <v>123</v>
      </c>
      <c r="D29" s="104"/>
      <c r="E29" s="94"/>
      <c r="F29" s="102"/>
      <c r="G29" s="79" t="s">
        <v>124</v>
      </c>
      <c r="H29" s="79"/>
      <c r="I29" s="102"/>
      <c r="J29" s="102"/>
      <c r="K29" s="79" t="s">
        <v>124</v>
      </c>
      <c r="L29" s="79"/>
      <c r="M29" s="102"/>
      <c r="N29" s="102"/>
      <c r="O29" s="102">
        <v>215</v>
      </c>
      <c r="P29" s="102">
        <v>1105</v>
      </c>
      <c r="Q29" s="102">
        <v>527</v>
      </c>
      <c r="R29" s="102">
        <v>578</v>
      </c>
      <c r="S29" s="102">
        <v>213</v>
      </c>
      <c r="T29" s="102">
        <v>1027</v>
      </c>
      <c r="U29" s="102">
        <v>497</v>
      </c>
      <c r="V29" s="102">
        <v>530</v>
      </c>
    </row>
    <row r="30" spans="1:22">
      <c r="A30" s="101"/>
      <c r="B30" s="74" t="s">
        <v>82</v>
      </c>
      <c r="C30" s="94">
        <v>571</v>
      </c>
      <c r="D30" s="94">
        <v>3217</v>
      </c>
      <c r="E30" s="94">
        <v>1530</v>
      </c>
      <c r="F30" s="102">
        <v>1687</v>
      </c>
      <c r="G30" s="102">
        <v>558</v>
      </c>
      <c r="H30" s="102">
        <v>3197</v>
      </c>
      <c r="I30" s="102">
        <v>1547</v>
      </c>
      <c r="J30" s="102">
        <v>1650</v>
      </c>
      <c r="K30" s="102">
        <v>543</v>
      </c>
      <c r="L30" s="102">
        <v>3128</v>
      </c>
      <c r="M30" s="102">
        <v>1520</v>
      </c>
      <c r="N30" s="102">
        <v>1608</v>
      </c>
      <c r="O30" s="102">
        <v>540</v>
      </c>
      <c r="P30" s="102">
        <v>2683</v>
      </c>
      <c r="Q30" s="102">
        <v>1285</v>
      </c>
      <c r="R30" s="102">
        <v>1398</v>
      </c>
      <c r="S30" s="102">
        <v>519</v>
      </c>
      <c r="T30" s="102">
        <v>2477</v>
      </c>
      <c r="U30" s="102">
        <v>1204</v>
      </c>
      <c r="V30" s="102">
        <v>1273</v>
      </c>
    </row>
    <row r="31" spans="1:22">
      <c r="A31" s="96" t="s">
        <v>85</v>
      </c>
      <c r="B31" s="97"/>
      <c r="C31" s="98">
        <v>5625</v>
      </c>
      <c r="D31" s="98">
        <v>27906</v>
      </c>
      <c r="E31" s="98">
        <v>13077</v>
      </c>
      <c r="F31" s="99">
        <v>14829</v>
      </c>
      <c r="G31" s="99">
        <v>5387</v>
      </c>
      <c r="H31" s="99">
        <v>27131</v>
      </c>
      <c r="I31" s="99">
        <v>12931</v>
      </c>
      <c r="J31" s="99">
        <v>14200</v>
      </c>
      <c r="K31" s="99">
        <v>5123</v>
      </c>
      <c r="L31" s="99">
        <v>25485</v>
      </c>
      <c r="M31" s="99">
        <v>12121</v>
      </c>
      <c r="N31" s="99">
        <v>13364</v>
      </c>
      <c r="O31" s="99">
        <v>4787</v>
      </c>
      <c r="P31" s="99">
        <v>22626</v>
      </c>
      <c r="Q31" s="99">
        <v>10724</v>
      </c>
      <c r="R31" s="99">
        <v>11902</v>
      </c>
      <c r="S31" s="99">
        <v>4783</v>
      </c>
      <c r="T31" s="99">
        <v>21451</v>
      </c>
      <c r="U31" s="99">
        <v>10126</v>
      </c>
      <c r="V31" s="99">
        <v>11325</v>
      </c>
    </row>
    <row r="32" spans="1:22">
      <c r="A32" s="101"/>
      <c r="B32" s="74" t="s">
        <v>85</v>
      </c>
      <c r="C32" s="94">
        <v>2268</v>
      </c>
      <c r="D32" s="94">
        <v>9988</v>
      </c>
      <c r="E32" s="94">
        <v>4606</v>
      </c>
      <c r="F32" s="102">
        <v>5382</v>
      </c>
      <c r="G32" s="102">
        <v>2137</v>
      </c>
      <c r="H32" s="102">
        <v>9575</v>
      </c>
      <c r="I32" s="102">
        <v>4494</v>
      </c>
      <c r="J32" s="102">
        <v>5081</v>
      </c>
      <c r="K32" s="102">
        <v>2034</v>
      </c>
      <c r="L32" s="102">
        <v>9039</v>
      </c>
      <c r="M32" s="102">
        <v>4242</v>
      </c>
      <c r="N32" s="102">
        <v>4797</v>
      </c>
      <c r="O32" s="102">
        <v>1978</v>
      </c>
      <c r="P32" s="102">
        <v>8492</v>
      </c>
      <c r="Q32" s="102">
        <v>3970</v>
      </c>
      <c r="R32" s="102">
        <v>4522</v>
      </c>
      <c r="S32" s="102">
        <v>1938</v>
      </c>
      <c r="T32" s="102">
        <v>7987</v>
      </c>
      <c r="U32" s="102">
        <v>3710</v>
      </c>
      <c r="V32" s="102">
        <v>4277</v>
      </c>
    </row>
    <row r="33" spans="1:22">
      <c r="A33" s="101"/>
      <c r="B33" s="74" t="s">
        <v>86</v>
      </c>
      <c r="C33" s="94">
        <v>530</v>
      </c>
      <c r="D33" s="94">
        <v>2902</v>
      </c>
      <c r="E33" s="94">
        <v>1392</v>
      </c>
      <c r="F33" s="102">
        <v>1510</v>
      </c>
      <c r="G33" s="102">
        <v>507</v>
      </c>
      <c r="H33" s="102">
        <v>2778</v>
      </c>
      <c r="I33" s="102">
        <v>1370</v>
      </c>
      <c r="J33" s="102">
        <v>1408</v>
      </c>
      <c r="K33" s="102">
        <v>478</v>
      </c>
      <c r="L33" s="102">
        <v>2555</v>
      </c>
      <c r="M33" s="102">
        <v>1244</v>
      </c>
      <c r="N33" s="102">
        <v>1311</v>
      </c>
      <c r="O33" s="102">
        <v>474</v>
      </c>
      <c r="P33" s="102">
        <v>2350</v>
      </c>
      <c r="Q33" s="102">
        <v>1155</v>
      </c>
      <c r="R33" s="102">
        <v>1195</v>
      </c>
      <c r="S33" s="102">
        <v>473</v>
      </c>
      <c r="T33" s="102">
        <v>2232</v>
      </c>
      <c r="U33" s="102">
        <v>1094</v>
      </c>
      <c r="V33" s="102">
        <v>1138</v>
      </c>
    </row>
    <row r="34" spans="1:22">
      <c r="A34" s="101"/>
      <c r="B34" s="74" t="s">
        <v>87</v>
      </c>
      <c r="C34" s="94">
        <v>554</v>
      </c>
      <c r="D34" s="94">
        <v>2722</v>
      </c>
      <c r="E34" s="94">
        <v>1266</v>
      </c>
      <c r="F34" s="102">
        <v>1456</v>
      </c>
      <c r="G34" s="102">
        <v>553</v>
      </c>
      <c r="H34" s="102">
        <v>2753</v>
      </c>
      <c r="I34" s="102">
        <v>1284</v>
      </c>
      <c r="J34" s="102">
        <v>1469</v>
      </c>
      <c r="K34" s="102">
        <v>532</v>
      </c>
      <c r="L34" s="102">
        <v>2573</v>
      </c>
      <c r="M34" s="102">
        <v>1195</v>
      </c>
      <c r="N34" s="102">
        <v>1378</v>
      </c>
      <c r="O34" s="102">
        <v>500</v>
      </c>
      <c r="P34" s="102">
        <v>2344</v>
      </c>
      <c r="Q34" s="102">
        <v>1076</v>
      </c>
      <c r="R34" s="102">
        <v>1268</v>
      </c>
      <c r="S34" s="102">
        <v>477</v>
      </c>
      <c r="T34" s="102">
        <v>2229</v>
      </c>
      <c r="U34" s="102">
        <v>1011</v>
      </c>
      <c r="V34" s="102">
        <v>1218</v>
      </c>
    </row>
    <row r="35" spans="1:22">
      <c r="A35" s="101"/>
      <c r="B35" s="74" t="s">
        <v>88</v>
      </c>
      <c r="C35" s="94">
        <v>456</v>
      </c>
      <c r="D35" s="94">
        <v>2420</v>
      </c>
      <c r="E35" s="94">
        <v>1134</v>
      </c>
      <c r="F35" s="102">
        <v>1286</v>
      </c>
      <c r="G35" s="102">
        <v>432</v>
      </c>
      <c r="H35" s="102">
        <v>2379</v>
      </c>
      <c r="I35" s="102">
        <v>1121</v>
      </c>
      <c r="J35" s="102">
        <v>1258</v>
      </c>
      <c r="K35" s="102">
        <v>409</v>
      </c>
      <c r="L35" s="102">
        <v>2249</v>
      </c>
      <c r="M35" s="102">
        <v>1068</v>
      </c>
      <c r="N35" s="102">
        <v>1181</v>
      </c>
      <c r="O35" s="102">
        <v>395</v>
      </c>
      <c r="P35" s="102">
        <v>2085</v>
      </c>
      <c r="Q35" s="102">
        <v>1006</v>
      </c>
      <c r="R35" s="102">
        <v>1079</v>
      </c>
      <c r="S35" s="102">
        <v>387</v>
      </c>
      <c r="T35" s="102">
        <v>1919</v>
      </c>
      <c r="U35" s="102">
        <v>938</v>
      </c>
      <c r="V35" s="102">
        <v>981</v>
      </c>
    </row>
    <row r="36" spans="1:22">
      <c r="A36" s="101"/>
      <c r="B36" s="74" t="s">
        <v>89</v>
      </c>
      <c r="C36" s="94">
        <v>635</v>
      </c>
      <c r="D36" s="94">
        <v>3272</v>
      </c>
      <c r="E36" s="94">
        <v>1553</v>
      </c>
      <c r="F36" s="102">
        <v>1719</v>
      </c>
      <c r="G36" s="102">
        <v>592</v>
      </c>
      <c r="H36" s="102">
        <v>3110</v>
      </c>
      <c r="I36" s="102">
        <v>1508</v>
      </c>
      <c r="J36" s="102">
        <v>1602</v>
      </c>
      <c r="K36" s="102">
        <v>561</v>
      </c>
      <c r="L36" s="102">
        <v>2916</v>
      </c>
      <c r="M36" s="102">
        <v>1425</v>
      </c>
      <c r="N36" s="102">
        <v>1491</v>
      </c>
      <c r="O36" s="102">
        <v>556</v>
      </c>
      <c r="P36" s="102">
        <v>2737</v>
      </c>
      <c r="Q36" s="102">
        <v>1321</v>
      </c>
      <c r="R36" s="102">
        <v>1416</v>
      </c>
      <c r="S36" s="102">
        <v>607</v>
      </c>
      <c r="T36" s="102">
        <v>2707</v>
      </c>
      <c r="U36" s="102">
        <v>1293</v>
      </c>
      <c r="V36" s="102">
        <v>1414</v>
      </c>
    </row>
    <row r="37" spans="1:22">
      <c r="A37" s="101"/>
      <c r="B37" s="74" t="s">
        <v>90</v>
      </c>
      <c r="C37" s="94">
        <v>787</v>
      </c>
      <c r="D37" s="94">
        <v>4363</v>
      </c>
      <c r="E37" s="94">
        <v>2043</v>
      </c>
      <c r="F37" s="102">
        <v>2320</v>
      </c>
      <c r="G37" s="102">
        <v>775</v>
      </c>
      <c r="H37" s="102">
        <v>4308</v>
      </c>
      <c r="I37" s="102">
        <v>2068</v>
      </c>
      <c r="J37" s="102">
        <v>2240</v>
      </c>
      <c r="K37" s="102">
        <v>744</v>
      </c>
      <c r="L37" s="102">
        <v>4082</v>
      </c>
      <c r="M37" s="102">
        <v>1930</v>
      </c>
      <c r="N37" s="102">
        <v>2152</v>
      </c>
      <c r="O37" s="102">
        <v>735</v>
      </c>
      <c r="P37" s="102">
        <v>3800</v>
      </c>
      <c r="Q37" s="102">
        <v>1789</v>
      </c>
      <c r="R37" s="102">
        <v>2011</v>
      </c>
      <c r="S37" s="102">
        <v>744</v>
      </c>
      <c r="T37" s="102">
        <v>3576</v>
      </c>
      <c r="U37" s="102">
        <v>1682</v>
      </c>
      <c r="V37" s="102">
        <v>1894</v>
      </c>
    </row>
    <row r="38" spans="1:22">
      <c r="A38" s="101"/>
      <c r="B38" s="74" t="s">
        <v>91</v>
      </c>
      <c r="C38" s="94">
        <v>395</v>
      </c>
      <c r="D38" s="94">
        <v>2239</v>
      </c>
      <c r="E38" s="94">
        <v>1083</v>
      </c>
      <c r="F38" s="102">
        <v>1156</v>
      </c>
      <c r="G38" s="102">
        <v>391</v>
      </c>
      <c r="H38" s="102">
        <v>2228</v>
      </c>
      <c r="I38" s="102">
        <v>1086</v>
      </c>
      <c r="J38" s="102">
        <v>1142</v>
      </c>
      <c r="K38" s="102">
        <v>365</v>
      </c>
      <c r="L38" s="102">
        <v>2071</v>
      </c>
      <c r="M38" s="102">
        <v>1017</v>
      </c>
      <c r="N38" s="102">
        <v>1054</v>
      </c>
      <c r="O38" s="102">
        <v>149</v>
      </c>
      <c r="P38" s="102">
        <v>818</v>
      </c>
      <c r="Q38" s="102">
        <v>407</v>
      </c>
      <c r="R38" s="102">
        <v>411</v>
      </c>
      <c r="S38" s="102">
        <v>157</v>
      </c>
      <c r="T38" s="102">
        <v>801</v>
      </c>
      <c r="U38" s="102">
        <v>398</v>
      </c>
      <c r="V38" s="102">
        <v>403</v>
      </c>
    </row>
    <row r="39" spans="1:22">
      <c r="A39" s="96" t="s">
        <v>125</v>
      </c>
      <c r="B39" s="97"/>
      <c r="C39" s="98">
        <v>2400</v>
      </c>
      <c r="D39" s="98">
        <v>13242</v>
      </c>
      <c r="E39" s="98">
        <v>6388</v>
      </c>
      <c r="F39" s="99">
        <v>6854</v>
      </c>
      <c r="G39" s="99">
        <v>2352</v>
      </c>
      <c r="H39" s="99">
        <v>13063</v>
      </c>
      <c r="I39" s="99">
        <v>6374</v>
      </c>
      <c r="J39" s="99">
        <v>6689</v>
      </c>
      <c r="K39" s="99">
        <v>2298</v>
      </c>
      <c r="L39" s="99">
        <v>12312</v>
      </c>
      <c r="M39" s="99">
        <v>6054</v>
      </c>
      <c r="N39" s="99">
        <v>6258</v>
      </c>
      <c r="O39" s="99">
        <v>2314</v>
      </c>
      <c r="P39" s="99">
        <v>11938</v>
      </c>
      <c r="Q39" s="99">
        <v>5835</v>
      </c>
      <c r="R39" s="99">
        <v>6103</v>
      </c>
      <c r="S39" s="99">
        <v>2330</v>
      </c>
      <c r="T39" s="99">
        <v>11404</v>
      </c>
      <c r="U39" s="99">
        <v>5533</v>
      </c>
      <c r="V39" s="99">
        <v>5871</v>
      </c>
    </row>
    <row r="40" spans="1:22">
      <c r="A40" s="101"/>
      <c r="B40" s="74" t="s">
        <v>92</v>
      </c>
      <c r="C40" s="94">
        <v>1036</v>
      </c>
      <c r="D40" s="94">
        <v>5951</v>
      </c>
      <c r="E40" s="94">
        <v>2905</v>
      </c>
      <c r="F40" s="102">
        <v>3046</v>
      </c>
      <c r="G40" s="102">
        <v>1028</v>
      </c>
      <c r="H40" s="102">
        <v>5897</v>
      </c>
      <c r="I40" s="102">
        <v>2889</v>
      </c>
      <c r="J40" s="102">
        <v>3008</v>
      </c>
      <c r="K40" s="102">
        <v>1025</v>
      </c>
      <c r="L40" s="102">
        <v>5603</v>
      </c>
      <c r="M40" s="102">
        <v>2753</v>
      </c>
      <c r="N40" s="102">
        <v>2850</v>
      </c>
      <c r="O40" s="102">
        <v>1042</v>
      </c>
      <c r="P40" s="102">
        <v>5411</v>
      </c>
      <c r="Q40" s="102">
        <v>2626</v>
      </c>
      <c r="R40" s="102">
        <v>2785</v>
      </c>
      <c r="S40" s="102">
        <v>1056</v>
      </c>
      <c r="T40" s="102">
        <v>5146</v>
      </c>
      <c r="U40" s="102">
        <v>2490</v>
      </c>
      <c r="V40" s="102">
        <v>2656</v>
      </c>
    </row>
    <row r="41" spans="1:22">
      <c r="A41" s="101"/>
      <c r="B41" s="74" t="s">
        <v>93</v>
      </c>
      <c r="C41" s="94">
        <v>733</v>
      </c>
      <c r="D41" s="94">
        <v>4059</v>
      </c>
      <c r="E41" s="94">
        <v>1943</v>
      </c>
      <c r="F41" s="102">
        <v>2116</v>
      </c>
      <c r="G41" s="102">
        <v>708</v>
      </c>
      <c r="H41" s="102">
        <v>3958</v>
      </c>
      <c r="I41" s="102">
        <v>1922</v>
      </c>
      <c r="J41" s="102">
        <v>2036</v>
      </c>
      <c r="K41" s="102">
        <v>672</v>
      </c>
      <c r="L41" s="102">
        <v>3690</v>
      </c>
      <c r="M41" s="102">
        <v>1821</v>
      </c>
      <c r="N41" s="102">
        <v>1869</v>
      </c>
      <c r="O41" s="102">
        <v>676</v>
      </c>
      <c r="P41" s="102">
        <v>3551</v>
      </c>
      <c r="Q41" s="102">
        <v>1739</v>
      </c>
      <c r="R41" s="102">
        <v>1812</v>
      </c>
      <c r="S41" s="102">
        <v>682</v>
      </c>
      <c r="T41" s="102">
        <v>3417</v>
      </c>
      <c r="U41" s="102">
        <v>1653</v>
      </c>
      <c r="V41" s="102">
        <v>1764</v>
      </c>
    </row>
    <row r="42" spans="1:22">
      <c r="A42" s="101"/>
      <c r="B42" s="74" t="s">
        <v>94</v>
      </c>
      <c r="C42" s="94">
        <v>631</v>
      </c>
      <c r="D42" s="94">
        <v>3232</v>
      </c>
      <c r="E42" s="94">
        <v>1540</v>
      </c>
      <c r="F42" s="102">
        <v>1692</v>
      </c>
      <c r="G42" s="102">
        <v>616</v>
      </c>
      <c r="H42" s="102">
        <v>3208</v>
      </c>
      <c r="I42" s="102">
        <v>1563</v>
      </c>
      <c r="J42" s="102">
        <v>1645</v>
      </c>
      <c r="K42" s="102">
        <v>601</v>
      </c>
      <c r="L42" s="102">
        <v>3019</v>
      </c>
      <c r="M42" s="102">
        <v>1480</v>
      </c>
      <c r="N42" s="102">
        <v>1539</v>
      </c>
      <c r="O42" s="102">
        <v>596</v>
      </c>
      <c r="P42" s="102">
        <v>2976</v>
      </c>
      <c r="Q42" s="102">
        <v>1470</v>
      </c>
      <c r="R42" s="102">
        <v>1506</v>
      </c>
      <c r="S42" s="102">
        <v>592</v>
      </c>
      <c r="T42" s="102">
        <v>2841</v>
      </c>
      <c r="U42" s="102">
        <v>1390</v>
      </c>
      <c r="V42" s="102">
        <v>1451</v>
      </c>
    </row>
    <row r="43" spans="1:22">
      <c r="A43" s="96" t="s">
        <v>97</v>
      </c>
      <c r="B43" s="97"/>
      <c r="C43" s="98">
        <v>2038</v>
      </c>
      <c r="D43" s="98">
        <v>11053</v>
      </c>
      <c r="E43" s="98">
        <v>5330</v>
      </c>
      <c r="F43" s="99">
        <v>5723</v>
      </c>
      <c r="G43" s="99">
        <v>2001</v>
      </c>
      <c r="H43" s="99">
        <v>10794</v>
      </c>
      <c r="I43" s="99">
        <v>5281</v>
      </c>
      <c r="J43" s="99">
        <v>5513</v>
      </c>
      <c r="K43" s="99">
        <v>1994</v>
      </c>
      <c r="L43" s="99">
        <v>10432</v>
      </c>
      <c r="M43" s="99">
        <v>5046</v>
      </c>
      <c r="N43" s="99">
        <v>5386</v>
      </c>
      <c r="O43" s="99">
        <v>2136</v>
      </c>
      <c r="P43" s="99">
        <v>10403</v>
      </c>
      <c r="Q43" s="99">
        <v>4994</v>
      </c>
      <c r="R43" s="99">
        <v>5409</v>
      </c>
      <c r="S43" s="99">
        <v>2524</v>
      </c>
      <c r="T43" s="99">
        <v>10975</v>
      </c>
      <c r="U43" s="99">
        <v>5218</v>
      </c>
      <c r="V43" s="99">
        <v>5757</v>
      </c>
    </row>
    <row r="44" spans="1:22">
      <c r="A44" s="101"/>
      <c r="B44" s="74" t="s">
        <v>95</v>
      </c>
      <c r="C44" s="94">
        <v>702</v>
      </c>
      <c r="D44" s="94">
        <v>3796</v>
      </c>
      <c r="E44" s="94">
        <v>1818</v>
      </c>
      <c r="F44" s="102">
        <v>1978</v>
      </c>
      <c r="G44" s="102">
        <v>686</v>
      </c>
      <c r="H44" s="102">
        <v>3671</v>
      </c>
      <c r="I44" s="102">
        <v>1797</v>
      </c>
      <c r="J44" s="102">
        <v>1874</v>
      </c>
      <c r="K44" s="102">
        <v>1063</v>
      </c>
      <c r="L44" s="102">
        <v>5634</v>
      </c>
      <c r="M44" s="102">
        <v>2720</v>
      </c>
      <c r="N44" s="102">
        <v>2914</v>
      </c>
      <c r="O44" s="102">
        <v>743</v>
      </c>
      <c r="P44" s="102">
        <v>3518</v>
      </c>
      <c r="Q44" s="102">
        <v>1693</v>
      </c>
      <c r="R44" s="102">
        <v>1825</v>
      </c>
      <c r="S44" s="102">
        <v>935</v>
      </c>
      <c r="T44" s="102">
        <v>3899</v>
      </c>
      <c r="U44" s="102">
        <v>1870</v>
      </c>
      <c r="V44" s="102">
        <v>2029</v>
      </c>
    </row>
    <row r="45" spans="1:22">
      <c r="A45" s="101"/>
      <c r="B45" s="74" t="s">
        <v>96</v>
      </c>
      <c r="C45" s="94">
        <v>386</v>
      </c>
      <c r="D45" s="94">
        <v>2157</v>
      </c>
      <c r="E45" s="94">
        <v>1041</v>
      </c>
      <c r="F45" s="102">
        <v>1116</v>
      </c>
      <c r="G45" s="102">
        <v>376</v>
      </c>
      <c r="H45" s="102">
        <v>2121</v>
      </c>
      <c r="I45" s="102">
        <v>1018</v>
      </c>
      <c r="J45" s="102">
        <v>1103</v>
      </c>
      <c r="K45" s="79" t="s">
        <v>126</v>
      </c>
      <c r="L45" s="79"/>
      <c r="M45" s="102"/>
      <c r="N45" s="102"/>
      <c r="O45" s="102">
        <v>379</v>
      </c>
      <c r="P45" s="102">
        <v>1984</v>
      </c>
      <c r="Q45" s="102">
        <v>940</v>
      </c>
      <c r="R45" s="102">
        <v>1044</v>
      </c>
      <c r="S45" s="102">
        <v>417</v>
      </c>
      <c r="T45" s="102">
        <v>1961</v>
      </c>
      <c r="U45" s="102">
        <v>923</v>
      </c>
      <c r="V45" s="102">
        <v>1038</v>
      </c>
    </row>
    <row r="46" spans="1:22">
      <c r="A46" s="101"/>
      <c r="B46" s="74" t="s">
        <v>97</v>
      </c>
      <c r="C46" s="94">
        <v>950</v>
      </c>
      <c r="D46" s="94">
        <v>5100</v>
      </c>
      <c r="E46" s="94">
        <v>2471</v>
      </c>
      <c r="F46" s="102">
        <v>2629</v>
      </c>
      <c r="G46" s="102">
        <v>939</v>
      </c>
      <c r="H46" s="102">
        <v>5002</v>
      </c>
      <c r="I46" s="102">
        <v>2466</v>
      </c>
      <c r="J46" s="102">
        <v>2536</v>
      </c>
      <c r="K46" s="102">
        <v>931</v>
      </c>
      <c r="L46" s="102">
        <v>4798</v>
      </c>
      <c r="M46" s="102">
        <v>2326</v>
      </c>
      <c r="N46" s="102">
        <v>2472</v>
      </c>
      <c r="O46" s="102">
        <v>1014</v>
      </c>
      <c r="P46" s="102">
        <v>4901</v>
      </c>
      <c r="Q46" s="102">
        <v>2361</v>
      </c>
      <c r="R46" s="102">
        <v>2540</v>
      </c>
      <c r="S46" s="102">
        <v>1172</v>
      </c>
      <c r="T46" s="102">
        <v>5115</v>
      </c>
      <c r="U46" s="102">
        <v>2425</v>
      </c>
      <c r="V46" s="102">
        <v>2690</v>
      </c>
    </row>
    <row r="47" spans="1:22">
      <c r="A47" s="96" t="s">
        <v>127</v>
      </c>
      <c r="B47" s="97"/>
      <c r="C47" s="98">
        <v>2268</v>
      </c>
      <c r="D47" s="98">
        <v>12783</v>
      </c>
      <c r="E47" s="98">
        <v>6183</v>
      </c>
      <c r="F47" s="99">
        <v>6600</v>
      </c>
      <c r="G47" s="99">
        <v>2254</v>
      </c>
      <c r="H47" s="99">
        <v>12807</v>
      </c>
      <c r="I47" s="99">
        <v>6279</v>
      </c>
      <c r="J47" s="99">
        <v>6528</v>
      </c>
      <c r="K47" s="99">
        <v>2297</v>
      </c>
      <c r="L47" s="99">
        <v>12655</v>
      </c>
      <c r="M47" s="99">
        <v>6209</v>
      </c>
      <c r="N47" s="99">
        <v>6446</v>
      </c>
      <c r="O47" s="99">
        <v>2437</v>
      </c>
      <c r="P47" s="99">
        <v>12331</v>
      </c>
      <c r="Q47" s="99">
        <v>5941</v>
      </c>
      <c r="R47" s="99">
        <v>6390</v>
      </c>
      <c r="S47" s="99">
        <v>3264</v>
      </c>
      <c r="T47" s="99">
        <v>14228</v>
      </c>
      <c r="U47" s="99">
        <v>6882</v>
      </c>
      <c r="V47" s="99">
        <v>7346</v>
      </c>
    </row>
    <row r="48" spans="1:22">
      <c r="A48" s="101"/>
      <c r="B48" s="74" t="s">
        <v>100</v>
      </c>
      <c r="C48" s="94">
        <v>714</v>
      </c>
      <c r="D48" s="94">
        <v>3847</v>
      </c>
      <c r="E48" s="94">
        <v>1864</v>
      </c>
      <c r="F48" s="102">
        <v>1983</v>
      </c>
      <c r="G48" s="102">
        <v>717</v>
      </c>
      <c r="H48" s="102">
        <v>3938</v>
      </c>
      <c r="I48" s="102">
        <v>1941</v>
      </c>
      <c r="J48" s="102">
        <v>1997</v>
      </c>
      <c r="K48" s="102">
        <v>750</v>
      </c>
      <c r="L48" s="102">
        <v>3953</v>
      </c>
      <c r="M48" s="102">
        <v>1941</v>
      </c>
      <c r="N48" s="102">
        <v>2012</v>
      </c>
      <c r="O48" s="102">
        <v>837</v>
      </c>
      <c r="P48" s="102">
        <v>4052</v>
      </c>
      <c r="Q48" s="102">
        <v>1960</v>
      </c>
      <c r="R48" s="102">
        <v>2092</v>
      </c>
      <c r="S48" s="102">
        <v>1428</v>
      </c>
      <c r="T48" s="102">
        <v>5831</v>
      </c>
      <c r="U48" s="102">
        <v>2831</v>
      </c>
      <c r="V48" s="102">
        <v>3000</v>
      </c>
    </row>
    <row r="49" spans="1:22">
      <c r="A49" s="101"/>
      <c r="B49" s="74" t="s">
        <v>101</v>
      </c>
      <c r="C49" s="94">
        <v>559</v>
      </c>
      <c r="D49" s="94">
        <v>3270</v>
      </c>
      <c r="E49" s="94">
        <v>1563</v>
      </c>
      <c r="F49" s="102">
        <v>1707</v>
      </c>
      <c r="G49" s="102">
        <v>561</v>
      </c>
      <c r="H49" s="102">
        <v>3287</v>
      </c>
      <c r="I49" s="102">
        <v>1587</v>
      </c>
      <c r="J49" s="102">
        <v>1700</v>
      </c>
      <c r="K49" s="102">
        <v>543</v>
      </c>
      <c r="L49" s="102">
        <v>3172</v>
      </c>
      <c r="M49" s="102">
        <v>1529</v>
      </c>
      <c r="N49" s="102">
        <v>1643</v>
      </c>
      <c r="O49" s="102">
        <v>556</v>
      </c>
      <c r="P49" s="102">
        <v>2993</v>
      </c>
      <c r="Q49" s="102">
        <v>1408</v>
      </c>
      <c r="R49" s="102">
        <v>1585</v>
      </c>
      <c r="S49" s="102">
        <v>561</v>
      </c>
      <c r="T49" s="102">
        <v>2819</v>
      </c>
      <c r="U49" s="102">
        <v>1322</v>
      </c>
      <c r="V49" s="102">
        <v>1497</v>
      </c>
    </row>
    <row r="50" spans="1:22">
      <c r="A50" s="101"/>
      <c r="B50" s="74" t="s">
        <v>102</v>
      </c>
      <c r="C50" s="94">
        <v>358</v>
      </c>
      <c r="D50" s="94">
        <v>2036</v>
      </c>
      <c r="E50" s="94">
        <v>976</v>
      </c>
      <c r="F50" s="102">
        <v>1060</v>
      </c>
      <c r="G50" s="102">
        <v>349</v>
      </c>
      <c r="H50" s="102">
        <v>1982</v>
      </c>
      <c r="I50" s="102">
        <v>968</v>
      </c>
      <c r="J50" s="102">
        <v>1014</v>
      </c>
      <c r="K50" s="102">
        <v>340</v>
      </c>
      <c r="L50" s="102">
        <v>1893</v>
      </c>
      <c r="M50" s="102">
        <v>913</v>
      </c>
      <c r="N50" s="102">
        <v>980</v>
      </c>
      <c r="O50" s="102">
        <v>340</v>
      </c>
      <c r="P50" s="102">
        <v>1747</v>
      </c>
      <c r="Q50" s="102">
        <v>820</v>
      </c>
      <c r="R50" s="102">
        <v>927</v>
      </c>
      <c r="S50" s="102">
        <v>346</v>
      </c>
      <c r="T50" s="102">
        <v>1641</v>
      </c>
      <c r="U50" s="102">
        <v>780</v>
      </c>
      <c r="V50" s="102">
        <v>861</v>
      </c>
    </row>
    <row r="51" spans="1:22">
      <c r="A51" s="101"/>
      <c r="B51" s="74" t="s">
        <v>103</v>
      </c>
      <c r="C51" s="94">
        <v>637</v>
      </c>
      <c r="D51" s="94">
        <v>3630</v>
      </c>
      <c r="E51" s="94">
        <v>1780</v>
      </c>
      <c r="F51" s="102">
        <v>1850</v>
      </c>
      <c r="G51" s="102">
        <v>627</v>
      </c>
      <c r="H51" s="102">
        <v>3600</v>
      </c>
      <c r="I51" s="102">
        <v>1783</v>
      </c>
      <c r="J51" s="102">
        <v>1817</v>
      </c>
      <c r="K51" s="102">
        <v>664</v>
      </c>
      <c r="L51" s="102">
        <v>3637</v>
      </c>
      <c r="M51" s="102">
        <v>1826</v>
      </c>
      <c r="N51" s="102">
        <v>1811</v>
      </c>
      <c r="O51" s="102">
        <v>704</v>
      </c>
      <c r="P51" s="102">
        <v>3539</v>
      </c>
      <c r="Q51" s="102">
        <v>1753</v>
      </c>
      <c r="R51" s="102">
        <v>1786</v>
      </c>
      <c r="S51" s="102">
        <v>929</v>
      </c>
      <c r="T51" s="102">
        <v>3937</v>
      </c>
      <c r="U51" s="102">
        <v>1949</v>
      </c>
      <c r="V51" s="102">
        <v>1988</v>
      </c>
    </row>
    <row r="52" spans="1:22">
      <c r="A52" s="96" t="s">
        <v>104</v>
      </c>
      <c r="B52" s="97"/>
      <c r="C52" s="98">
        <v>897</v>
      </c>
      <c r="D52" s="98">
        <v>4891</v>
      </c>
      <c r="E52" s="98">
        <v>2308</v>
      </c>
      <c r="F52" s="99">
        <v>2583</v>
      </c>
      <c r="G52" s="99">
        <v>876</v>
      </c>
      <c r="H52" s="99">
        <v>4911</v>
      </c>
      <c r="I52" s="99">
        <v>2371</v>
      </c>
      <c r="J52" s="99">
        <v>2540</v>
      </c>
      <c r="K52" s="99">
        <v>904</v>
      </c>
      <c r="L52" s="99">
        <v>4870</v>
      </c>
      <c r="M52" s="99">
        <v>2356</v>
      </c>
      <c r="N52" s="99">
        <v>2514</v>
      </c>
      <c r="O52" s="99">
        <v>878</v>
      </c>
      <c r="P52" s="99">
        <v>4419</v>
      </c>
      <c r="Q52" s="99">
        <v>2135</v>
      </c>
      <c r="R52" s="99">
        <v>2284</v>
      </c>
      <c r="S52" s="99">
        <v>861</v>
      </c>
      <c r="T52" s="99">
        <v>3962</v>
      </c>
      <c r="U52" s="99">
        <v>1896</v>
      </c>
      <c r="V52" s="99">
        <v>2066</v>
      </c>
    </row>
    <row r="53" spans="1:22">
      <c r="A53" s="96" t="s">
        <v>128</v>
      </c>
      <c r="B53" s="97"/>
      <c r="C53" s="98">
        <v>1172</v>
      </c>
      <c r="D53" s="98">
        <v>6500</v>
      </c>
      <c r="E53" s="98">
        <v>3189</v>
      </c>
      <c r="F53" s="99">
        <v>3311</v>
      </c>
      <c r="G53" s="99">
        <v>1145</v>
      </c>
      <c r="H53" s="99">
        <v>6385</v>
      </c>
      <c r="I53" s="99">
        <v>3186</v>
      </c>
      <c r="J53" s="99">
        <v>3199</v>
      </c>
      <c r="K53" s="99">
        <v>1122</v>
      </c>
      <c r="L53" s="99">
        <v>6067</v>
      </c>
      <c r="M53" s="99">
        <v>3031</v>
      </c>
      <c r="N53" s="99">
        <v>3036</v>
      </c>
      <c r="O53" s="99">
        <v>1112</v>
      </c>
      <c r="P53" s="99">
        <v>5503</v>
      </c>
      <c r="Q53" s="99">
        <v>2728</v>
      </c>
      <c r="R53" s="99">
        <v>2775</v>
      </c>
      <c r="S53" s="99">
        <v>1075</v>
      </c>
      <c r="T53" s="99">
        <v>4964</v>
      </c>
      <c r="U53" s="99">
        <v>2417</v>
      </c>
      <c r="V53" s="99">
        <v>2547</v>
      </c>
    </row>
    <row r="54" spans="1:22">
      <c r="A54" s="101"/>
      <c r="B54" s="74" t="s">
        <v>105</v>
      </c>
      <c r="C54" s="94">
        <v>665</v>
      </c>
      <c r="D54" s="94">
        <v>3693</v>
      </c>
      <c r="E54" s="94">
        <v>1799</v>
      </c>
      <c r="F54" s="102">
        <v>1894</v>
      </c>
      <c r="G54" s="102">
        <v>640</v>
      </c>
      <c r="H54" s="102">
        <v>3580</v>
      </c>
      <c r="I54" s="102">
        <v>1789</v>
      </c>
      <c r="J54" s="102">
        <v>1791</v>
      </c>
      <c r="K54" s="102">
        <v>624</v>
      </c>
      <c r="L54" s="102">
        <v>3425</v>
      </c>
      <c r="M54" s="102">
        <v>1716</v>
      </c>
      <c r="N54" s="102">
        <v>1709</v>
      </c>
      <c r="O54" s="102">
        <v>624</v>
      </c>
      <c r="P54" s="102">
        <v>3017</v>
      </c>
      <c r="Q54" s="102">
        <v>1500</v>
      </c>
      <c r="R54" s="102">
        <v>1517</v>
      </c>
      <c r="S54" s="102">
        <v>595</v>
      </c>
      <c r="T54" s="102">
        <v>2778</v>
      </c>
      <c r="U54" s="102">
        <v>1343</v>
      </c>
      <c r="V54" s="102">
        <v>1435</v>
      </c>
    </row>
    <row r="55" spans="1:22">
      <c r="A55" s="101"/>
      <c r="B55" s="74" t="s">
        <v>106</v>
      </c>
      <c r="C55" s="94">
        <v>507</v>
      </c>
      <c r="D55" s="94">
        <v>2807</v>
      </c>
      <c r="E55" s="94">
        <v>1390</v>
      </c>
      <c r="F55" s="102">
        <v>1417</v>
      </c>
      <c r="G55" s="102">
        <v>505</v>
      </c>
      <c r="H55" s="102">
        <v>2805</v>
      </c>
      <c r="I55" s="102">
        <v>1397</v>
      </c>
      <c r="J55" s="102">
        <v>1408</v>
      </c>
      <c r="K55" s="102">
        <v>498</v>
      </c>
      <c r="L55" s="102">
        <v>2642</v>
      </c>
      <c r="M55" s="102">
        <v>1315</v>
      </c>
      <c r="N55" s="102">
        <v>1327</v>
      </c>
      <c r="O55" s="102">
        <v>488</v>
      </c>
      <c r="P55" s="102">
        <v>2486</v>
      </c>
      <c r="Q55" s="102">
        <v>1228</v>
      </c>
      <c r="R55" s="102">
        <v>1258</v>
      </c>
      <c r="S55" s="102">
        <v>480</v>
      </c>
      <c r="T55" s="102">
        <v>2186</v>
      </c>
      <c r="U55" s="102">
        <v>1074</v>
      </c>
      <c r="V55" s="102">
        <v>1112</v>
      </c>
    </row>
    <row r="56" spans="1:22">
      <c r="A56" s="96" t="s">
        <v>107</v>
      </c>
      <c r="B56" s="97"/>
      <c r="C56" s="98">
        <v>1846</v>
      </c>
      <c r="D56" s="98">
        <v>9930</v>
      </c>
      <c r="E56" s="98">
        <v>4814</v>
      </c>
      <c r="F56" s="99">
        <v>5116</v>
      </c>
      <c r="G56" s="99">
        <v>1817</v>
      </c>
      <c r="H56" s="99">
        <v>9869</v>
      </c>
      <c r="I56" s="99">
        <v>4811</v>
      </c>
      <c r="J56" s="99">
        <v>5058</v>
      </c>
      <c r="K56" s="99">
        <v>1828</v>
      </c>
      <c r="L56" s="99">
        <v>9787</v>
      </c>
      <c r="M56" s="99">
        <v>4760</v>
      </c>
      <c r="N56" s="99">
        <v>5027</v>
      </c>
      <c r="O56" s="99">
        <v>1914</v>
      </c>
      <c r="P56" s="99">
        <v>9604</v>
      </c>
      <c r="Q56" s="99">
        <v>4608</v>
      </c>
      <c r="R56" s="99">
        <v>4996</v>
      </c>
      <c r="S56" s="99">
        <v>1939</v>
      </c>
      <c r="T56" s="99">
        <v>9110</v>
      </c>
      <c r="U56" s="99">
        <v>4336</v>
      </c>
      <c r="V56" s="99">
        <v>4774</v>
      </c>
    </row>
    <row r="57" spans="1:22">
      <c r="A57" s="96" t="s">
        <v>108</v>
      </c>
      <c r="B57" s="97"/>
      <c r="C57" s="98">
        <v>1751</v>
      </c>
      <c r="D57" s="98">
        <v>10205</v>
      </c>
      <c r="E57" s="98">
        <v>5048</v>
      </c>
      <c r="F57" s="99">
        <v>5157</v>
      </c>
      <c r="G57" s="99">
        <v>1737</v>
      </c>
      <c r="H57" s="99">
        <v>10281</v>
      </c>
      <c r="I57" s="99">
        <v>5105</v>
      </c>
      <c r="J57" s="99">
        <v>5176</v>
      </c>
      <c r="K57" s="99">
        <v>1762</v>
      </c>
      <c r="L57" s="99">
        <v>9697</v>
      </c>
      <c r="M57" s="99">
        <v>4767</v>
      </c>
      <c r="N57" s="99">
        <v>4930</v>
      </c>
      <c r="O57" s="99">
        <v>1749</v>
      </c>
      <c r="P57" s="99">
        <v>8709</v>
      </c>
      <c r="Q57" s="99">
        <v>4300</v>
      </c>
      <c r="R57" s="99">
        <v>4409</v>
      </c>
      <c r="S57" s="99">
        <v>1697</v>
      </c>
      <c r="T57" s="99">
        <v>7547</v>
      </c>
      <c r="U57" s="99">
        <v>3695</v>
      </c>
      <c r="V57" s="99">
        <v>3852</v>
      </c>
    </row>
    <row r="58" spans="1:22">
      <c r="A58" s="96" t="s">
        <v>109</v>
      </c>
      <c r="B58" s="97"/>
      <c r="C58" s="98">
        <v>1049</v>
      </c>
      <c r="D58" s="98">
        <v>6170</v>
      </c>
      <c r="E58" s="98">
        <v>3031</v>
      </c>
      <c r="F58" s="99">
        <v>3139</v>
      </c>
      <c r="G58" s="99">
        <v>1030</v>
      </c>
      <c r="H58" s="99">
        <v>6209</v>
      </c>
      <c r="I58" s="99">
        <v>3051</v>
      </c>
      <c r="J58" s="99">
        <v>3158</v>
      </c>
      <c r="K58" s="99">
        <v>1056</v>
      </c>
      <c r="L58" s="99">
        <v>6007</v>
      </c>
      <c r="M58" s="99">
        <v>2959</v>
      </c>
      <c r="N58" s="99">
        <v>3048</v>
      </c>
      <c r="O58" s="99">
        <v>1058</v>
      </c>
      <c r="P58" s="99">
        <v>5373</v>
      </c>
      <c r="Q58" s="99">
        <v>2615</v>
      </c>
      <c r="R58" s="99">
        <v>2758</v>
      </c>
      <c r="S58" s="99">
        <v>1032</v>
      </c>
      <c r="T58" s="99">
        <v>4397</v>
      </c>
      <c r="U58" s="99">
        <v>2133</v>
      </c>
      <c r="V58" s="99">
        <v>2264</v>
      </c>
    </row>
    <row r="59" spans="1:22">
      <c r="A59" s="96" t="s">
        <v>110</v>
      </c>
      <c r="B59" s="97"/>
      <c r="C59" s="99">
        <v>847</v>
      </c>
      <c r="D59" s="99">
        <v>4670</v>
      </c>
      <c r="E59" s="99">
        <v>2330</v>
      </c>
      <c r="F59" s="99">
        <v>2340</v>
      </c>
      <c r="G59" s="99">
        <v>831</v>
      </c>
      <c r="H59" s="99">
        <v>4560</v>
      </c>
      <c r="I59" s="99">
        <v>2279</v>
      </c>
      <c r="J59" s="99">
        <v>2281</v>
      </c>
      <c r="K59" s="99">
        <v>831</v>
      </c>
      <c r="L59" s="99">
        <v>4351</v>
      </c>
      <c r="M59" s="99">
        <v>2141</v>
      </c>
      <c r="N59" s="99">
        <v>2210</v>
      </c>
      <c r="O59" s="99">
        <v>827</v>
      </c>
      <c r="P59" s="99">
        <v>4035</v>
      </c>
      <c r="Q59" s="99">
        <v>2016</v>
      </c>
      <c r="R59" s="99">
        <v>2019</v>
      </c>
      <c r="S59" s="99">
        <v>787</v>
      </c>
      <c r="T59" s="99">
        <v>3405</v>
      </c>
      <c r="U59" s="99">
        <v>1662</v>
      </c>
      <c r="V59" s="99">
        <v>1743</v>
      </c>
    </row>
    <row r="60" spans="1:22">
      <c r="A60" s="96" t="s">
        <v>111</v>
      </c>
      <c r="B60" s="97"/>
      <c r="C60" s="99">
        <v>2556</v>
      </c>
      <c r="D60" s="99">
        <v>14240</v>
      </c>
      <c r="E60" s="99">
        <v>6870</v>
      </c>
      <c r="F60" s="99">
        <v>7370</v>
      </c>
      <c r="G60" s="99">
        <v>2509</v>
      </c>
      <c r="H60" s="99">
        <v>14040</v>
      </c>
      <c r="I60" s="99">
        <v>6887</v>
      </c>
      <c r="J60" s="99">
        <v>7153</v>
      </c>
      <c r="K60" s="99">
        <v>2536</v>
      </c>
      <c r="L60" s="99">
        <v>13511</v>
      </c>
      <c r="M60" s="99">
        <v>6620</v>
      </c>
      <c r="N60" s="99">
        <v>6891</v>
      </c>
      <c r="O60" s="99">
        <v>2545</v>
      </c>
      <c r="P60" s="99">
        <v>12354</v>
      </c>
      <c r="Q60" s="99">
        <v>6058</v>
      </c>
      <c r="R60" s="99">
        <v>6296</v>
      </c>
      <c r="S60" s="99">
        <v>2486</v>
      </c>
      <c r="T60" s="99">
        <v>11324</v>
      </c>
      <c r="U60" s="99">
        <v>5485</v>
      </c>
      <c r="V60" s="99">
        <v>5839</v>
      </c>
    </row>
    <row r="61" spans="1:22">
      <c r="A61" s="105" t="s">
        <v>112</v>
      </c>
      <c r="B61" s="106"/>
      <c r="C61" s="107">
        <v>1285</v>
      </c>
      <c r="D61" s="107">
        <v>7087</v>
      </c>
      <c r="E61" s="107">
        <v>3487</v>
      </c>
      <c r="F61" s="107">
        <v>3600</v>
      </c>
      <c r="G61" s="107">
        <v>1288</v>
      </c>
      <c r="H61" s="107">
        <v>7144</v>
      </c>
      <c r="I61" s="107">
        <v>3574</v>
      </c>
      <c r="J61" s="107">
        <v>3570</v>
      </c>
      <c r="K61" s="107">
        <v>1311</v>
      </c>
      <c r="L61" s="107">
        <v>6901</v>
      </c>
      <c r="M61" s="107">
        <v>3400</v>
      </c>
      <c r="N61" s="107">
        <v>3501</v>
      </c>
      <c r="O61" s="107">
        <v>1301</v>
      </c>
      <c r="P61" s="107">
        <v>6312</v>
      </c>
      <c r="Q61" s="107">
        <v>3089</v>
      </c>
      <c r="R61" s="107">
        <v>3223</v>
      </c>
      <c r="S61" s="107">
        <v>1271</v>
      </c>
      <c r="T61" s="107">
        <v>5456</v>
      </c>
      <c r="U61" s="107">
        <v>2657</v>
      </c>
      <c r="V61" s="107">
        <v>2799</v>
      </c>
    </row>
  </sheetData>
  <mergeCells count="55">
    <mergeCell ref="A58:B58"/>
    <mergeCell ref="A59:B59"/>
    <mergeCell ref="A60:B60"/>
    <mergeCell ref="A61:B61"/>
    <mergeCell ref="K45:L45"/>
    <mergeCell ref="A47:B47"/>
    <mergeCell ref="A52:B52"/>
    <mergeCell ref="A53:B53"/>
    <mergeCell ref="A56:B56"/>
    <mergeCell ref="A57:B57"/>
    <mergeCell ref="C29:D29"/>
    <mergeCell ref="G29:H29"/>
    <mergeCell ref="K29:L29"/>
    <mergeCell ref="A31:B31"/>
    <mergeCell ref="A39:B39"/>
    <mergeCell ref="A43:B43"/>
    <mergeCell ref="G27:H27"/>
    <mergeCell ref="K27:L27"/>
    <mergeCell ref="O27:P27"/>
    <mergeCell ref="S27:T27"/>
    <mergeCell ref="G28:H28"/>
    <mergeCell ref="K28:L28"/>
    <mergeCell ref="O28:P28"/>
    <mergeCell ref="S28:T28"/>
    <mergeCell ref="C12:D12"/>
    <mergeCell ref="G12:H12"/>
    <mergeCell ref="K12:L12"/>
    <mergeCell ref="O12:P12"/>
    <mergeCell ref="S12:T12"/>
    <mergeCell ref="A23:B23"/>
    <mergeCell ref="C10:D10"/>
    <mergeCell ref="G10:H10"/>
    <mergeCell ref="K10:L10"/>
    <mergeCell ref="O10:P10"/>
    <mergeCell ref="S10:T10"/>
    <mergeCell ref="C11:D11"/>
    <mergeCell ref="G11:H11"/>
    <mergeCell ref="K11:L11"/>
    <mergeCell ref="O11:P11"/>
    <mergeCell ref="S11:T11"/>
    <mergeCell ref="S3:V3"/>
    <mergeCell ref="A5:B5"/>
    <mergeCell ref="A6:B6"/>
    <mergeCell ref="A7:B7"/>
    <mergeCell ref="C9:D9"/>
    <mergeCell ref="G9:H9"/>
    <mergeCell ref="K9:L9"/>
    <mergeCell ref="O9:P9"/>
    <mergeCell ref="S9:T9"/>
    <mergeCell ref="C2:F2"/>
    <mergeCell ref="A3:B4"/>
    <mergeCell ref="C3:F3"/>
    <mergeCell ref="G3:J3"/>
    <mergeCell ref="K3:N3"/>
    <mergeCell ref="O3:R3"/>
  </mergeCells>
  <phoneticPr fontId="11"/>
  <pageMargins left="0.78740157480314965" right="0.6692913385826772" top="0.6692913385826772" bottom="0.11811023622047245" header="0" footer="0"/>
  <pageSetup paperSize="9"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6"/>
  <sheetViews>
    <sheetView zoomScaleNormal="100" zoomScaleSheetLayoutView="100" workbookViewId="0">
      <selection activeCell="D7" sqref="D7"/>
    </sheetView>
  </sheetViews>
  <sheetFormatPr defaultRowHeight="13.5"/>
  <cols>
    <col min="1" max="1" width="3.25" style="108" customWidth="1"/>
    <col min="2" max="2" width="9.375" style="108" customWidth="1"/>
    <col min="3" max="38" width="9.625" style="66" customWidth="1"/>
    <col min="39" max="39" width="9" style="65"/>
    <col min="40" max="40" width="10.125" style="65" customWidth="1"/>
    <col min="41" max="41" width="10.5" style="65" customWidth="1"/>
    <col min="42" max="42" width="10.75" style="65" bestFit="1" customWidth="1"/>
    <col min="43" max="43" width="9" style="65"/>
    <col min="44" max="44" width="10.125" style="65" customWidth="1"/>
    <col min="45" max="45" width="10.5" style="65" customWidth="1"/>
    <col min="46" max="46" width="10.75" style="65" bestFit="1" customWidth="1"/>
    <col min="47" max="16384" width="9" style="65"/>
  </cols>
  <sheetData>
    <row r="1" spans="1:46">
      <c r="A1" s="63" t="s">
        <v>117</v>
      </c>
      <c r="B1" s="63"/>
    </row>
    <row r="2" spans="1:46">
      <c r="A2" s="63"/>
    </row>
    <row r="3" spans="1:46">
      <c r="A3" s="67" t="s">
        <v>129</v>
      </c>
      <c r="B3" s="68"/>
      <c r="C3" s="68" t="s">
        <v>130</v>
      </c>
      <c r="D3" s="68"/>
      <c r="E3" s="68"/>
      <c r="F3" s="68"/>
      <c r="G3" s="68" t="s">
        <v>131</v>
      </c>
      <c r="H3" s="68"/>
      <c r="I3" s="68"/>
      <c r="J3" s="69"/>
      <c r="K3" s="68" t="s">
        <v>132</v>
      </c>
      <c r="L3" s="68"/>
      <c r="M3" s="68"/>
      <c r="N3" s="68"/>
      <c r="O3" s="68" t="s">
        <v>133</v>
      </c>
      <c r="P3" s="68"/>
      <c r="Q3" s="68"/>
      <c r="R3" s="69"/>
      <c r="S3" s="68" t="s">
        <v>134</v>
      </c>
      <c r="T3" s="68"/>
      <c r="U3" s="68"/>
      <c r="V3" s="68"/>
      <c r="W3" s="68" t="s">
        <v>135</v>
      </c>
      <c r="X3" s="68"/>
      <c r="Y3" s="68"/>
      <c r="Z3" s="69"/>
      <c r="AA3" s="68" t="s">
        <v>136</v>
      </c>
      <c r="AB3" s="68"/>
      <c r="AC3" s="68"/>
      <c r="AD3" s="68"/>
      <c r="AE3" s="109" t="s">
        <v>137</v>
      </c>
      <c r="AF3" s="68"/>
      <c r="AG3" s="68"/>
      <c r="AH3" s="69"/>
      <c r="AI3" s="109" t="s">
        <v>138</v>
      </c>
      <c r="AJ3" s="68"/>
      <c r="AK3" s="68"/>
      <c r="AL3" s="69"/>
      <c r="AM3" s="109" t="s">
        <v>139</v>
      </c>
      <c r="AN3" s="68"/>
      <c r="AO3" s="68"/>
      <c r="AP3" s="69"/>
      <c r="AQ3" s="109" t="s">
        <v>140</v>
      </c>
      <c r="AR3" s="68"/>
      <c r="AS3" s="68"/>
      <c r="AT3" s="69"/>
    </row>
    <row r="4" spans="1:46">
      <c r="A4" s="67"/>
      <c r="B4" s="68"/>
      <c r="C4" s="72" t="s">
        <v>0</v>
      </c>
      <c r="D4" s="72" t="s">
        <v>57</v>
      </c>
      <c r="E4" s="72" t="s">
        <v>2</v>
      </c>
      <c r="F4" s="72" t="s">
        <v>3</v>
      </c>
      <c r="G4" s="72" t="s">
        <v>0</v>
      </c>
      <c r="H4" s="72" t="s">
        <v>57</v>
      </c>
      <c r="I4" s="72" t="s">
        <v>2</v>
      </c>
      <c r="J4" s="73" t="s">
        <v>3</v>
      </c>
      <c r="K4" s="72" t="s">
        <v>0</v>
      </c>
      <c r="L4" s="72" t="s">
        <v>57</v>
      </c>
      <c r="M4" s="72" t="s">
        <v>2</v>
      </c>
      <c r="N4" s="72" t="s">
        <v>3</v>
      </c>
      <c r="O4" s="72" t="s">
        <v>0</v>
      </c>
      <c r="P4" s="72" t="s">
        <v>57</v>
      </c>
      <c r="Q4" s="72" t="s">
        <v>2</v>
      </c>
      <c r="R4" s="73" t="s">
        <v>3</v>
      </c>
      <c r="S4" s="72" t="s">
        <v>0</v>
      </c>
      <c r="T4" s="72" t="s">
        <v>57</v>
      </c>
      <c r="U4" s="72" t="s">
        <v>2</v>
      </c>
      <c r="V4" s="72" t="s">
        <v>3</v>
      </c>
      <c r="W4" s="72" t="s">
        <v>0</v>
      </c>
      <c r="X4" s="72" t="s">
        <v>57</v>
      </c>
      <c r="Y4" s="72" t="s">
        <v>2</v>
      </c>
      <c r="Z4" s="73" t="s">
        <v>3</v>
      </c>
      <c r="AA4" s="72" t="s">
        <v>0</v>
      </c>
      <c r="AB4" s="72" t="s">
        <v>57</v>
      </c>
      <c r="AC4" s="72" t="s">
        <v>2</v>
      </c>
      <c r="AD4" s="72" t="s">
        <v>3</v>
      </c>
      <c r="AE4" s="72" t="s">
        <v>0</v>
      </c>
      <c r="AF4" s="72" t="s">
        <v>57</v>
      </c>
      <c r="AG4" s="72" t="s">
        <v>2</v>
      </c>
      <c r="AH4" s="73" t="s">
        <v>3</v>
      </c>
      <c r="AI4" s="72" t="s">
        <v>0</v>
      </c>
      <c r="AJ4" s="72" t="s">
        <v>57</v>
      </c>
      <c r="AK4" s="72" t="s">
        <v>2</v>
      </c>
      <c r="AL4" s="73" t="s">
        <v>3</v>
      </c>
      <c r="AM4" s="72" t="s">
        <v>0</v>
      </c>
      <c r="AN4" s="72" t="s">
        <v>57</v>
      </c>
      <c r="AO4" s="72" t="s">
        <v>2</v>
      </c>
      <c r="AP4" s="73" t="s">
        <v>3</v>
      </c>
      <c r="AQ4" s="72" t="s">
        <v>0</v>
      </c>
      <c r="AR4" s="72" t="s">
        <v>57</v>
      </c>
      <c r="AS4" s="72" t="s">
        <v>2</v>
      </c>
      <c r="AT4" s="73" t="s">
        <v>3</v>
      </c>
    </row>
    <row r="5" spans="1:46">
      <c r="A5" s="110" t="s">
        <v>58</v>
      </c>
      <c r="B5" s="111"/>
      <c r="C5" s="95">
        <v>499516</v>
      </c>
      <c r="D5" s="95">
        <v>1956917</v>
      </c>
      <c r="E5" s="95">
        <v>936354</v>
      </c>
      <c r="F5" s="95">
        <v>1020563</v>
      </c>
      <c r="G5" s="95">
        <v>542425</v>
      </c>
      <c r="H5" s="95">
        <v>2017564</v>
      </c>
      <c r="I5" s="95">
        <v>972471</v>
      </c>
      <c r="J5" s="95">
        <v>1045093</v>
      </c>
      <c r="K5" s="95">
        <v>591022</v>
      </c>
      <c r="L5" s="95">
        <v>2083934</v>
      </c>
      <c r="M5" s="95">
        <v>1008885</v>
      </c>
      <c r="N5" s="95">
        <v>1075049</v>
      </c>
      <c r="O5" s="95">
        <v>621880</v>
      </c>
      <c r="P5" s="95">
        <v>2136927</v>
      </c>
      <c r="Q5" s="95">
        <v>1038070</v>
      </c>
      <c r="R5" s="95">
        <v>1098857</v>
      </c>
      <c r="S5" s="95">
        <v>657286</v>
      </c>
      <c r="T5" s="95">
        <v>2156627</v>
      </c>
      <c r="U5" s="95">
        <v>1048109</v>
      </c>
      <c r="V5" s="95">
        <v>1108518</v>
      </c>
      <c r="W5" s="95">
        <v>713414</v>
      </c>
      <c r="X5" s="95">
        <v>2193984</v>
      </c>
      <c r="Y5" s="95">
        <v>1070471</v>
      </c>
      <c r="Z5" s="95">
        <v>1123513</v>
      </c>
      <c r="AA5" s="95">
        <v>758164</v>
      </c>
      <c r="AB5" s="95">
        <v>2215168</v>
      </c>
      <c r="AC5" s="95">
        <v>1080986</v>
      </c>
      <c r="AD5" s="95">
        <v>1134182</v>
      </c>
      <c r="AE5" s="95">
        <v>780245</v>
      </c>
      <c r="AF5" s="95">
        <v>2196114</v>
      </c>
      <c r="AG5" s="95">
        <v>1068203</v>
      </c>
      <c r="AH5" s="95">
        <v>1127911</v>
      </c>
      <c r="AI5" s="95">
        <v>794461</v>
      </c>
      <c r="AJ5" s="95">
        <v>2152449</v>
      </c>
      <c r="AK5" s="95">
        <v>1046178</v>
      </c>
      <c r="AL5" s="95">
        <v>1106271</v>
      </c>
      <c r="AM5" s="95">
        <v>807108</v>
      </c>
      <c r="AN5" s="95">
        <v>2098804</v>
      </c>
      <c r="AO5" s="95">
        <v>1022129</v>
      </c>
      <c r="AP5" s="95">
        <v>1076675</v>
      </c>
      <c r="AQ5" s="95">
        <v>832097</v>
      </c>
      <c r="AR5" s="95">
        <v>2048011</v>
      </c>
      <c r="AS5" s="95">
        <v>1000389</v>
      </c>
      <c r="AT5" s="95">
        <v>1047622</v>
      </c>
    </row>
    <row r="6" spans="1:46" s="63" customFormat="1">
      <c r="A6" s="96" t="s">
        <v>59</v>
      </c>
      <c r="B6" s="112"/>
      <c r="C6" s="99">
        <v>84548</v>
      </c>
      <c r="D6" s="99">
        <v>322825</v>
      </c>
      <c r="E6" s="99">
        <v>154904</v>
      </c>
      <c r="F6" s="99">
        <v>167921</v>
      </c>
      <c r="G6" s="99">
        <v>95897</v>
      </c>
      <c r="H6" s="99">
        <v>342120</v>
      </c>
      <c r="I6" s="99">
        <v>164755</v>
      </c>
      <c r="J6" s="99">
        <v>177365</v>
      </c>
      <c r="K6" s="99">
        <v>106209</v>
      </c>
      <c r="L6" s="99">
        <v>358173</v>
      </c>
      <c r="M6" s="99">
        <v>173104</v>
      </c>
      <c r="N6" s="99">
        <v>185069</v>
      </c>
      <c r="O6" s="99">
        <v>112301</v>
      </c>
      <c r="P6" s="99">
        <v>369023</v>
      </c>
      <c r="Q6" s="99">
        <v>178510</v>
      </c>
      <c r="R6" s="99">
        <v>190513</v>
      </c>
      <c r="S6" s="99">
        <v>120986</v>
      </c>
      <c r="T6" s="99">
        <v>377261</v>
      </c>
      <c r="U6" s="99">
        <v>182403</v>
      </c>
      <c r="V6" s="99">
        <v>194858</v>
      </c>
      <c r="W6" s="99">
        <v>133196</v>
      </c>
      <c r="X6" s="99">
        <v>387359</v>
      </c>
      <c r="Y6" s="99">
        <v>189060</v>
      </c>
      <c r="Z6" s="99">
        <v>198299</v>
      </c>
      <c r="AA6" s="99">
        <v>139289</v>
      </c>
      <c r="AB6" s="99">
        <v>387911</v>
      </c>
      <c r="AC6" s="99">
        <v>188664</v>
      </c>
      <c r="AD6" s="99">
        <v>199247</v>
      </c>
      <c r="AE6" s="99">
        <v>144052</v>
      </c>
      <c r="AF6" s="99">
        <v>386572</v>
      </c>
      <c r="AG6" s="99">
        <v>186875</v>
      </c>
      <c r="AH6" s="99">
        <v>199697</v>
      </c>
      <c r="AI6" s="99">
        <v>146520</v>
      </c>
      <c r="AJ6" s="99">
        <v>381511</v>
      </c>
      <c r="AK6" s="99">
        <v>184128</v>
      </c>
      <c r="AL6" s="99">
        <v>197383</v>
      </c>
      <c r="AM6" s="99">
        <v>150414</v>
      </c>
      <c r="AN6" s="99">
        <v>377598</v>
      </c>
      <c r="AO6" s="99">
        <v>182843</v>
      </c>
      <c r="AP6" s="99">
        <v>194755</v>
      </c>
      <c r="AQ6" s="99">
        <v>156975</v>
      </c>
      <c r="AR6" s="99">
        <v>372760</v>
      </c>
      <c r="AS6" s="99">
        <v>181284</v>
      </c>
      <c r="AT6" s="99">
        <v>191476</v>
      </c>
    </row>
    <row r="7" spans="1:46" s="63" customFormat="1">
      <c r="A7" s="96" t="s">
        <v>122</v>
      </c>
      <c r="B7" s="97"/>
      <c r="C7" s="99">
        <v>51768</v>
      </c>
      <c r="D7" s="99">
        <v>187216</v>
      </c>
      <c r="E7" s="99">
        <v>89760</v>
      </c>
      <c r="F7" s="99">
        <v>97456</v>
      </c>
      <c r="G7" s="99">
        <v>58948</v>
      </c>
      <c r="H7" s="99">
        <v>198224</v>
      </c>
      <c r="I7" s="99">
        <v>95369</v>
      </c>
      <c r="J7" s="99">
        <v>102855</v>
      </c>
      <c r="K7" s="99">
        <v>66529</v>
      </c>
      <c r="L7" s="99">
        <v>208703</v>
      </c>
      <c r="M7" s="99">
        <v>100837</v>
      </c>
      <c r="N7" s="99">
        <v>107866</v>
      </c>
      <c r="O7" s="99">
        <v>70735</v>
      </c>
      <c r="P7" s="99">
        <v>216306</v>
      </c>
      <c r="Q7" s="99">
        <v>104659</v>
      </c>
      <c r="R7" s="99">
        <v>111647</v>
      </c>
      <c r="S7" s="99">
        <v>76904</v>
      </c>
      <c r="T7" s="99">
        <v>223191</v>
      </c>
      <c r="U7" s="99">
        <v>108077</v>
      </c>
      <c r="V7" s="99">
        <v>115114</v>
      </c>
      <c r="W7" s="99">
        <v>85049</v>
      </c>
      <c r="X7" s="99">
        <v>229952</v>
      </c>
      <c r="Y7" s="99">
        <v>112957</v>
      </c>
      <c r="Z7" s="99">
        <v>116995</v>
      </c>
      <c r="AA7" s="99">
        <v>87734</v>
      </c>
      <c r="AB7" s="99">
        <v>228431</v>
      </c>
      <c r="AC7" s="99">
        <v>111621</v>
      </c>
      <c r="AD7" s="99">
        <v>116810</v>
      </c>
      <c r="AE7" s="99">
        <v>90339</v>
      </c>
      <c r="AF7" s="99">
        <v>227758</v>
      </c>
      <c r="AG7" s="99">
        <v>110575</v>
      </c>
      <c r="AH7" s="99">
        <v>117183</v>
      </c>
      <c r="AI7" s="99">
        <v>91116</v>
      </c>
      <c r="AJ7" s="99">
        <v>223787</v>
      </c>
      <c r="AK7" s="99">
        <v>108251</v>
      </c>
      <c r="AL7" s="99">
        <v>115536</v>
      </c>
      <c r="AM7" s="99">
        <v>92902</v>
      </c>
      <c r="AN7" s="99">
        <v>221404</v>
      </c>
      <c r="AO7" s="99">
        <v>107433</v>
      </c>
      <c r="AP7" s="99">
        <v>113971</v>
      </c>
      <c r="AQ7" s="99">
        <v>98286</v>
      </c>
      <c r="AR7" s="99">
        <v>221213</v>
      </c>
      <c r="AS7" s="99">
        <v>107847</v>
      </c>
      <c r="AT7" s="99">
        <v>113366</v>
      </c>
    </row>
    <row r="8" spans="1:46">
      <c r="A8" s="101"/>
      <c r="B8" s="74" t="s">
        <v>141</v>
      </c>
      <c r="C8" s="102">
        <v>3495</v>
      </c>
      <c r="D8" s="102">
        <v>11152</v>
      </c>
      <c r="E8" s="102">
        <v>5114</v>
      </c>
      <c r="F8" s="102">
        <v>6038</v>
      </c>
      <c r="G8" s="102">
        <v>3377</v>
      </c>
      <c r="H8" s="102">
        <v>10021</v>
      </c>
      <c r="I8" s="102">
        <v>4584</v>
      </c>
      <c r="J8" s="102">
        <v>5437</v>
      </c>
      <c r="K8" s="102">
        <v>3325</v>
      </c>
      <c r="L8" s="102">
        <v>9369</v>
      </c>
      <c r="M8" s="102">
        <v>4389</v>
      </c>
      <c r="N8" s="102">
        <v>4980</v>
      </c>
      <c r="O8" s="102">
        <v>3298</v>
      </c>
      <c r="P8" s="102">
        <v>9085</v>
      </c>
      <c r="Q8" s="102">
        <v>4296</v>
      </c>
      <c r="R8" s="102">
        <v>4789</v>
      </c>
      <c r="S8" s="102">
        <v>3224</v>
      </c>
      <c r="T8" s="102">
        <v>8337</v>
      </c>
      <c r="U8" s="102">
        <v>3921</v>
      </c>
      <c r="V8" s="102">
        <v>4416</v>
      </c>
      <c r="W8" s="102">
        <v>3330</v>
      </c>
      <c r="X8" s="102">
        <v>7948</v>
      </c>
      <c r="Y8" s="102">
        <v>3769</v>
      </c>
      <c r="Z8" s="102">
        <v>4179</v>
      </c>
      <c r="AA8" s="102">
        <v>3134</v>
      </c>
      <c r="AB8" s="102">
        <v>7283</v>
      </c>
      <c r="AC8" s="102">
        <v>3447</v>
      </c>
      <c r="AD8" s="102">
        <v>3836</v>
      </c>
      <c r="AE8" s="102">
        <v>2980</v>
      </c>
      <c r="AF8" s="102">
        <v>6700</v>
      </c>
      <c r="AG8" s="102">
        <v>3177</v>
      </c>
      <c r="AH8" s="102">
        <v>3523</v>
      </c>
      <c r="AI8" s="102">
        <v>2970</v>
      </c>
      <c r="AJ8" s="102">
        <v>6357</v>
      </c>
      <c r="AK8" s="102">
        <v>3060</v>
      </c>
      <c r="AL8" s="102">
        <v>3297</v>
      </c>
      <c r="AM8" s="102">
        <v>2850</v>
      </c>
      <c r="AN8" s="102">
        <v>5963</v>
      </c>
      <c r="AO8" s="102">
        <v>2915</v>
      </c>
      <c r="AP8" s="102">
        <v>3048</v>
      </c>
      <c r="AQ8" s="102">
        <v>2881</v>
      </c>
      <c r="AR8" s="102">
        <v>5837</v>
      </c>
      <c r="AS8" s="102">
        <v>2889</v>
      </c>
      <c r="AT8" s="102">
        <v>2948</v>
      </c>
    </row>
    <row r="9" spans="1:46">
      <c r="A9" s="101"/>
      <c r="B9" s="74" t="s">
        <v>142</v>
      </c>
      <c r="C9" s="102">
        <v>5340</v>
      </c>
      <c r="D9" s="102">
        <v>18104</v>
      </c>
      <c r="E9" s="102">
        <v>8347</v>
      </c>
      <c r="F9" s="102">
        <v>9757</v>
      </c>
      <c r="G9" s="102">
        <v>4764</v>
      </c>
      <c r="H9" s="102">
        <v>15047</v>
      </c>
      <c r="I9" s="102">
        <v>6975</v>
      </c>
      <c r="J9" s="102">
        <v>8072</v>
      </c>
      <c r="K9" s="102">
        <v>4862</v>
      </c>
      <c r="L9" s="102">
        <v>14923</v>
      </c>
      <c r="M9" s="102">
        <v>6907</v>
      </c>
      <c r="N9" s="102">
        <v>8016</v>
      </c>
      <c r="O9" s="102">
        <v>4722</v>
      </c>
      <c r="P9" s="102">
        <v>13926</v>
      </c>
      <c r="Q9" s="102">
        <v>6516</v>
      </c>
      <c r="R9" s="102">
        <v>7410</v>
      </c>
      <c r="S9" s="102">
        <v>5149</v>
      </c>
      <c r="T9" s="102">
        <v>14174</v>
      </c>
      <c r="U9" s="102">
        <v>6643</v>
      </c>
      <c r="V9" s="102">
        <v>7531</v>
      </c>
      <c r="W9" s="102">
        <v>5450</v>
      </c>
      <c r="X9" s="102">
        <v>13988</v>
      </c>
      <c r="Y9" s="102">
        <v>6731</v>
      </c>
      <c r="Z9" s="102">
        <v>7257</v>
      </c>
      <c r="AA9" s="102">
        <v>5199</v>
      </c>
      <c r="AB9" s="102">
        <v>12900</v>
      </c>
      <c r="AC9" s="102">
        <v>6065</v>
      </c>
      <c r="AD9" s="102">
        <v>6835</v>
      </c>
      <c r="AE9" s="102">
        <v>5199</v>
      </c>
      <c r="AF9" s="102">
        <v>12386</v>
      </c>
      <c r="AG9" s="102">
        <v>5844</v>
      </c>
      <c r="AH9" s="102">
        <v>6542</v>
      </c>
      <c r="AI9" s="102">
        <v>5116</v>
      </c>
      <c r="AJ9" s="102">
        <v>12002</v>
      </c>
      <c r="AK9" s="102">
        <v>5644</v>
      </c>
      <c r="AL9" s="102">
        <v>6358</v>
      </c>
      <c r="AM9" s="102">
        <v>5116</v>
      </c>
      <c r="AN9" s="102">
        <v>11774</v>
      </c>
      <c r="AO9" s="102">
        <v>5554</v>
      </c>
      <c r="AP9" s="102">
        <v>6220</v>
      </c>
      <c r="AQ9" s="113">
        <v>5378</v>
      </c>
      <c r="AR9" s="113">
        <v>11678</v>
      </c>
      <c r="AS9" s="113">
        <v>5513</v>
      </c>
      <c r="AT9" s="113">
        <v>6165</v>
      </c>
    </row>
    <row r="10" spans="1:46">
      <c r="A10" s="101"/>
      <c r="B10" s="74" t="s">
        <v>143</v>
      </c>
      <c r="C10" s="102">
        <v>3899</v>
      </c>
      <c r="D10" s="102">
        <v>13974</v>
      </c>
      <c r="E10" s="102">
        <v>6484</v>
      </c>
      <c r="F10" s="102">
        <v>7490</v>
      </c>
      <c r="G10" s="102">
        <v>3443</v>
      </c>
      <c r="H10" s="102">
        <v>11058</v>
      </c>
      <c r="I10" s="102">
        <v>5103</v>
      </c>
      <c r="J10" s="102">
        <v>5955</v>
      </c>
      <c r="K10" s="102">
        <v>3416</v>
      </c>
      <c r="L10" s="102">
        <v>9627</v>
      </c>
      <c r="M10" s="102">
        <v>4401</v>
      </c>
      <c r="N10" s="102">
        <v>5226</v>
      </c>
      <c r="O10" s="102">
        <v>3405</v>
      </c>
      <c r="P10" s="102">
        <v>9143</v>
      </c>
      <c r="Q10" s="102">
        <v>4175</v>
      </c>
      <c r="R10" s="102">
        <v>4968</v>
      </c>
      <c r="S10" s="102">
        <v>3172</v>
      </c>
      <c r="T10" s="102">
        <v>7993</v>
      </c>
      <c r="U10" s="102">
        <v>3688</v>
      </c>
      <c r="V10" s="102">
        <v>4305</v>
      </c>
      <c r="W10" s="102">
        <v>3061</v>
      </c>
      <c r="X10" s="102">
        <v>7131</v>
      </c>
      <c r="Y10" s="102">
        <v>3318</v>
      </c>
      <c r="Z10" s="102">
        <v>3813</v>
      </c>
      <c r="AA10" s="102">
        <v>3017</v>
      </c>
      <c r="AB10" s="102">
        <v>6875</v>
      </c>
      <c r="AC10" s="102">
        <v>3159</v>
      </c>
      <c r="AD10" s="102">
        <v>3716</v>
      </c>
      <c r="AE10" s="102">
        <v>3151</v>
      </c>
      <c r="AF10" s="102">
        <v>6905</v>
      </c>
      <c r="AG10" s="102">
        <v>3085</v>
      </c>
      <c r="AH10" s="102">
        <v>3820</v>
      </c>
      <c r="AI10" s="102">
        <v>3119</v>
      </c>
      <c r="AJ10" s="102">
        <v>6617</v>
      </c>
      <c r="AK10" s="102">
        <v>2996</v>
      </c>
      <c r="AL10" s="102">
        <v>3621</v>
      </c>
      <c r="AM10" s="102">
        <v>2984</v>
      </c>
      <c r="AN10" s="102">
        <v>6364</v>
      </c>
      <c r="AO10" s="102">
        <v>2895</v>
      </c>
      <c r="AP10" s="102">
        <v>3469</v>
      </c>
      <c r="AQ10" s="113">
        <v>3445</v>
      </c>
      <c r="AR10" s="113">
        <v>6710</v>
      </c>
      <c r="AS10" s="113">
        <v>3073</v>
      </c>
      <c r="AT10" s="113">
        <v>3637</v>
      </c>
    </row>
    <row r="11" spans="1:46">
      <c r="A11" s="101"/>
      <c r="B11" s="74" t="s">
        <v>144</v>
      </c>
      <c r="C11" s="102">
        <v>1662</v>
      </c>
      <c r="D11" s="102">
        <v>5807</v>
      </c>
      <c r="E11" s="102">
        <v>2684</v>
      </c>
      <c r="F11" s="102">
        <v>3123</v>
      </c>
      <c r="G11" s="102">
        <v>1555</v>
      </c>
      <c r="H11" s="102">
        <v>4814</v>
      </c>
      <c r="I11" s="102">
        <v>2157</v>
      </c>
      <c r="J11" s="102">
        <v>2657</v>
      </c>
      <c r="K11" s="102">
        <v>1410</v>
      </c>
      <c r="L11" s="102">
        <v>4172</v>
      </c>
      <c r="M11" s="102">
        <v>1884</v>
      </c>
      <c r="N11" s="102">
        <v>2288</v>
      </c>
      <c r="O11" s="102">
        <v>1424</v>
      </c>
      <c r="P11" s="102">
        <v>4055</v>
      </c>
      <c r="Q11" s="102">
        <v>1843</v>
      </c>
      <c r="R11" s="102">
        <v>2212</v>
      </c>
      <c r="S11" s="102">
        <v>1399</v>
      </c>
      <c r="T11" s="102">
        <v>3766</v>
      </c>
      <c r="U11" s="102">
        <v>1728</v>
      </c>
      <c r="V11" s="102">
        <v>2038</v>
      </c>
      <c r="W11" s="102">
        <v>1445</v>
      </c>
      <c r="X11" s="102">
        <v>3577</v>
      </c>
      <c r="Y11" s="102">
        <v>1627</v>
      </c>
      <c r="Z11" s="102">
        <v>1950</v>
      </c>
      <c r="AA11" s="102">
        <v>1271</v>
      </c>
      <c r="AB11" s="102">
        <v>3033</v>
      </c>
      <c r="AC11" s="102">
        <v>1338</v>
      </c>
      <c r="AD11" s="102">
        <v>1695</v>
      </c>
      <c r="AE11" s="102">
        <v>1291</v>
      </c>
      <c r="AF11" s="102">
        <v>2913</v>
      </c>
      <c r="AG11" s="102">
        <v>1337</v>
      </c>
      <c r="AH11" s="102">
        <v>1576</v>
      </c>
      <c r="AI11" s="102">
        <v>1298</v>
      </c>
      <c r="AJ11" s="102">
        <v>2827</v>
      </c>
      <c r="AK11" s="102">
        <v>1270</v>
      </c>
      <c r="AL11" s="102">
        <v>1557</v>
      </c>
      <c r="AM11" s="102">
        <v>1294</v>
      </c>
      <c r="AN11" s="102">
        <v>2803</v>
      </c>
      <c r="AO11" s="102">
        <v>1283</v>
      </c>
      <c r="AP11" s="102">
        <v>1520</v>
      </c>
      <c r="AQ11" s="113">
        <v>1500</v>
      </c>
      <c r="AR11" s="113">
        <v>2997</v>
      </c>
      <c r="AS11" s="113">
        <v>1363</v>
      </c>
      <c r="AT11" s="113">
        <v>1634</v>
      </c>
    </row>
    <row r="12" spans="1:46">
      <c r="A12" s="101"/>
      <c r="B12" s="74" t="s">
        <v>145</v>
      </c>
      <c r="C12" s="102">
        <v>2228</v>
      </c>
      <c r="D12" s="102">
        <v>8141</v>
      </c>
      <c r="E12" s="102">
        <v>3889</v>
      </c>
      <c r="F12" s="102">
        <v>4252</v>
      </c>
      <c r="G12" s="102">
        <v>2068</v>
      </c>
      <c r="H12" s="102">
        <v>6783</v>
      </c>
      <c r="I12" s="102">
        <v>3189</v>
      </c>
      <c r="J12" s="102">
        <v>3594</v>
      </c>
      <c r="K12" s="102">
        <v>2355</v>
      </c>
      <c r="L12" s="102">
        <v>6643</v>
      </c>
      <c r="M12" s="102">
        <v>3075</v>
      </c>
      <c r="N12" s="102">
        <v>3568</v>
      </c>
      <c r="O12" s="102">
        <v>2292</v>
      </c>
      <c r="P12" s="102">
        <v>6084</v>
      </c>
      <c r="Q12" s="102">
        <v>2866</v>
      </c>
      <c r="R12" s="102">
        <v>3218</v>
      </c>
      <c r="S12" s="102">
        <v>2485</v>
      </c>
      <c r="T12" s="102">
        <v>5870</v>
      </c>
      <c r="U12" s="102">
        <v>2868</v>
      </c>
      <c r="V12" s="102">
        <v>3002</v>
      </c>
      <c r="W12" s="102">
        <v>2607</v>
      </c>
      <c r="X12" s="102">
        <v>5691</v>
      </c>
      <c r="Y12" s="102">
        <v>2859</v>
      </c>
      <c r="Z12" s="102">
        <v>2832</v>
      </c>
      <c r="AA12" s="102">
        <v>2614</v>
      </c>
      <c r="AB12" s="102">
        <v>5372</v>
      </c>
      <c r="AC12" s="102">
        <v>2733</v>
      </c>
      <c r="AD12" s="102">
        <v>2639</v>
      </c>
      <c r="AE12" s="102">
        <v>2558</v>
      </c>
      <c r="AF12" s="102">
        <v>5052</v>
      </c>
      <c r="AG12" s="102">
        <v>2581</v>
      </c>
      <c r="AH12" s="102">
        <v>2471</v>
      </c>
      <c r="AI12" s="102">
        <v>2609</v>
      </c>
      <c r="AJ12" s="102">
        <v>4982</v>
      </c>
      <c r="AK12" s="102">
        <v>2515</v>
      </c>
      <c r="AL12" s="102">
        <v>2467</v>
      </c>
      <c r="AM12" s="102">
        <v>2692</v>
      </c>
      <c r="AN12" s="102">
        <v>4820</v>
      </c>
      <c r="AO12" s="102">
        <v>2509</v>
      </c>
      <c r="AP12" s="102">
        <v>2311</v>
      </c>
      <c r="AQ12" s="113">
        <v>2886</v>
      </c>
      <c r="AR12" s="113">
        <v>4932</v>
      </c>
      <c r="AS12" s="113">
        <v>2588</v>
      </c>
      <c r="AT12" s="113">
        <v>2344</v>
      </c>
    </row>
    <row r="13" spans="1:46">
      <c r="A13" s="101"/>
      <c r="B13" s="74" t="s">
        <v>61</v>
      </c>
      <c r="C13" s="102">
        <v>6822</v>
      </c>
      <c r="D13" s="102">
        <v>23746</v>
      </c>
      <c r="E13" s="102">
        <v>11779</v>
      </c>
      <c r="F13" s="102">
        <v>11967</v>
      </c>
      <c r="G13" s="102">
        <v>7554</v>
      </c>
      <c r="H13" s="102">
        <v>24071</v>
      </c>
      <c r="I13" s="102">
        <v>11992</v>
      </c>
      <c r="J13" s="102">
        <v>12079</v>
      </c>
      <c r="K13" s="102">
        <v>9065</v>
      </c>
      <c r="L13" s="102">
        <v>25553</v>
      </c>
      <c r="M13" s="102">
        <v>12877</v>
      </c>
      <c r="N13" s="102">
        <v>12676</v>
      </c>
      <c r="O13" s="102">
        <v>9850</v>
      </c>
      <c r="P13" s="102">
        <v>27152</v>
      </c>
      <c r="Q13" s="102">
        <v>13704</v>
      </c>
      <c r="R13" s="102">
        <v>13448</v>
      </c>
      <c r="S13" s="102">
        <v>11170</v>
      </c>
      <c r="T13" s="102">
        <v>28613</v>
      </c>
      <c r="U13" s="102">
        <v>14576</v>
      </c>
      <c r="V13" s="102">
        <v>14037</v>
      </c>
      <c r="W13" s="102">
        <v>12599</v>
      </c>
      <c r="X13" s="102">
        <v>29659</v>
      </c>
      <c r="Y13" s="102">
        <v>15579</v>
      </c>
      <c r="Z13" s="102">
        <v>14080</v>
      </c>
      <c r="AA13" s="102">
        <v>12610</v>
      </c>
      <c r="AB13" s="102">
        <v>28652</v>
      </c>
      <c r="AC13" s="102">
        <v>14926</v>
      </c>
      <c r="AD13" s="102">
        <v>13726</v>
      </c>
      <c r="AE13" s="102">
        <v>13143</v>
      </c>
      <c r="AF13" s="102">
        <v>28914</v>
      </c>
      <c r="AG13" s="102">
        <v>15003</v>
      </c>
      <c r="AH13" s="102">
        <v>13911</v>
      </c>
      <c r="AI13" s="102">
        <v>13031</v>
      </c>
      <c r="AJ13" s="102">
        <v>28075</v>
      </c>
      <c r="AK13" s="102">
        <v>14453</v>
      </c>
      <c r="AL13" s="102">
        <v>13622</v>
      </c>
      <c r="AM13" s="102">
        <v>13799</v>
      </c>
      <c r="AN13" s="102">
        <v>28896</v>
      </c>
      <c r="AO13" s="102">
        <v>14908</v>
      </c>
      <c r="AP13" s="102">
        <v>13988</v>
      </c>
      <c r="AQ13" s="113">
        <v>15247</v>
      </c>
      <c r="AR13" s="113">
        <v>30090</v>
      </c>
      <c r="AS13" s="113">
        <v>15606</v>
      </c>
      <c r="AT13" s="113">
        <v>14484</v>
      </c>
    </row>
    <row r="14" spans="1:46">
      <c r="A14" s="101"/>
      <c r="B14" s="74" t="s">
        <v>64</v>
      </c>
      <c r="C14" s="102">
        <v>3834</v>
      </c>
      <c r="D14" s="102">
        <v>13873</v>
      </c>
      <c r="E14" s="102">
        <v>6759</v>
      </c>
      <c r="F14" s="102">
        <v>7114</v>
      </c>
      <c r="G14" s="102">
        <v>5022</v>
      </c>
      <c r="H14" s="102">
        <v>17125</v>
      </c>
      <c r="I14" s="102">
        <v>8299</v>
      </c>
      <c r="J14" s="102">
        <v>8826</v>
      </c>
      <c r="K14" s="102">
        <v>5725</v>
      </c>
      <c r="L14" s="102">
        <v>18302</v>
      </c>
      <c r="M14" s="102">
        <v>8955</v>
      </c>
      <c r="N14" s="102">
        <v>9347</v>
      </c>
      <c r="O14" s="102">
        <v>6511</v>
      </c>
      <c r="P14" s="102">
        <v>20143</v>
      </c>
      <c r="Q14" s="102">
        <v>9815</v>
      </c>
      <c r="R14" s="102">
        <v>10328</v>
      </c>
      <c r="S14" s="102">
        <v>7710</v>
      </c>
      <c r="T14" s="102">
        <v>22270</v>
      </c>
      <c r="U14" s="102">
        <v>10940</v>
      </c>
      <c r="V14" s="102">
        <v>11330</v>
      </c>
      <c r="W14" s="102">
        <v>8812</v>
      </c>
      <c r="X14" s="102">
        <v>23831</v>
      </c>
      <c r="Y14" s="102">
        <v>11868</v>
      </c>
      <c r="Z14" s="102">
        <v>11963</v>
      </c>
      <c r="AA14" s="102">
        <v>9725</v>
      </c>
      <c r="AB14" s="102">
        <v>25253</v>
      </c>
      <c r="AC14" s="102">
        <v>12602</v>
      </c>
      <c r="AD14" s="102">
        <v>12651</v>
      </c>
      <c r="AE14" s="102">
        <v>10049</v>
      </c>
      <c r="AF14" s="102">
        <v>25414</v>
      </c>
      <c r="AG14" s="102">
        <v>12527</v>
      </c>
      <c r="AH14" s="102">
        <v>12887</v>
      </c>
      <c r="AI14" s="102">
        <v>10323</v>
      </c>
      <c r="AJ14" s="102">
        <v>25601</v>
      </c>
      <c r="AK14" s="102">
        <v>12562</v>
      </c>
      <c r="AL14" s="102">
        <v>13039</v>
      </c>
      <c r="AM14" s="102">
        <v>10841</v>
      </c>
      <c r="AN14" s="102">
        <v>26265</v>
      </c>
      <c r="AO14" s="102">
        <v>12972</v>
      </c>
      <c r="AP14" s="102">
        <v>13293</v>
      </c>
      <c r="AQ14" s="113">
        <v>11670</v>
      </c>
      <c r="AR14" s="113">
        <v>26846</v>
      </c>
      <c r="AS14" s="113">
        <v>13260</v>
      </c>
      <c r="AT14" s="113">
        <v>13586</v>
      </c>
    </row>
    <row r="15" spans="1:46">
      <c r="A15" s="101"/>
      <c r="B15" s="74" t="s">
        <v>65</v>
      </c>
      <c r="C15" s="102">
        <v>5174</v>
      </c>
      <c r="D15" s="102">
        <v>17161</v>
      </c>
      <c r="E15" s="102">
        <v>8151</v>
      </c>
      <c r="F15" s="102">
        <v>9010</v>
      </c>
      <c r="G15" s="102">
        <v>6641</v>
      </c>
      <c r="H15" s="102">
        <v>20214</v>
      </c>
      <c r="I15" s="102">
        <v>9601</v>
      </c>
      <c r="J15" s="102">
        <v>10613</v>
      </c>
      <c r="K15" s="102">
        <v>6773</v>
      </c>
      <c r="L15" s="102">
        <v>19044</v>
      </c>
      <c r="M15" s="102">
        <v>8953</v>
      </c>
      <c r="N15" s="102">
        <v>10091</v>
      </c>
      <c r="O15" s="102">
        <v>6772</v>
      </c>
      <c r="P15" s="102">
        <v>18447</v>
      </c>
      <c r="Q15" s="102">
        <v>8662</v>
      </c>
      <c r="R15" s="102">
        <v>9785</v>
      </c>
      <c r="S15" s="102">
        <v>7095</v>
      </c>
      <c r="T15" s="102">
        <v>18617</v>
      </c>
      <c r="U15" s="102">
        <v>8616</v>
      </c>
      <c r="V15" s="102">
        <v>10001</v>
      </c>
      <c r="W15" s="102">
        <v>7629</v>
      </c>
      <c r="X15" s="102">
        <v>18859</v>
      </c>
      <c r="Y15" s="102">
        <v>8878</v>
      </c>
      <c r="Z15" s="102">
        <v>9981</v>
      </c>
      <c r="AA15" s="102">
        <v>7946</v>
      </c>
      <c r="AB15" s="102">
        <v>19097</v>
      </c>
      <c r="AC15" s="102">
        <v>8846</v>
      </c>
      <c r="AD15" s="102">
        <v>10251</v>
      </c>
      <c r="AE15" s="102">
        <v>7858</v>
      </c>
      <c r="AF15" s="102">
        <v>18131</v>
      </c>
      <c r="AG15" s="102">
        <v>8304</v>
      </c>
      <c r="AH15" s="102">
        <v>9827</v>
      </c>
      <c r="AI15" s="102">
        <v>7714</v>
      </c>
      <c r="AJ15" s="102">
        <v>17275</v>
      </c>
      <c r="AK15" s="102">
        <v>7961</v>
      </c>
      <c r="AL15" s="102">
        <v>9314</v>
      </c>
      <c r="AM15" s="102">
        <v>7699</v>
      </c>
      <c r="AN15" s="102">
        <v>16750</v>
      </c>
      <c r="AO15" s="102">
        <v>7732</v>
      </c>
      <c r="AP15" s="102">
        <v>9018</v>
      </c>
      <c r="AQ15" s="113">
        <v>8017</v>
      </c>
      <c r="AR15" s="113">
        <v>16196</v>
      </c>
      <c r="AS15" s="113">
        <v>7539</v>
      </c>
      <c r="AT15" s="113">
        <v>8657</v>
      </c>
    </row>
    <row r="16" spans="1:46">
      <c r="A16" s="101"/>
      <c r="B16" s="74" t="s">
        <v>66</v>
      </c>
      <c r="C16" s="102">
        <v>3821</v>
      </c>
      <c r="D16" s="102">
        <v>13864</v>
      </c>
      <c r="E16" s="102">
        <v>6748</v>
      </c>
      <c r="F16" s="102">
        <v>7116</v>
      </c>
      <c r="G16" s="102">
        <v>4204</v>
      </c>
      <c r="H16" s="102">
        <v>14179</v>
      </c>
      <c r="I16" s="102">
        <v>6839</v>
      </c>
      <c r="J16" s="102">
        <v>7340</v>
      </c>
      <c r="K16" s="102">
        <v>4519</v>
      </c>
      <c r="L16" s="102">
        <v>14142</v>
      </c>
      <c r="M16" s="102">
        <v>6809</v>
      </c>
      <c r="N16" s="102">
        <v>7333</v>
      </c>
      <c r="O16" s="102">
        <v>4899</v>
      </c>
      <c r="P16" s="102">
        <v>15001</v>
      </c>
      <c r="Q16" s="102">
        <v>7233</v>
      </c>
      <c r="R16" s="102">
        <v>7768</v>
      </c>
      <c r="S16" s="102">
        <v>5344</v>
      </c>
      <c r="T16" s="102">
        <v>15383</v>
      </c>
      <c r="U16" s="102">
        <v>7474</v>
      </c>
      <c r="V16" s="102">
        <v>7909</v>
      </c>
      <c r="W16" s="102">
        <v>6273</v>
      </c>
      <c r="X16" s="102">
        <v>16912</v>
      </c>
      <c r="Y16" s="102">
        <v>8322</v>
      </c>
      <c r="Z16" s="102">
        <v>8590</v>
      </c>
      <c r="AA16" s="102">
        <v>6386</v>
      </c>
      <c r="AB16" s="102">
        <v>16728</v>
      </c>
      <c r="AC16" s="102">
        <v>8155</v>
      </c>
      <c r="AD16" s="102">
        <v>8573</v>
      </c>
      <c r="AE16" s="102">
        <v>6509</v>
      </c>
      <c r="AF16" s="102">
        <v>16657</v>
      </c>
      <c r="AG16" s="102">
        <v>8024</v>
      </c>
      <c r="AH16" s="102">
        <v>8633</v>
      </c>
      <c r="AI16" s="102">
        <v>6723</v>
      </c>
      <c r="AJ16" s="102">
        <v>16914</v>
      </c>
      <c r="AK16" s="102">
        <v>8057</v>
      </c>
      <c r="AL16" s="102">
        <v>8857</v>
      </c>
      <c r="AM16" s="102">
        <v>6908</v>
      </c>
      <c r="AN16" s="102">
        <v>16762</v>
      </c>
      <c r="AO16" s="102">
        <v>7935</v>
      </c>
      <c r="AP16" s="102">
        <v>8827</v>
      </c>
      <c r="AQ16" s="113">
        <v>7237</v>
      </c>
      <c r="AR16" s="113">
        <v>16778</v>
      </c>
      <c r="AS16" s="113">
        <v>7979</v>
      </c>
      <c r="AT16" s="113">
        <v>8799</v>
      </c>
    </row>
    <row r="17" spans="1:46">
      <c r="A17" s="101"/>
      <c r="B17" s="74" t="s">
        <v>67</v>
      </c>
      <c r="C17" s="102">
        <v>1459</v>
      </c>
      <c r="D17" s="102">
        <v>5688</v>
      </c>
      <c r="E17" s="102">
        <v>2714</v>
      </c>
      <c r="F17" s="102">
        <v>2974</v>
      </c>
      <c r="G17" s="102">
        <v>2636</v>
      </c>
      <c r="H17" s="102">
        <v>9449</v>
      </c>
      <c r="I17" s="102">
        <v>4571</v>
      </c>
      <c r="J17" s="102">
        <v>4878</v>
      </c>
      <c r="K17" s="102">
        <v>3336</v>
      </c>
      <c r="L17" s="102">
        <v>11457</v>
      </c>
      <c r="M17" s="102">
        <v>5684</v>
      </c>
      <c r="N17" s="102">
        <v>5773</v>
      </c>
      <c r="O17" s="102">
        <v>3624</v>
      </c>
      <c r="P17" s="102">
        <v>12356</v>
      </c>
      <c r="Q17" s="102">
        <v>6091</v>
      </c>
      <c r="R17" s="102">
        <v>6265</v>
      </c>
      <c r="S17" s="102">
        <v>4026</v>
      </c>
      <c r="T17" s="102">
        <v>13126</v>
      </c>
      <c r="U17" s="102">
        <v>6373</v>
      </c>
      <c r="V17" s="102">
        <v>6753</v>
      </c>
      <c r="W17" s="102">
        <v>4440</v>
      </c>
      <c r="X17" s="102">
        <v>13432</v>
      </c>
      <c r="Y17" s="102">
        <v>6491</v>
      </c>
      <c r="Z17" s="102">
        <v>6941</v>
      </c>
      <c r="AA17" s="102">
        <v>4696</v>
      </c>
      <c r="AB17" s="102">
        <v>13752</v>
      </c>
      <c r="AC17" s="102">
        <v>6620</v>
      </c>
      <c r="AD17" s="102">
        <v>7132</v>
      </c>
      <c r="AE17" s="102">
        <v>4867</v>
      </c>
      <c r="AF17" s="102">
        <v>13587</v>
      </c>
      <c r="AG17" s="102">
        <v>6553</v>
      </c>
      <c r="AH17" s="102">
        <v>7034</v>
      </c>
      <c r="AI17" s="102">
        <v>5046</v>
      </c>
      <c r="AJ17" s="102">
        <v>13629</v>
      </c>
      <c r="AK17" s="102">
        <v>6574</v>
      </c>
      <c r="AL17" s="102">
        <v>7055</v>
      </c>
      <c r="AM17" s="102">
        <v>5161</v>
      </c>
      <c r="AN17" s="102">
        <v>13543</v>
      </c>
      <c r="AO17" s="102">
        <v>6524</v>
      </c>
      <c r="AP17" s="102">
        <v>7019</v>
      </c>
      <c r="AQ17" s="113">
        <v>5277</v>
      </c>
      <c r="AR17" s="113">
        <v>13476</v>
      </c>
      <c r="AS17" s="113">
        <v>6489</v>
      </c>
      <c r="AT17" s="113">
        <v>6987</v>
      </c>
    </row>
    <row r="18" spans="1:46">
      <c r="A18" s="101"/>
      <c r="B18" s="74" t="s">
        <v>68</v>
      </c>
      <c r="C18" s="102">
        <v>770</v>
      </c>
      <c r="D18" s="102">
        <v>3027</v>
      </c>
      <c r="E18" s="102">
        <v>1504</v>
      </c>
      <c r="F18" s="102">
        <v>1523</v>
      </c>
      <c r="G18" s="102">
        <v>1131</v>
      </c>
      <c r="H18" s="102">
        <v>4040</v>
      </c>
      <c r="I18" s="102">
        <v>1970</v>
      </c>
      <c r="J18" s="102">
        <v>2070</v>
      </c>
      <c r="K18" s="102">
        <v>1753</v>
      </c>
      <c r="L18" s="102">
        <v>5959</v>
      </c>
      <c r="M18" s="102">
        <v>2885</v>
      </c>
      <c r="N18" s="102">
        <v>3074</v>
      </c>
      <c r="O18" s="102">
        <v>1962</v>
      </c>
      <c r="P18" s="102">
        <v>6658</v>
      </c>
      <c r="Q18" s="102">
        <v>3192</v>
      </c>
      <c r="R18" s="102">
        <v>3466</v>
      </c>
      <c r="S18" s="102">
        <v>2023</v>
      </c>
      <c r="T18" s="102">
        <v>6677</v>
      </c>
      <c r="U18" s="102">
        <v>3171</v>
      </c>
      <c r="V18" s="102">
        <v>3506</v>
      </c>
      <c r="W18" s="102">
        <v>2419</v>
      </c>
      <c r="X18" s="102">
        <v>7351</v>
      </c>
      <c r="Y18" s="102">
        <v>3574</v>
      </c>
      <c r="Z18" s="102">
        <v>3777</v>
      </c>
      <c r="AA18" s="102">
        <v>2531</v>
      </c>
      <c r="AB18" s="102">
        <v>7302</v>
      </c>
      <c r="AC18" s="102">
        <v>3504</v>
      </c>
      <c r="AD18" s="102">
        <v>3798</v>
      </c>
      <c r="AE18" s="102">
        <v>2555</v>
      </c>
      <c r="AF18" s="102">
        <v>7150</v>
      </c>
      <c r="AG18" s="102">
        <v>3404</v>
      </c>
      <c r="AH18" s="102">
        <v>3746</v>
      </c>
      <c r="AI18" s="102">
        <v>2564</v>
      </c>
      <c r="AJ18" s="102">
        <v>6900</v>
      </c>
      <c r="AK18" s="102">
        <v>3296</v>
      </c>
      <c r="AL18" s="102">
        <v>3604</v>
      </c>
      <c r="AM18" s="102">
        <v>2636</v>
      </c>
      <c r="AN18" s="102">
        <v>6872</v>
      </c>
      <c r="AO18" s="102">
        <v>3309</v>
      </c>
      <c r="AP18" s="102">
        <v>3563</v>
      </c>
      <c r="AQ18" s="113">
        <v>2686</v>
      </c>
      <c r="AR18" s="113">
        <v>6669</v>
      </c>
      <c r="AS18" s="113">
        <v>3186</v>
      </c>
      <c r="AT18" s="113">
        <v>3483</v>
      </c>
    </row>
    <row r="19" spans="1:46">
      <c r="A19" s="101"/>
      <c r="B19" s="74" t="s">
        <v>69</v>
      </c>
      <c r="C19" s="102">
        <v>1189</v>
      </c>
      <c r="D19" s="102">
        <v>4942</v>
      </c>
      <c r="E19" s="102">
        <v>2368</v>
      </c>
      <c r="F19" s="102">
        <v>2574</v>
      </c>
      <c r="G19" s="102">
        <v>1431</v>
      </c>
      <c r="H19" s="102">
        <v>5537</v>
      </c>
      <c r="I19" s="102">
        <v>2637</v>
      </c>
      <c r="J19" s="102">
        <v>2900</v>
      </c>
      <c r="K19" s="102">
        <v>2028</v>
      </c>
      <c r="L19" s="102">
        <v>7530</v>
      </c>
      <c r="M19" s="102">
        <v>3643</v>
      </c>
      <c r="N19" s="102">
        <v>3887</v>
      </c>
      <c r="O19" s="102">
        <v>2309</v>
      </c>
      <c r="P19" s="102">
        <v>8363</v>
      </c>
      <c r="Q19" s="102">
        <v>4018</v>
      </c>
      <c r="R19" s="102">
        <v>4345</v>
      </c>
      <c r="S19" s="102">
        <v>2385</v>
      </c>
      <c r="T19" s="102">
        <v>8116</v>
      </c>
      <c r="U19" s="102">
        <v>3919</v>
      </c>
      <c r="V19" s="102">
        <v>4197</v>
      </c>
      <c r="W19" s="102">
        <v>2500</v>
      </c>
      <c r="X19" s="102">
        <v>7864</v>
      </c>
      <c r="Y19" s="102">
        <v>3776</v>
      </c>
      <c r="Z19" s="102">
        <v>4088</v>
      </c>
      <c r="AA19" s="102">
        <v>2535</v>
      </c>
      <c r="AB19" s="102">
        <v>7418</v>
      </c>
      <c r="AC19" s="102">
        <v>3559</v>
      </c>
      <c r="AD19" s="102">
        <v>3859</v>
      </c>
      <c r="AE19" s="102">
        <v>2529</v>
      </c>
      <c r="AF19" s="102">
        <v>7140</v>
      </c>
      <c r="AG19" s="102">
        <v>3421</v>
      </c>
      <c r="AH19" s="102">
        <v>3719</v>
      </c>
      <c r="AI19" s="102">
        <v>2547</v>
      </c>
      <c r="AJ19" s="102">
        <v>6981</v>
      </c>
      <c r="AK19" s="102">
        <v>3341</v>
      </c>
      <c r="AL19" s="102">
        <v>3640</v>
      </c>
      <c r="AM19" s="102">
        <v>2462</v>
      </c>
      <c r="AN19" s="102">
        <v>6525</v>
      </c>
      <c r="AO19" s="102">
        <v>3105</v>
      </c>
      <c r="AP19" s="102">
        <v>3420</v>
      </c>
      <c r="AQ19" s="113">
        <v>2436</v>
      </c>
      <c r="AR19" s="113">
        <v>6271</v>
      </c>
      <c r="AS19" s="113">
        <v>2955</v>
      </c>
      <c r="AT19" s="113">
        <v>3316</v>
      </c>
    </row>
    <row r="20" spans="1:46">
      <c r="A20" s="101"/>
      <c r="B20" s="74" t="s">
        <v>70</v>
      </c>
      <c r="C20" s="102">
        <v>1278</v>
      </c>
      <c r="D20" s="102">
        <v>5511</v>
      </c>
      <c r="E20" s="102">
        <v>2651</v>
      </c>
      <c r="F20" s="102">
        <v>2860</v>
      </c>
      <c r="G20" s="102">
        <v>1576</v>
      </c>
      <c r="H20" s="102">
        <v>6297</v>
      </c>
      <c r="I20" s="102">
        <v>3057</v>
      </c>
      <c r="J20" s="102">
        <v>3240</v>
      </c>
      <c r="K20" s="102">
        <v>1832</v>
      </c>
      <c r="L20" s="102">
        <v>6932</v>
      </c>
      <c r="M20" s="102">
        <v>3383</v>
      </c>
      <c r="N20" s="102">
        <v>3549</v>
      </c>
      <c r="O20" s="102">
        <v>2212</v>
      </c>
      <c r="P20" s="102">
        <v>8105</v>
      </c>
      <c r="Q20" s="102">
        <v>3922</v>
      </c>
      <c r="R20" s="102">
        <v>4183</v>
      </c>
      <c r="S20" s="102">
        <v>2689</v>
      </c>
      <c r="T20" s="102">
        <v>9200</v>
      </c>
      <c r="U20" s="102">
        <v>4459</v>
      </c>
      <c r="V20" s="102">
        <v>4741</v>
      </c>
      <c r="W20" s="102">
        <v>3292</v>
      </c>
      <c r="X20" s="102">
        <v>10276</v>
      </c>
      <c r="Y20" s="102">
        <v>5113</v>
      </c>
      <c r="Z20" s="102">
        <v>5163</v>
      </c>
      <c r="AA20" s="102">
        <v>3862</v>
      </c>
      <c r="AB20" s="102">
        <v>11229</v>
      </c>
      <c r="AC20" s="102">
        <v>5575</v>
      </c>
      <c r="AD20" s="102">
        <v>5654</v>
      </c>
      <c r="AE20" s="102">
        <v>4195</v>
      </c>
      <c r="AF20" s="102">
        <v>11922</v>
      </c>
      <c r="AG20" s="102">
        <v>5881</v>
      </c>
      <c r="AH20" s="102">
        <v>6041</v>
      </c>
      <c r="AI20" s="102">
        <v>4375</v>
      </c>
      <c r="AJ20" s="102">
        <v>12108</v>
      </c>
      <c r="AK20" s="102">
        <v>5922</v>
      </c>
      <c r="AL20" s="102">
        <v>6186</v>
      </c>
      <c r="AM20" s="102">
        <v>4512</v>
      </c>
      <c r="AN20" s="102">
        <v>12023</v>
      </c>
      <c r="AO20" s="102">
        <v>5904</v>
      </c>
      <c r="AP20" s="102">
        <v>6119</v>
      </c>
      <c r="AQ20" s="113">
        <v>5135</v>
      </c>
      <c r="AR20" s="113">
        <v>12716</v>
      </c>
      <c r="AS20" s="113">
        <v>6258</v>
      </c>
      <c r="AT20" s="113">
        <v>6458</v>
      </c>
    </row>
    <row r="21" spans="1:46">
      <c r="A21" s="101"/>
      <c r="B21" s="74" t="s">
        <v>71</v>
      </c>
      <c r="C21" s="102">
        <v>1924</v>
      </c>
      <c r="D21" s="102">
        <v>7790</v>
      </c>
      <c r="E21" s="102">
        <v>3651</v>
      </c>
      <c r="F21" s="102">
        <v>4139</v>
      </c>
      <c r="G21" s="102">
        <v>2795</v>
      </c>
      <c r="H21" s="102">
        <v>10383</v>
      </c>
      <c r="I21" s="102">
        <v>5076</v>
      </c>
      <c r="J21" s="102">
        <v>5307</v>
      </c>
      <c r="K21" s="102">
        <v>3458</v>
      </c>
      <c r="L21" s="102">
        <v>11697</v>
      </c>
      <c r="M21" s="102">
        <v>5691</v>
      </c>
      <c r="N21" s="102">
        <v>6006</v>
      </c>
      <c r="O21" s="102">
        <v>3926</v>
      </c>
      <c r="P21" s="102">
        <v>12724</v>
      </c>
      <c r="Q21" s="102">
        <v>6216</v>
      </c>
      <c r="R21" s="102">
        <v>6508</v>
      </c>
      <c r="S21" s="102">
        <v>4370</v>
      </c>
      <c r="T21" s="102">
        <v>13812</v>
      </c>
      <c r="U21" s="102">
        <v>6679</v>
      </c>
      <c r="V21" s="102">
        <v>7133</v>
      </c>
      <c r="W21" s="102">
        <v>4789</v>
      </c>
      <c r="X21" s="102">
        <v>14106</v>
      </c>
      <c r="Y21" s="102">
        <v>6925</v>
      </c>
      <c r="Z21" s="102">
        <v>7181</v>
      </c>
      <c r="AA21" s="102">
        <v>5257</v>
      </c>
      <c r="AB21" s="102">
        <v>14965</v>
      </c>
      <c r="AC21" s="102">
        <v>7367</v>
      </c>
      <c r="AD21" s="102">
        <v>7598</v>
      </c>
      <c r="AE21" s="102">
        <v>5361</v>
      </c>
      <c r="AF21" s="102">
        <v>15010</v>
      </c>
      <c r="AG21" s="102">
        <v>7273</v>
      </c>
      <c r="AH21" s="102">
        <v>7737</v>
      </c>
      <c r="AI21" s="102">
        <v>5504</v>
      </c>
      <c r="AJ21" s="102">
        <v>14873</v>
      </c>
      <c r="AK21" s="102">
        <v>7206</v>
      </c>
      <c r="AL21" s="102">
        <v>7667</v>
      </c>
      <c r="AM21" s="102">
        <v>5659</v>
      </c>
      <c r="AN21" s="102">
        <v>14828</v>
      </c>
      <c r="AO21" s="102">
        <v>7170</v>
      </c>
      <c r="AP21" s="102">
        <v>7658</v>
      </c>
      <c r="AQ21" s="113">
        <v>6026</v>
      </c>
      <c r="AR21" s="113">
        <v>15048</v>
      </c>
      <c r="AS21" s="113">
        <v>7305</v>
      </c>
      <c r="AT21" s="113">
        <v>7743</v>
      </c>
    </row>
    <row r="22" spans="1:46">
      <c r="A22" s="101"/>
      <c r="B22" s="74" t="s">
        <v>72</v>
      </c>
      <c r="C22" s="102">
        <v>2853</v>
      </c>
      <c r="D22" s="102">
        <v>11075</v>
      </c>
      <c r="E22" s="102">
        <v>5616</v>
      </c>
      <c r="F22" s="102">
        <v>5459</v>
      </c>
      <c r="G22" s="102">
        <v>3454</v>
      </c>
      <c r="H22" s="102">
        <v>13135</v>
      </c>
      <c r="I22" s="102">
        <v>6605</v>
      </c>
      <c r="J22" s="102">
        <v>6530</v>
      </c>
      <c r="K22" s="102">
        <v>4205</v>
      </c>
      <c r="L22" s="102">
        <v>15067</v>
      </c>
      <c r="M22" s="102">
        <v>7459</v>
      </c>
      <c r="N22" s="102">
        <v>7608</v>
      </c>
      <c r="O22" s="102">
        <v>4521</v>
      </c>
      <c r="P22" s="102">
        <v>15789</v>
      </c>
      <c r="Q22" s="102">
        <v>7787</v>
      </c>
      <c r="R22" s="102">
        <v>8002</v>
      </c>
      <c r="S22" s="102">
        <v>5038</v>
      </c>
      <c r="T22" s="102">
        <v>16874</v>
      </c>
      <c r="U22" s="102">
        <v>8234</v>
      </c>
      <c r="V22" s="102">
        <v>8640</v>
      </c>
      <c r="W22" s="102">
        <v>6001</v>
      </c>
      <c r="X22" s="102">
        <v>18735</v>
      </c>
      <c r="Y22" s="102">
        <v>9177</v>
      </c>
      <c r="Z22" s="102">
        <v>9558</v>
      </c>
      <c r="AA22" s="102">
        <v>6521</v>
      </c>
      <c r="AB22" s="102">
        <v>19395</v>
      </c>
      <c r="AC22" s="102">
        <v>9513</v>
      </c>
      <c r="AD22" s="102">
        <v>9882</v>
      </c>
      <c r="AE22" s="102">
        <v>7269</v>
      </c>
      <c r="AF22" s="102">
        <v>20899</v>
      </c>
      <c r="AG22" s="102">
        <v>10218</v>
      </c>
      <c r="AH22" s="102">
        <v>10681</v>
      </c>
      <c r="AI22" s="102">
        <v>7269</v>
      </c>
      <c r="AJ22" s="102">
        <v>20488</v>
      </c>
      <c r="AK22" s="102">
        <v>9909</v>
      </c>
      <c r="AL22" s="102">
        <v>10579</v>
      </c>
      <c r="AM22" s="102">
        <v>7358</v>
      </c>
      <c r="AN22" s="102">
        <v>20194</v>
      </c>
      <c r="AO22" s="102">
        <v>9723</v>
      </c>
      <c r="AP22" s="102">
        <v>10471</v>
      </c>
      <c r="AQ22" s="102">
        <v>7842</v>
      </c>
      <c r="AR22" s="102">
        <v>20382</v>
      </c>
      <c r="AS22" s="102">
        <v>9911</v>
      </c>
      <c r="AT22" s="102">
        <v>10471</v>
      </c>
    </row>
    <row r="23" spans="1:46">
      <c r="A23" s="101"/>
      <c r="B23" s="74" t="s">
        <v>73</v>
      </c>
      <c r="C23" s="102">
        <v>589</v>
      </c>
      <c r="D23" s="102">
        <v>2692</v>
      </c>
      <c r="E23" s="102">
        <v>1329</v>
      </c>
      <c r="F23" s="102">
        <v>1363</v>
      </c>
      <c r="G23" s="102">
        <v>674</v>
      </c>
      <c r="H23" s="102">
        <v>2842</v>
      </c>
      <c r="I23" s="102">
        <v>1398</v>
      </c>
      <c r="J23" s="102">
        <v>1444</v>
      </c>
      <c r="K23" s="102">
        <v>716</v>
      </c>
      <c r="L23" s="102">
        <v>2923</v>
      </c>
      <c r="M23" s="102">
        <v>1425</v>
      </c>
      <c r="N23" s="102">
        <v>1498</v>
      </c>
      <c r="O23" s="102">
        <v>739</v>
      </c>
      <c r="P23" s="102">
        <v>2983</v>
      </c>
      <c r="Q23" s="102">
        <v>1474</v>
      </c>
      <c r="R23" s="102">
        <v>1509</v>
      </c>
      <c r="S23" s="102">
        <v>753</v>
      </c>
      <c r="T23" s="102">
        <v>3039</v>
      </c>
      <c r="U23" s="102">
        <v>1511</v>
      </c>
      <c r="V23" s="102">
        <v>1528</v>
      </c>
      <c r="W23" s="102">
        <v>768</v>
      </c>
      <c r="X23" s="102">
        <v>2895</v>
      </c>
      <c r="Y23" s="102">
        <v>1436</v>
      </c>
      <c r="Z23" s="102">
        <v>1459</v>
      </c>
      <c r="AA23" s="102">
        <v>770</v>
      </c>
      <c r="AB23" s="102">
        <v>2716</v>
      </c>
      <c r="AC23" s="102">
        <v>1357</v>
      </c>
      <c r="AD23" s="102">
        <v>1359</v>
      </c>
      <c r="AE23" s="102">
        <v>760</v>
      </c>
      <c r="AF23" s="102">
        <v>2561</v>
      </c>
      <c r="AG23" s="102">
        <v>1224</v>
      </c>
      <c r="AH23" s="102">
        <v>1337</v>
      </c>
      <c r="AI23" s="102">
        <v>743</v>
      </c>
      <c r="AJ23" s="102">
        <v>2448</v>
      </c>
      <c r="AK23" s="102">
        <v>1162</v>
      </c>
      <c r="AL23" s="102">
        <v>1286</v>
      </c>
      <c r="AM23" s="102">
        <v>743</v>
      </c>
      <c r="AN23" s="102">
        <v>2303</v>
      </c>
      <c r="AO23" s="102">
        <v>1088</v>
      </c>
      <c r="AP23" s="102">
        <v>1215</v>
      </c>
      <c r="AQ23" s="102">
        <v>459</v>
      </c>
      <c r="AR23" s="102">
        <v>1303</v>
      </c>
      <c r="AS23" s="102">
        <v>640</v>
      </c>
      <c r="AT23" s="102">
        <v>663</v>
      </c>
    </row>
    <row r="24" spans="1:46">
      <c r="A24" s="101"/>
      <c r="B24" s="74" t="s">
        <v>74</v>
      </c>
      <c r="C24" s="102">
        <v>4319</v>
      </c>
      <c r="D24" s="102">
        <v>15619</v>
      </c>
      <c r="E24" s="102">
        <v>7554</v>
      </c>
      <c r="F24" s="102">
        <v>8065</v>
      </c>
      <c r="G24" s="102">
        <v>5584</v>
      </c>
      <c r="H24" s="102">
        <v>18737</v>
      </c>
      <c r="I24" s="102">
        <v>9171</v>
      </c>
      <c r="J24" s="102">
        <v>9566</v>
      </c>
      <c r="K24" s="102">
        <v>6611</v>
      </c>
      <c r="L24" s="102">
        <v>20864</v>
      </c>
      <c r="M24" s="102">
        <v>10217</v>
      </c>
      <c r="N24" s="102">
        <v>10647</v>
      </c>
      <c r="O24" s="102">
        <v>7060</v>
      </c>
      <c r="P24" s="102">
        <v>21628</v>
      </c>
      <c r="Q24" s="102">
        <v>10574</v>
      </c>
      <c r="R24" s="102">
        <v>11054</v>
      </c>
      <c r="S24" s="102">
        <v>7653</v>
      </c>
      <c r="T24" s="102">
        <v>22852</v>
      </c>
      <c r="U24" s="102">
        <v>11122</v>
      </c>
      <c r="V24" s="102">
        <v>11730</v>
      </c>
      <c r="W24" s="102">
        <v>8382</v>
      </c>
      <c r="X24" s="102">
        <v>23433</v>
      </c>
      <c r="Y24" s="102">
        <v>11454</v>
      </c>
      <c r="Z24" s="102">
        <v>11979</v>
      </c>
      <c r="AA24" s="102">
        <v>8367</v>
      </c>
      <c r="AB24" s="102">
        <v>22426</v>
      </c>
      <c r="AC24" s="102">
        <v>10904</v>
      </c>
      <c r="AD24" s="102">
        <v>11522</v>
      </c>
      <c r="AE24" s="102">
        <v>8752</v>
      </c>
      <c r="AF24" s="102">
        <v>22615</v>
      </c>
      <c r="AG24" s="102">
        <v>10882</v>
      </c>
      <c r="AH24" s="102">
        <v>11733</v>
      </c>
      <c r="AI24" s="102">
        <v>8854</v>
      </c>
      <c r="AJ24" s="102">
        <v>22271</v>
      </c>
      <c r="AK24" s="102">
        <v>10652</v>
      </c>
      <c r="AL24" s="102">
        <v>11619</v>
      </c>
      <c r="AM24" s="102">
        <v>8876</v>
      </c>
      <c r="AN24" s="102">
        <v>21503</v>
      </c>
      <c r="AO24" s="102">
        <v>10317</v>
      </c>
      <c r="AP24" s="102">
        <v>11186</v>
      </c>
      <c r="AQ24" s="102">
        <v>8894</v>
      </c>
      <c r="AR24" s="102">
        <v>20417</v>
      </c>
      <c r="AS24" s="102">
        <v>9883</v>
      </c>
      <c r="AT24" s="102">
        <v>10534</v>
      </c>
    </row>
    <row r="25" spans="1:46">
      <c r="A25" s="101"/>
      <c r="B25" s="74" t="s">
        <v>75</v>
      </c>
      <c r="C25" s="102">
        <v>440</v>
      </c>
      <c r="D25" s="102">
        <v>1928</v>
      </c>
      <c r="E25" s="102">
        <v>938</v>
      </c>
      <c r="F25" s="102">
        <v>990</v>
      </c>
      <c r="G25" s="102">
        <v>390</v>
      </c>
      <c r="H25" s="102">
        <v>1650</v>
      </c>
      <c r="I25" s="102">
        <v>801</v>
      </c>
      <c r="J25" s="102">
        <v>849</v>
      </c>
      <c r="K25" s="102">
        <v>453</v>
      </c>
      <c r="L25" s="102">
        <v>1685</v>
      </c>
      <c r="M25" s="102">
        <v>839</v>
      </c>
      <c r="N25" s="102">
        <v>846</v>
      </c>
      <c r="O25" s="102">
        <v>494</v>
      </c>
      <c r="P25" s="102">
        <v>1835</v>
      </c>
      <c r="Q25" s="102">
        <v>905</v>
      </c>
      <c r="R25" s="102">
        <v>930</v>
      </c>
      <c r="S25" s="102">
        <v>484</v>
      </c>
      <c r="T25" s="102">
        <v>1718</v>
      </c>
      <c r="U25" s="102">
        <v>838</v>
      </c>
      <c r="V25" s="102">
        <v>880</v>
      </c>
      <c r="W25" s="102">
        <v>489</v>
      </c>
      <c r="X25" s="102">
        <v>1602</v>
      </c>
      <c r="Y25" s="102">
        <v>765</v>
      </c>
      <c r="Z25" s="102">
        <v>837</v>
      </c>
      <c r="AA25" s="102">
        <v>486</v>
      </c>
      <c r="AB25" s="102">
        <v>1444</v>
      </c>
      <c r="AC25" s="102">
        <v>714</v>
      </c>
      <c r="AD25" s="102">
        <v>730</v>
      </c>
      <c r="AE25" s="102">
        <v>468</v>
      </c>
      <c r="AF25" s="102">
        <v>1298</v>
      </c>
      <c r="AG25" s="102">
        <v>636</v>
      </c>
      <c r="AH25" s="102">
        <v>662</v>
      </c>
      <c r="AI25" s="102">
        <v>448</v>
      </c>
      <c r="AJ25" s="102">
        <v>1114</v>
      </c>
      <c r="AK25" s="102">
        <v>563</v>
      </c>
      <c r="AL25" s="102">
        <v>551</v>
      </c>
      <c r="AM25" s="102">
        <v>405</v>
      </c>
      <c r="AN25" s="102">
        <v>902</v>
      </c>
      <c r="AO25" s="102">
        <v>454</v>
      </c>
      <c r="AP25" s="102">
        <v>448</v>
      </c>
      <c r="AQ25" s="102">
        <v>377</v>
      </c>
      <c r="AR25" s="102">
        <v>771</v>
      </c>
      <c r="AS25" s="102">
        <v>392</v>
      </c>
      <c r="AT25" s="102">
        <v>379</v>
      </c>
    </row>
    <row r="26" spans="1:46">
      <c r="A26" s="101"/>
      <c r="B26" s="74" t="s">
        <v>76</v>
      </c>
      <c r="C26" s="102">
        <v>662</v>
      </c>
      <c r="D26" s="102">
        <v>3122</v>
      </c>
      <c r="E26" s="102">
        <v>1480</v>
      </c>
      <c r="F26" s="102">
        <v>1642</v>
      </c>
      <c r="G26" s="102">
        <v>649</v>
      </c>
      <c r="H26" s="102">
        <v>2842</v>
      </c>
      <c r="I26" s="102">
        <v>1344</v>
      </c>
      <c r="J26" s="102">
        <v>1498</v>
      </c>
      <c r="K26" s="102">
        <v>687</v>
      </c>
      <c r="L26" s="102">
        <v>2814</v>
      </c>
      <c r="M26" s="102">
        <v>1361</v>
      </c>
      <c r="N26" s="102">
        <v>1453</v>
      </c>
      <c r="O26" s="102">
        <v>715</v>
      </c>
      <c r="P26" s="102">
        <v>2829</v>
      </c>
      <c r="Q26" s="102">
        <v>1370</v>
      </c>
      <c r="R26" s="102">
        <v>1459</v>
      </c>
      <c r="S26" s="102">
        <v>735</v>
      </c>
      <c r="T26" s="102">
        <v>2754</v>
      </c>
      <c r="U26" s="102">
        <v>1317</v>
      </c>
      <c r="V26" s="102">
        <v>1437</v>
      </c>
      <c r="W26" s="102">
        <v>763</v>
      </c>
      <c r="X26" s="102">
        <v>2662</v>
      </c>
      <c r="Y26" s="102">
        <v>1295</v>
      </c>
      <c r="Z26" s="102">
        <v>1367</v>
      </c>
      <c r="AA26" s="102">
        <v>807</v>
      </c>
      <c r="AB26" s="102">
        <v>2591</v>
      </c>
      <c r="AC26" s="102">
        <v>1237</v>
      </c>
      <c r="AD26" s="102">
        <v>1354</v>
      </c>
      <c r="AE26" s="102">
        <v>845</v>
      </c>
      <c r="AF26" s="102">
        <v>2504</v>
      </c>
      <c r="AG26" s="102">
        <v>1201</v>
      </c>
      <c r="AH26" s="102">
        <v>1303</v>
      </c>
      <c r="AI26" s="102">
        <v>863</v>
      </c>
      <c r="AJ26" s="102">
        <v>2325</v>
      </c>
      <c r="AK26" s="102">
        <v>1108</v>
      </c>
      <c r="AL26" s="102">
        <v>1217</v>
      </c>
      <c r="AM26" s="102">
        <v>907</v>
      </c>
      <c r="AN26" s="102">
        <v>2314</v>
      </c>
      <c r="AO26" s="102">
        <v>1136</v>
      </c>
      <c r="AP26" s="102">
        <v>1178</v>
      </c>
      <c r="AQ26" s="102">
        <v>893</v>
      </c>
      <c r="AR26" s="102">
        <v>2096</v>
      </c>
      <c r="AS26" s="102">
        <v>1018</v>
      </c>
      <c r="AT26" s="102">
        <v>1078</v>
      </c>
    </row>
    <row r="27" spans="1:46" s="63" customFormat="1">
      <c r="A27" s="96" t="s">
        <v>77</v>
      </c>
      <c r="B27" s="97"/>
      <c r="C27" s="99">
        <v>7675</v>
      </c>
      <c r="D27" s="99">
        <v>30633</v>
      </c>
      <c r="E27" s="99">
        <v>14704</v>
      </c>
      <c r="F27" s="99">
        <v>15929</v>
      </c>
      <c r="G27" s="99">
        <v>9243</v>
      </c>
      <c r="H27" s="99">
        <v>34493</v>
      </c>
      <c r="I27" s="99">
        <v>16628</v>
      </c>
      <c r="J27" s="99">
        <v>17865</v>
      </c>
      <c r="K27" s="99">
        <v>9861</v>
      </c>
      <c r="L27" s="99">
        <v>36432</v>
      </c>
      <c r="M27" s="99">
        <v>17646</v>
      </c>
      <c r="N27" s="99">
        <v>18786</v>
      </c>
      <c r="O27" s="99">
        <v>10259</v>
      </c>
      <c r="P27" s="99">
        <v>37516</v>
      </c>
      <c r="Q27" s="99">
        <v>18066</v>
      </c>
      <c r="R27" s="99">
        <v>19450</v>
      </c>
      <c r="S27" s="99">
        <v>11051</v>
      </c>
      <c r="T27" s="99">
        <v>38444</v>
      </c>
      <c r="U27" s="99">
        <v>18485</v>
      </c>
      <c r="V27" s="99">
        <v>19959</v>
      </c>
      <c r="W27" s="99">
        <v>12231</v>
      </c>
      <c r="X27" s="99">
        <v>39601</v>
      </c>
      <c r="Y27" s="99">
        <v>19021</v>
      </c>
      <c r="Z27" s="99">
        <v>20580</v>
      </c>
      <c r="AA27" s="99">
        <v>12686</v>
      </c>
      <c r="AB27" s="99">
        <v>39233</v>
      </c>
      <c r="AC27" s="99">
        <v>18766</v>
      </c>
      <c r="AD27" s="99">
        <v>20467</v>
      </c>
      <c r="AE27" s="99">
        <v>13517</v>
      </c>
      <c r="AF27" s="99">
        <v>39981</v>
      </c>
      <c r="AG27" s="99">
        <v>19103</v>
      </c>
      <c r="AH27" s="99">
        <v>20878</v>
      </c>
      <c r="AI27" s="99">
        <v>14209</v>
      </c>
      <c r="AJ27" s="99">
        <v>40380</v>
      </c>
      <c r="AK27" s="99">
        <v>19349</v>
      </c>
      <c r="AL27" s="99">
        <v>21031</v>
      </c>
      <c r="AM27" s="99">
        <v>15040</v>
      </c>
      <c r="AN27" s="99">
        <v>41340</v>
      </c>
      <c r="AO27" s="99">
        <v>19791</v>
      </c>
      <c r="AP27" s="99">
        <v>21549</v>
      </c>
      <c r="AQ27" s="99">
        <v>15487</v>
      </c>
      <c r="AR27" s="99">
        <v>40781</v>
      </c>
      <c r="AS27" s="99">
        <v>19567</v>
      </c>
      <c r="AT27" s="99">
        <v>21214</v>
      </c>
    </row>
    <row r="28" spans="1:46">
      <c r="A28" s="101"/>
      <c r="B28" s="74" t="s">
        <v>77</v>
      </c>
      <c r="C28" s="102">
        <v>3344</v>
      </c>
      <c r="D28" s="102">
        <v>12574</v>
      </c>
      <c r="E28" s="102">
        <v>6068</v>
      </c>
      <c r="F28" s="102">
        <v>6506</v>
      </c>
      <c r="G28" s="102">
        <v>3771</v>
      </c>
      <c r="H28" s="102">
        <v>13306</v>
      </c>
      <c r="I28" s="102">
        <v>6338</v>
      </c>
      <c r="J28" s="102">
        <v>6968</v>
      </c>
      <c r="K28" s="102">
        <v>4026</v>
      </c>
      <c r="L28" s="102">
        <v>13860</v>
      </c>
      <c r="M28" s="102">
        <v>6659</v>
      </c>
      <c r="N28" s="102">
        <v>7201</v>
      </c>
      <c r="O28" s="102">
        <v>4134</v>
      </c>
      <c r="P28" s="102">
        <v>14024</v>
      </c>
      <c r="Q28" s="102">
        <v>6670</v>
      </c>
      <c r="R28" s="102">
        <v>7354</v>
      </c>
      <c r="S28" s="102">
        <v>4620</v>
      </c>
      <c r="T28" s="102">
        <v>14938</v>
      </c>
      <c r="U28" s="102">
        <v>7164</v>
      </c>
      <c r="V28" s="102">
        <v>7774</v>
      </c>
      <c r="W28" s="102">
        <v>5358</v>
      </c>
      <c r="X28" s="102">
        <v>16191</v>
      </c>
      <c r="Y28" s="102">
        <v>7806</v>
      </c>
      <c r="Z28" s="102">
        <v>8385</v>
      </c>
      <c r="AA28" s="102">
        <v>5542</v>
      </c>
      <c r="AB28" s="102">
        <v>16095</v>
      </c>
      <c r="AC28" s="102">
        <v>7723</v>
      </c>
      <c r="AD28" s="102">
        <v>8372</v>
      </c>
      <c r="AE28" s="102">
        <v>5992</v>
      </c>
      <c r="AF28" s="102">
        <v>16957</v>
      </c>
      <c r="AG28" s="102">
        <v>8157</v>
      </c>
      <c r="AH28" s="102">
        <v>8800</v>
      </c>
      <c r="AI28" s="102">
        <v>7170</v>
      </c>
      <c r="AJ28" s="102">
        <v>19667</v>
      </c>
      <c r="AK28" s="102">
        <v>9492</v>
      </c>
      <c r="AL28" s="102">
        <v>10175</v>
      </c>
      <c r="AM28" s="102">
        <v>7547</v>
      </c>
      <c r="AN28" s="102">
        <v>20110</v>
      </c>
      <c r="AO28" s="102">
        <v>9694</v>
      </c>
      <c r="AP28" s="102">
        <v>10416</v>
      </c>
      <c r="AQ28" s="102">
        <v>8055</v>
      </c>
      <c r="AR28" s="102">
        <v>20448</v>
      </c>
      <c r="AS28" s="102">
        <v>9878</v>
      </c>
      <c r="AT28" s="102">
        <v>10570</v>
      </c>
    </row>
    <row r="29" spans="1:46">
      <c r="A29" s="101"/>
      <c r="B29" s="74" t="s">
        <v>78</v>
      </c>
      <c r="C29" s="102">
        <v>1356</v>
      </c>
      <c r="D29" s="102">
        <v>5581</v>
      </c>
      <c r="E29" s="102">
        <v>2670</v>
      </c>
      <c r="F29" s="102">
        <v>2911</v>
      </c>
      <c r="G29" s="102">
        <v>1411</v>
      </c>
      <c r="H29" s="102">
        <v>5617</v>
      </c>
      <c r="I29" s="102">
        <v>2689</v>
      </c>
      <c r="J29" s="102">
        <v>2928</v>
      </c>
      <c r="K29" s="102">
        <v>1421</v>
      </c>
      <c r="L29" s="102">
        <v>5619</v>
      </c>
      <c r="M29" s="102">
        <v>2684</v>
      </c>
      <c r="N29" s="102">
        <v>2935</v>
      </c>
      <c r="O29" s="102">
        <v>1443</v>
      </c>
      <c r="P29" s="102">
        <v>5697</v>
      </c>
      <c r="Q29" s="102">
        <v>2721</v>
      </c>
      <c r="R29" s="102">
        <v>2976</v>
      </c>
      <c r="S29" s="102">
        <v>1561</v>
      </c>
      <c r="T29" s="102">
        <v>5793</v>
      </c>
      <c r="U29" s="102">
        <v>2801</v>
      </c>
      <c r="V29" s="102">
        <v>2992</v>
      </c>
      <c r="W29" s="102">
        <v>1655</v>
      </c>
      <c r="X29" s="102">
        <v>5843</v>
      </c>
      <c r="Y29" s="102">
        <v>2791</v>
      </c>
      <c r="Z29" s="102">
        <v>3052</v>
      </c>
      <c r="AA29" s="102">
        <v>1810</v>
      </c>
      <c r="AB29" s="102">
        <v>5969</v>
      </c>
      <c r="AC29" s="102">
        <v>2882</v>
      </c>
      <c r="AD29" s="102">
        <v>3087</v>
      </c>
      <c r="AE29" s="102">
        <v>1888</v>
      </c>
      <c r="AF29" s="102">
        <v>5756</v>
      </c>
      <c r="AG29" s="102">
        <v>2783</v>
      </c>
      <c r="AH29" s="102">
        <v>2973</v>
      </c>
      <c r="AI29" s="102">
        <v>1897</v>
      </c>
      <c r="AJ29" s="102">
        <v>5617</v>
      </c>
      <c r="AK29" s="102">
        <v>2694</v>
      </c>
      <c r="AL29" s="102">
        <v>2923</v>
      </c>
      <c r="AM29" s="102">
        <v>1952</v>
      </c>
      <c r="AN29" s="102">
        <v>5448</v>
      </c>
      <c r="AO29" s="102">
        <v>2597</v>
      </c>
      <c r="AP29" s="102">
        <v>2851</v>
      </c>
      <c r="AQ29" s="102">
        <v>1952</v>
      </c>
      <c r="AR29" s="102">
        <v>5192</v>
      </c>
      <c r="AS29" s="102">
        <v>2519</v>
      </c>
      <c r="AT29" s="102">
        <v>2673</v>
      </c>
    </row>
    <row r="30" spans="1:46">
      <c r="A30" s="101"/>
      <c r="B30" s="74" t="s">
        <v>79</v>
      </c>
      <c r="C30" s="102">
        <v>737</v>
      </c>
      <c r="D30" s="102">
        <v>3223</v>
      </c>
      <c r="E30" s="102">
        <v>1517</v>
      </c>
      <c r="F30" s="102">
        <v>1706</v>
      </c>
      <c r="G30" s="102">
        <v>756</v>
      </c>
      <c r="H30" s="102">
        <v>3188</v>
      </c>
      <c r="I30" s="102">
        <v>1513</v>
      </c>
      <c r="J30" s="102">
        <v>1675</v>
      </c>
      <c r="K30" s="102">
        <v>845</v>
      </c>
      <c r="L30" s="102">
        <v>3558</v>
      </c>
      <c r="M30" s="102">
        <v>1719</v>
      </c>
      <c r="N30" s="102">
        <v>1839</v>
      </c>
      <c r="O30" s="102">
        <v>906</v>
      </c>
      <c r="P30" s="102">
        <v>3864</v>
      </c>
      <c r="Q30" s="102">
        <v>1840</v>
      </c>
      <c r="R30" s="102">
        <v>2024</v>
      </c>
      <c r="S30" s="102">
        <v>985</v>
      </c>
      <c r="T30" s="102">
        <v>4047</v>
      </c>
      <c r="U30" s="102">
        <v>1919</v>
      </c>
      <c r="V30" s="102">
        <v>2128</v>
      </c>
      <c r="W30" s="102">
        <v>1044</v>
      </c>
      <c r="X30" s="102">
        <v>3993</v>
      </c>
      <c r="Y30" s="102">
        <v>1886</v>
      </c>
      <c r="Z30" s="102">
        <v>2107</v>
      </c>
      <c r="AA30" s="102">
        <v>1082</v>
      </c>
      <c r="AB30" s="102">
        <v>3885</v>
      </c>
      <c r="AC30" s="102">
        <v>1829</v>
      </c>
      <c r="AD30" s="102">
        <v>2056</v>
      </c>
      <c r="AE30" s="102">
        <v>1150</v>
      </c>
      <c r="AF30" s="102">
        <v>3928</v>
      </c>
      <c r="AG30" s="102">
        <v>1808</v>
      </c>
      <c r="AH30" s="102">
        <v>2120</v>
      </c>
      <c r="AI30" s="102">
        <v>1202</v>
      </c>
      <c r="AJ30" s="102">
        <v>3783</v>
      </c>
      <c r="AK30" s="102">
        <v>1755</v>
      </c>
      <c r="AL30" s="102">
        <v>2028</v>
      </c>
      <c r="AM30" s="102">
        <v>1200</v>
      </c>
      <c r="AN30" s="102">
        <v>3734</v>
      </c>
      <c r="AO30" s="102">
        <v>1741</v>
      </c>
      <c r="AP30" s="102">
        <v>1993</v>
      </c>
      <c r="AQ30" s="102">
        <v>1217</v>
      </c>
      <c r="AR30" s="102">
        <v>3531</v>
      </c>
      <c r="AS30" s="102">
        <v>1663</v>
      </c>
      <c r="AT30" s="102">
        <v>1868</v>
      </c>
    </row>
    <row r="31" spans="1:46">
      <c r="A31" s="101"/>
      <c r="B31" s="74" t="s">
        <v>80</v>
      </c>
      <c r="C31" s="102">
        <v>804</v>
      </c>
      <c r="D31" s="102">
        <v>3282</v>
      </c>
      <c r="E31" s="102">
        <v>1560</v>
      </c>
      <c r="F31" s="102">
        <v>1722</v>
      </c>
      <c r="G31" s="102">
        <v>1465</v>
      </c>
      <c r="H31" s="102">
        <v>5147</v>
      </c>
      <c r="I31" s="102">
        <v>2569</v>
      </c>
      <c r="J31" s="102">
        <v>2578</v>
      </c>
      <c r="K31" s="102">
        <v>1577</v>
      </c>
      <c r="L31" s="102">
        <v>5493</v>
      </c>
      <c r="M31" s="102">
        <v>2738</v>
      </c>
      <c r="N31" s="102">
        <v>2755</v>
      </c>
      <c r="O31" s="102">
        <v>1668</v>
      </c>
      <c r="P31" s="102">
        <v>5774</v>
      </c>
      <c r="Q31" s="102">
        <v>2870</v>
      </c>
      <c r="R31" s="102">
        <v>2904</v>
      </c>
      <c r="S31" s="102">
        <v>1786</v>
      </c>
      <c r="T31" s="102">
        <v>5935</v>
      </c>
      <c r="U31" s="102">
        <v>2884</v>
      </c>
      <c r="V31" s="102">
        <v>3051</v>
      </c>
      <c r="W31" s="102">
        <v>1891</v>
      </c>
      <c r="X31" s="102">
        <v>5902</v>
      </c>
      <c r="Y31" s="102">
        <v>2813</v>
      </c>
      <c r="Z31" s="102">
        <v>3089</v>
      </c>
      <c r="AA31" s="102">
        <v>1910</v>
      </c>
      <c r="AB31" s="102">
        <v>5743</v>
      </c>
      <c r="AC31" s="102">
        <v>2728</v>
      </c>
      <c r="AD31" s="102">
        <v>3015</v>
      </c>
      <c r="AE31" s="102">
        <v>2053</v>
      </c>
      <c r="AF31" s="102">
        <v>5934</v>
      </c>
      <c r="AG31" s="102">
        <v>2781</v>
      </c>
      <c r="AH31" s="102">
        <v>3153</v>
      </c>
      <c r="AI31" s="102">
        <v>1488</v>
      </c>
      <c r="AJ31" s="102">
        <v>4308</v>
      </c>
      <c r="AK31" s="102">
        <v>2010</v>
      </c>
      <c r="AL31" s="102">
        <v>2298</v>
      </c>
      <c r="AM31" s="102">
        <v>1508</v>
      </c>
      <c r="AN31" s="102">
        <v>4198</v>
      </c>
      <c r="AO31" s="102">
        <v>1959</v>
      </c>
      <c r="AP31" s="102">
        <v>2239</v>
      </c>
      <c r="AQ31" s="102">
        <v>1481</v>
      </c>
      <c r="AR31" s="102">
        <v>3891</v>
      </c>
      <c r="AS31" s="102">
        <v>1780</v>
      </c>
      <c r="AT31" s="102">
        <v>2111</v>
      </c>
    </row>
    <row r="32" spans="1:46">
      <c r="A32" s="101"/>
      <c r="B32" s="74" t="s">
        <v>81</v>
      </c>
      <c r="C32" s="102">
        <v>716</v>
      </c>
      <c r="D32" s="102">
        <v>2801</v>
      </c>
      <c r="E32" s="102">
        <v>1351</v>
      </c>
      <c r="F32" s="102">
        <v>1450</v>
      </c>
      <c r="G32" s="102">
        <v>1129</v>
      </c>
      <c r="H32" s="102">
        <v>4140</v>
      </c>
      <c r="I32" s="102">
        <v>2033</v>
      </c>
      <c r="J32" s="102">
        <v>2107</v>
      </c>
      <c r="K32" s="102">
        <v>1257</v>
      </c>
      <c r="L32" s="102">
        <v>4736</v>
      </c>
      <c r="M32" s="102">
        <v>2304</v>
      </c>
      <c r="N32" s="102">
        <v>2432</v>
      </c>
      <c r="O32" s="102">
        <v>1338</v>
      </c>
      <c r="P32" s="102">
        <v>4912</v>
      </c>
      <c r="Q32" s="102">
        <v>2406</v>
      </c>
      <c r="R32" s="102">
        <v>2506</v>
      </c>
      <c r="S32" s="102">
        <v>1285</v>
      </c>
      <c r="T32" s="102">
        <v>4473</v>
      </c>
      <c r="U32" s="102">
        <v>2180</v>
      </c>
      <c r="V32" s="102">
        <v>2293</v>
      </c>
      <c r="W32" s="102">
        <v>1332</v>
      </c>
      <c r="X32" s="102">
        <v>4207</v>
      </c>
      <c r="Y32" s="102">
        <v>2061</v>
      </c>
      <c r="Z32" s="102">
        <v>2146</v>
      </c>
      <c r="AA32" s="102">
        <v>1306</v>
      </c>
      <c r="AB32" s="102">
        <v>3998</v>
      </c>
      <c r="AC32" s="102">
        <v>1928</v>
      </c>
      <c r="AD32" s="102">
        <v>2070</v>
      </c>
      <c r="AE32" s="102">
        <v>1345</v>
      </c>
      <c r="AF32" s="102">
        <v>3910</v>
      </c>
      <c r="AG32" s="102">
        <v>1891</v>
      </c>
      <c r="AH32" s="102">
        <v>2019</v>
      </c>
      <c r="AI32" s="102">
        <v>1295</v>
      </c>
      <c r="AJ32" s="102">
        <v>3464</v>
      </c>
      <c r="AK32" s="102">
        <v>1711</v>
      </c>
      <c r="AL32" s="102">
        <v>1753</v>
      </c>
      <c r="AM32" s="102">
        <v>1388</v>
      </c>
      <c r="AN32" s="102">
        <v>3477</v>
      </c>
      <c r="AO32" s="102">
        <v>1702</v>
      </c>
      <c r="AP32" s="102">
        <v>1775</v>
      </c>
      <c r="AQ32" s="102">
        <v>1278</v>
      </c>
      <c r="AR32" s="102">
        <v>3300</v>
      </c>
      <c r="AS32" s="102">
        <v>1604</v>
      </c>
      <c r="AT32" s="102">
        <v>1696</v>
      </c>
    </row>
    <row r="33" spans="1:46">
      <c r="A33" s="101"/>
      <c r="B33" s="74" t="s">
        <v>91</v>
      </c>
      <c r="C33" s="102">
        <v>214</v>
      </c>
      <c r="D33" s="102">
        <v>965</v>
      </c>
      <c r="E33" s="102">
        <v>465</v>
      </c>
      <c r="F33" s="102">
        <v>500</v>
      </c>
      <c r="G33" s="102">
        <v>230</v>
      </c>
      <c r="H33" s="102">
        <v>985</v>
      </c>
      <c r="I33" s="102">
        <v>470</v>
      </c>
      <c r="J33" s="102">
        <v>515</v>
      </c>
      <c r="K33" s="102">
        <v>246</v>
      </c>
      <c r="L33" s="102">
        <v>1096</v>
      </c>
      <c r="M33" s="102">
        <v>514</v>
      </c>
      <c r="N33" s="102">
        <v>582</v>
      </c>
      <c r="O33" s="102">
        <v>293</v>
      </c>
      <c r="P33" s="102">
        <v>1273</v>
      </c>
      <c r="Q33" s="102">
        <v>592</v>
      </c>
      <c r="R33" s="102">
        <v>681</v>
      </c>
      <c r="S33" s="102">
        <v>342</v>
      </c>
      <c r="T33" s="102">
        <v>1431</v>
      </c>
      <c r="U33" s="102">
        <v>654</v>
      </c>
      <c r="V33" s="102">
        <v>777</v>
      </c>
      <c r="W33" s="102">
        <v>479</v>
      </c>
      <c r="X33" s="102">
        <v>1827</v>
      </c>
      <c r="Y33" s="102">
        <v>883</v>
      </c>
      <c r="Z33" s="102">
        <v>944</v>
      </c>
      <c r="AA33" s="102">
        <v>565</v>
      </c>
      <c r="AB33" s="102">
        <v>2035</v>
      </c>
      <c r="AC33" s="102">
        <v>968</v>
      </c>
      <c r="AD33" s="102">
        <v>1067</v>
      </c>
      <c r="AE33" s="102">
        <v>626</v>
      </c>
      <c r="AF33" s="102">
        <v>2091</v>
      </c>
      <c r="AG33" s="102">
        <v>1018</v>
      </c>
      <c r="AH33" s="102">
        <v>1073</v>
      </c>
      <c r="AI33" s="102">
        <v>708</v>
      </c>
      <c r="AJ33" s="102">
        <v>2267</v>
      </c>
      <c r="AK33" s="102">
        <v>1078</v>
      </c>
      <c r="AL33" s="102">
        <v>1189</v>
      </c>
      <c r="AM33" s="102">
        <v>999</v>
      </c>
      <c r="AN33" s="102">
        <v>3140</v>
      </c>
      <c r="AO33" s="102">
        <v>1506</v>
      </c>
      <c r="AP33" s="102">
        <v>1634</v>
      </c>
      <c r="AQ33" s="102">
        <v>1083</v>
      </c>
      <c r="AR33" s="102">
        <v>3339</v>
      </c>
      <c r="AS33" s="102">
        <v>1620</v>
      </c>
      <c r="AT33" s="102">
        <v>1719</v>
      </c>
    </row>
    <row r="34" spans="1:46">
      <c r="A34" s="101"/>
      <c r="B34" s="74" t="s">
        <v>82</v>
      </c>
      <c r="C34" s="102">
        <v>504</v>
      </c>
      <c r="D34" s="102">
        <v>2207</v>
      </c>
      <c r="E34" s="102">
        <v>1073</v>
      </c>
      <c r="F34" s="102">
        <v>1134</v>
      </c>
      <c r="G34" s="102">
        <v>481</v>
      </c>
      <c r="H34" s="102">
        <v>2110</v>
      </c>
      <c r="I34" s="102">
        <v>1016</v>
      </c>
      <c r="J34" s="102">
        <v>1094</v>
      </c>
      <c r="K34" s="102">
        <v>489</v>
      </c>
      <c r="L34" s="102">
        <v>2070</v>
      </c>
      <c r="M34" s="102">
        <v>1028</v>
      </c>
      <c r="N34" s="102">
        <v>1042</v>
      </c>
      <c r="O34" s="102">
        <v>477</v>
      </c>
      <c r="P34" s="102">
        <v>1972</v>
      </c>
      <c r="Q34" s="102">
        <v>967</v>
      </c>
      <c r="R34" s="102">
        <v>1005</v>
      </c>
      <c r="S34" s="102">
        <v>472</v>
      </c>
      <c r="T34" s="102">
        <v>1827</v>
      </c>
      <c r="U34" s="102">
        <v>883</v>
      </c>
      <c r="V34" s="102">
        <v>944</v>
      </c>
      <c r="W34" s="102">
        <v>472</v>
      </c>
      <c r="X34" s="102">
        <v>1638</v>
      </c>
      <c r="Y34" s="102">
        <v>781</v>
      </c>
      <c r="Z34" s="102">
        <v>857</v>
      </c>
      <c r="AA34" s="102">
        <v>471</v>
      </c>
      <c r="AB34" s="102">
        <v>1508</v>
      </c>
      <c r="AC34" s="102">
        <v>708</v>
      </c>
      <c r="AD34" s="102">
        <v>800</v>
      </c>
      <c r="AE34" s="102">
        <v>463</v>
      </c>
      <c r="AF34" s="102">
        <v>1405</v>
      </c>
      <c r="AG34" s="102">
        <v>665</v>
      </c>
      <c r="AH34" s="102">
        <v>740</v>
      </c>
      <c r="AI34" s="102">
        <v>449</v>
      </c>
      <c r="AJ34" s="102">
        <v>1274</v>
      </c>
      <c r="AK34" s="102">
        <v>609</v>
      </c>
      <c r="AL34" s="102">
        <v>665</v>
      </c>
      <c r="AM34" s="102">
        <v>446</v>
      </c>
      <c r="AN34" s="102">
        <v>1233</v>
      </c>
      <c r="AO34" s="102">
        <v>592</v>
      </c>
      <c r="AP34" s="102">
        <v>641</v>
      </c>
      <c r="AQ34" s="102">
        <v>421</v>
      </c>
      <c r="AR34" s="102">
        <v>1080</v>
      </c>
      <c r="AS34" s="102">
        <v>503</v>
      </c>
      <c r="AT34" s="102">
        <v>577</v>
      </c>
    </row>
    <row r="35" spans="1:46" s="63" customFormat="1">
      <c r="A35" s="96" t="s">
        <v>85</v>
      </c>
      <c r="B35" s="97"/>
      <c r="C35" s="99">
        <v>4861</v>
      </c>
      <c r="D35" s="99">
        <v>20496</v>
      </c>
      <c r="E35" s="99">
        <v>9663</v>
      </c>
      <c r="F35" s="99">
        <v>10833</v>
      </c>
      <c r="G35" s="99">
        <v>4880</v>
      </c>
      <c r="H35" s="99">
        <v>19968</v>
      </c>
      <c r="I35" s="99">
        <v>9513</v>
      </c>
      <c r="J35" s="99">
        <v>10455</v>
      </c>
      <c r="K35" s="99">
        <v>5387</v>
      </c>
      <c r="L35" s="99">
        <v>20786</v>
      </c>
      <c r="M35" s="99">
        <v>10006</v>
      </c>
      <c r="N35" s="99">
        <v>10780</v>
      </c>
      <c r="O35" s="99">
        <v>5559</v>
      </c>
      <c r="P35" s="99">
        <v>21224</v>
      </c>
      <c r="Q35" s="99">
        <v>10259</v>
      </c>
      <c r="R35" s="99">
        <v>10965</v>
      </c>
      <c r="S35" s="99">
        <v>5860</v>
      </c>
      <c r="T35" s="99">
        <v>21110</v>
      </c>
      <c r="U35" s="99">
        <v>10262</v>
      </c>
      <c r="V35" s="99">
        <v>10848</v>
      </c>
      <c r="W35" s="99">
        <v>5984</v>
      </c>
      <c r="X35" s="99">
        <v>20790</v>
      </c>
      <c r="Y35" s="99">
        <v>10058</v>
      </c>
      <c r="Z35" s="99">
        <v>10732</v>
      </c>
      <c r="AA35" s="99">
        <v>6050</v>
      </c>
      <c r="AB35" s="99">
        <v>19904</v>
      </c>
      <c r="AC35" s="99">
        <v>9608</v>
      </c>
      <c r="AD35" s="99">
        <v>10296</v>
      </c>
      <c r="AE35" s="99">
        <v>6124</v>
      </c>
      <c r="AF35" s="99">
        <v>18873</v>
      </c>
      <c r="AG35" s="99">
        <v>9147</v>
      </c>
      <c r="AH35" s="99">
        <v>9726</v>
      </c>
      <c r="AI35" s="99">
        <v>6163</v>
      </c>
      <c r="AJ35" s="99">
        <v>18161</v>
      </c>
      <c r="AK35" s="99">
        <v>8792</v>
      </c>
      <c r="AL35" s="99">
        <v>9369</v>
      </c>
      <c r="AM35" s="99">
        <v>6184</v>
      </c>
      <c r="AN35" s="99">
        <v>17100</v>
      </c>
      <c r="AO35" s="99">
        <v>8326</v>
      </c>
      <c r="AP35" s="99">
        <v>8774</v>
      </c>
      <c r="AQ35" s="99">
        <v>6080</v>
      </c>
      <c r="AR35" s="99">
        <v>16074</v>
      </c>
      <c r="AS35" s="99">
        <v>7764</v>
      </c>
      <c r="AT35" s="99">
        <v>8310</v>
      </c>
    </row>
    <row r="36" spans="1:46">
      <c r="A36" s="101"/>
      <c r="B36" s="74" t="s">
        <v>85</v>
      </c>
      <c r="C36" s="102">
        <v>1867</v>
      </c>
      <c r="D36" s="102">
        <v>7308</v>
      </c>
      <c r="E36" s="102">
        <v>3365</v>
      </c>
      <c r="F36" s="102">
        <v>3943</v>
      </c>
      <c r="G36" s="102">
        <v>1762</v>
      </c>
      <c r="H36" s="102">
        <v>6718</v>
      </c>
      <c r="I36" s="102">
        <v>3090</v>
      </c>
      <c r="J36" s="102">
        <v>3628</v>
      </c>
      <c r="K36" s="102">
        <v>1700</v>
      </c>
      <c r="L36" s="102">
        <v>6098</v>
      </c>
      <c r="M36" s="102">
        <v>2816</v>
      </c>
      <c r="N36" s="102">
        <v>3282</v>
      </c>
      <c r="O36" s="102">
        <v>1760</v>
      </c>
      <c r="P36" s="102">
        <v>6259</v>
      </c>
      <c r="Q36" s="102">
        <v>2923</v>
      </c>
      <c r="R36" s="102">
        <v>3336</v>
      </c>
      <c r="S36" s="102">
        <v>1729</v>
      </c>
      <c r="T36" s="102">
        <v>5882</v>
      </c>
      <c r="U36" s="102">
        <v>2769</v>
      </c>
      <c r="V36" s="102">
        <v>3113</v>
      </c>
      <c r="W36" s="102">
        <v>1766</v>
      </c>
      <c r="X36" s="102">
        <v>5697</v>
      </c>
      <c r="Y36" s="102">
        <v>2699</v>
      </c>
      <c r="Z36" s="102">
        <v>2998</v>
      </c>
      <c r="AA36" s="102">
        <v>1699</v>
      </c>
      <c r="AB36" s="102">
        <v>5295</v>
      </c>
      <c r="AC36" s="102">
        <v>2504</v>
      </c>
      <c r="AD36" s="102">
        <v>2791</v>
      </c>
      <c r="AE36" s="102">
        <v>1744</v>
      </c>
      <c r="AF36" s="102">
        <v>5138</v>
      </c>
      <c r="AG36" s="102">
        <v>2458</v>
      </c>
      <c r="AH36" s="102">
        <v>2680</v>
      </c>
      <c r="AI36" s="102">
        <v>1843</v>
      </c>
      <c r="AJ36" s="102">
        <v>5161</v>
      </c>
      <c r="AK36" s="102">
        <v>2478</v>
      </c>
      <c r="AL36" s="102">
        <v>2683</v>
      </c>
      <c r="AM36" s="102">
        <v>1832</v>
      </c>
      <c r="AN36" s="102">
        <v>4911</v>
      </c>
      <c r="AO36" s="102">
        <v>2355</v>
      </c>
      <c r="AP36" s="102">
        <v>2556</v>
      </c>
      <c r="AQ36" s="102">
        <v>1864</v>
      </c>
      <c r="AR36" s="102">
        <v>4826</v>
      </c>
      <c r="AS36" s="102">
        <v>2258</v>
      </c>
      <c r="AT36" s="102">
        <v>2568</v>
      </c>
    </row>
    <row r="37" spans="1:46">
      <c r="A37" s="101"/>
      <c r="B37" s="74" t="s">
        <v>86</v>
      </c>
      <c r="C37" s="102">
        <v>495</v>
      </c>
      <c r="D37" s="102">
        <v>2174</v>
      </c>
      <c r="E37" s="102">
        <v>1053</v>
      </c>
      <c r="F37" s="102">
        <v>1121</v>
      </c>
      <c r="G37" s="102">
        <v>499</v>
      </c>
      <c r="H37" s="102">
        <v>2086</v>
      </c>
      <c r="I37" s="102">
        <v>1014</v>
      </c>
      <c r="J37" s="102">
        <v>1072</v>
      </c>
      <c r="K37" s="102">
        <v>508</v>
      </c>
      <c r="L37" s="102">
        <v>2112</v>
      </c>
      <c r="M37" s="102">
        <v>1026</v>
      </c>
      <c r="N37" s="102">
        <v>1086</v>
      </c>
      <c r="O37" s="102">
        <v>501</v>
      </c>
      <c r="P37" s="102">
        <v>2054</v>
      </c>
      <c r="Q37" s="102">
        <v>979</v>
      </c>
      <c r="R37" s="102">
        <v>1075</v>
      </c>
      <c r="S37" s="102">
        <v>557</v>
      </c>
      <c r="T37" s="102">
        <v>1987</v>
      </c>
      <c r="U37" s="102">
        <v>985</v>
      </c>
      <c r="V37" s="102">
        <v>1002</v>
      </c>
      <c r="W37" s="102">
        <v>495</v>
      </c>
      <c r="X37" s="102">
        <v>1826</v>
      </c>
      <c r="Y37" s="102">
        <v>879</v>
      </c>
      <c r="Z37" s="102">
        <v>947</v>
      </c>
      <c r="AA37" s="102">
        <v>500</v>
      </c>
      <c r="AB37" s="102">
        <v>1725</v>
      </c>
      <c r="AC37" s="102">
        <v>817</v>
      </c>
      <c r="AD37" s="102">
        <v>908</v>
      </c>
      <c r="AE37" s="102">
        <v>537</v>
      </c>
      <c r="AF37" s="102">
        <v>1695</v>
      </c>
      <c r="AG37" s="102">
        <v>817</v>
      </c>
      <c r="AH37" s="102">
        <v>878</v>
      </c>
      <c r="AI37" s="102">
        <v>506</v>
      </c>
      <c r="AJ37" s="102">
        <v>1506</v>
      </c>
      <c r="AK37" s="102">
        <v>721</v>
      </c>
      <c r="AL37" s="102">
        <v>785</v>
      </c>
      <c r="AM37" s="102">
        <v>487</v>
      </c>
      <c r="AN37" s="102">
        <v>1372</v>
      </c>
      <c r="AO37" s="102">
        <v>657</v>
      </c>
      <c r="AP37" s="102">
        <v>715</v>
      </c>
      <c r="AQ37" s="102">
        <v>462</v>
      </c>
      <c r="AR37" s="102">
        <v>1181</v>
      </c>
      <c r="AS37" s="102">
        <v>569</v>
      </c>
      <c r="AT37" s="102">
        <v>612</v>
      </c>
    </row>
    <row r="38" spans="1:46">
      <c r="A38" s="101"/>
      <c r="B38" s="74" t="s">
        <v>87</v>
      </c>
      <c r="C38" s="102">
        <v>475</v>
      </c>
      <c r="D38" s="102">
        <v>2060</v>
      </c>
      <c r="E38" s="102">
        <v>944</v>
      </c>
      <c r="F38" s="102">
        <v>1116</v>
      </c>
      <c r="G38" s="102">
        <v>490</v>
      </c>
      <c r="H38" s="102">
        <v>2002</v>
      </c>
      <c r="I38" s="102">
        <v>939</v>
      </c>
      <c r="J38" s="102">
        <v>1063</v>
      </c>
      <c r="K38" s="102">
        <v>584</v>
      </c>
      <c r="L38" s="102">
        <v>2031</v>
      </c>
      <c r="M38" s="102">
        <v>1006</v>
      </c>
      <c r="N38" s="102">
        <v>1025</v>
      </c>
      <c r="O38" s="102">
        <v>597</v>
      </c>
      <c r="P38" s="102">
        <v>2018</v>
      </c>
      <c r="Q38" s="102">
        <v>1023</v>
      </c>
      <c r="R38" s="102">
        <v>995</v>
      </c>
      <c r="S38" s="102">
        <v>661</v>
      </c>
      <c r="T38" s="102">
        <v>2016</v>
      </c>
      <c r="U38" s="102">
        <v>1019</v>
      </c>
      <c r="V38" s="102">
        <v>997</v>
      </c>
      <c r="W38" s="102">
        <v>698</v>
      </c>
      <c r="X38" s="102">
        <v>2120</v>
      </c>
      <c r="Y38" s="102">
        <v>1070</v>
      </c>
      <c r="Z38" s="102">
        <v>1050</v>
      </c>
      <c r="AA38" s="102">
        <v>690</v>
      </c>
      <c r="AB38" s="102">
        <v>2047</v>
      </c>
      <c r="AC38" s="102">
        <v>1030</v>
      </c>
      <c r="AD38" s="102">
        <v>1017</v>
      </c>
      <c r="AE38" s="102">
        <v>694</v>
      </c>
      <c r="AF38" s="102">
        <v>1919</v>
      </c>
      <c r="AG38" s="102">
        <v>983</v>
      </c>
      <c r="AH38" s="102">
        <v>936</v>
      </c>
      <c r="AI38" s="102">
        <v>665</v>
      </c>
      <c r="AJ38" s="102">
        <v>1813</v>
      </c>
      <c r="AK38" s="102">
        <v>914</v>
      </c>
      <c r="AL38" s="102">
        <v>899</v>
      </c>
      <c r="AM38" s="102">
        <v>730</v>
      </c>
      <c r="AN38" s="102">
        <v>1736</v>
      </c>
      <c r="AO38" s="102">
        <v>893</v>
      </c>
      <c r="AP38" s="102">
        <v>843</v>
      </c>
      <c r="AQ38" s="102">
        <v>667</v>
      </c>
      <c r="AR38" s="102">
        <v>1550</v>
      </c>
      <c r="AS38" s="102">
        <v>788</v>
      </c>
      <c r="AT38" s="102">
        <v>762</v>
      </c>
    </row>
    <row r="39" spans="1:46">
      <c r="A39" s="101"/>
      <c r="B39" s="74" t="s">
        <v>88</v>
      </c>
      <c r="C39" s="102">
        <v>372</v>
      </c>
      <c r="D39" s="102">
        <v>1716</v>
      </c>
      <c r="E39" s="102">
        <v>857</v>
      </c>
      <c r="F39" s="102">
        <v>859</v>
      </c>
      <c r="G39" s="102">
        <v>367</v>
      </c>
      <c r="H39" s="102">
        <v>1571</v>
      </c>
      <c r="I39" s="102">
        <v>786</v>
      </c>
      <c r="J39" s="102">
        <v>785</v>
      </c>
      <c r="K39" s="102">
        <v>406</v>
      </c>
      <c r="L39" s="102">
        <v>1696</v>
      </c>
      <c r="M39" s="102">
        <v>832</v>
      </c>
      <c r="N39" s="102">
        <v>864</v>
      </c>
      <c r="O39" s="102">
        <v>433</v>
      </c>
      <c r="P39" s="102">
        <v>1821</v>
      </c>
      <c r="Q39" s="102">
        <v>906</v>
      </c>
      <c r="R39" s="102">
        <v>915</v>
      </c>
      <c r="S39" s="102">
        <v>445</v>
      </c>
      <c r="T39" s="102">
        <v>1823</v>
      </c>
      <c r="U39" s="102">
        <v>889</v>
      </c>
      <c r="V39" s="102">
        <v>934</v>
      </c>
      <c r="W39" s="102">
        <v>472</v>
      </c>
      <c r="X39" s="102">
        <v>1795</v>
      </c>
      <c r="Y39" s="102">
        <v>879</v>
      </c>
      <c r="Z39" s="102">
        <v>916</v>
      </c>
      <c r="AA39" s="102">
        <v>504</v>
      </c>
      <c r="AB39" s="102">
        <v>1818</v>
      </c>
      <c r="AC39" s="102">
        <v>894</v>
      </c>
      <c r="AD39" s="102">
        <v>924</v>
      </c>
      <c r="AE39" s="102">
        <v>532</v>
      </c>
      <c r="AF39" s="102">
        <v>1730</v>
      </c>
      <c r="AG39" s="102">
        <v>842</v>
      </c>
      <c r="AH39" s="102">
        <v>888</v>
      </c>
      <c r="AI39" s="102">
        <v>542</v>
      </c>
      <c r="AJ39" s="102">
        <v>1656</v>
      </c>
      <c r="AK39" s="102">
        <v>820</v>
      </c>
      <c r="AL39" s="102">
        <v>836</v>
      </c>
      <c r="AM39" s="102">
        <v>532</v>
      </c>
      <c r="AN39" s="102">
        <v>1512</v>
      </c>
      <c r="AO39" s="102">
        <v>763</v>
      </c>
      <c r="AP39" s="102">
        <v>749</v>
      </c>
      <c r="AQ39" s="102">
        <v>528</v>
      </c>
      <c r="AR39" s="102">
        <v>1406</v>
      </c>
      <c r="AS39" s="102">
        <v>704</v>
      </c>
      <c r="AT39" s="102">
        <v>702</v>
      </c>
    </row>
    <row r="40" spans="1:46">
      <c r="A40" s="101"/>
      <c r="B40" s="74" t="s">
        <v>89</v>
      </c>
      <c r="C40" s="102">
        <v>701</v>
      </c>
      <c r="D40" s="102">
        <v>2923</v>
      </c>
      <c r="E40" s="102">
        <v>1394</v>
      </c>
      <c r="F40" s="102">
        <v>1529</v>
      </c>
      <c r="G40" s="102">
        <v>771</v>
      </c>
      <c r="H40" s="102">
        <v>3147</v>
      </c>
      <c r="I40" s="102">
        <v>1493</v>
      </c>
      <c r="J40" s="102">
        <v>1654</v>
      </c>
      <c r="K40" s="102">
        <v>1144</v>
      </c>
      <c r="L40" s="102">
        <v>4355</v>
      </c>
      <c r="M40" s="102">
        <v>2075</v>
      </c>
      <c r="N40" s="102">
        <v>2280</v>
      </c>
      <c r="O40" s="102">
        <v>1257</v>
      </c>
      <c r="P40" s="102">
        <v>4842</v>
      </c>
      <c r="Q40" s="102">
        <v>2313</v>
      </c>
      <c r="R40" s="102">
        <v>2529</v>
      </c>
      <c r="S40" s="102">
        <v>1334</v>
      </c>
      <c r="T40" s="102">
        <v>4931</v>
      </c>
      <c r="U40" s="102">
        <v>2351</v>
      </c>
      <c r="V40" s="102">
        <v>2580</v>
      </c>
      <c r="W40" s="102">
        <v>1431</v>
      </c>
      <c r="X40" s="102">
        <v>4929</v>
      </c>
      <c r="Y40" s="102">
        <v>2339</v>
      </c>
      <c r="Z40" s="102">
        <v>2590</v>
      </c>
      <c r="AA40" s="102">
        <v>1447</v>
      </c>
      <c r="AB40" s="102">
        <v>4742</v>
      </c>
      <c r="AC40" s="102">
        <v>2273</v>
      </c>
      <c r="AD40" s="102">
        <v>2469</v>
      </c>
      <c r="AE40" s="102">
        <v>1471</v>
      </c>
      <c r="AF40" s="102">
        <v>4535</v>
      </c>
      <c r="AG40" s="102">
        <v>2168</v>
      </c>
      <c r="AH40" s="102">
        <v>2367</v>
      </c>
      <c r="AI40" s="102">
        <v>1445</v>
      </c>
      <c r="AJ40" s="102">
        <v>4297</v>
      </c>
      <c r="AK40" s="102">
        <v>2054</v>
      </c>
      <c r="AL40" s="102">
        <v>2243</v>
      </c>
      <c r="AM40" s="102">
        <v>1434</v>
      </c>
      <c r="AN40" s="102">
        <v>4070</v>
      </c>
      <c r="AO40" s="102">
        <v>1981</v>
      </c>
      <c r="AP40" s="102">
        <v>2089</v>
      </c>
      <c r="AQ40" s="102">
        <v>1416</v>
      </c>
      <c r="AR40" s="102">
        <v>3763</v>
      </c>
      <c r="AS40" s="102">
        <v>1828</v>
      </c>
      <c r="AT40" s="102">
        <v>1935</v>
      </c>
    </row>
    <row r="41" spans="1:46">
      <c r="A41" s="101"/>
      <c r="B41" s="74" t="s">
        <v>90</v>
      </c>
      <c r="C41" s="102">
        <v>786</v>
      </c>
      <c r="D41" s="102">
        <v>3530</v>
      </c>
      <c r="E41" s="102">
        <v>1660</v>
      </c>
      <c r="F41" s="102">
        <v>1870</v>
      </c>
      <c r="G41" s="102">
        <v>826</v>
      </c>
      <c r="H41" s="102">
        <v>3702</v>
      </c>
      <c r="I41" s="102">
        <v>1818</v>
      </c>
      <c r="J41" s="102">
        <v>1884</v>
      </c>
      <c r="K41" s="102">
        <v>876</v>
      </c>
      <c r="L41" s="102">
        <v>3767</v>
      </c>
      <c r="M41" s="102">
        <v>1881</v>
      </c>
      <c r="N41" s="102">
        <v>1886</v>
      </c>
      <c r="O41" s="102">
        <v>851</v>
      </c>
      <c r="P41" s="102">
        <v>3555</v>
      </c>
      <c r="Q41" s="102">
        <v>1779</v>
      </c>
      <c r="R41" s="102">
        <v>1776</v>
      </c>
      <c r="S41" s="102">
        <v>963</v>
      </c>
      <c r="T41" s="102">
        <v>3755</v>
      </c>
      <c r="U41" s="102">
        <v>1892</v>
      </c>
      <c r="V41" s="102">
        <v>1863</v>
      </c>
      <c r="W41" s="102">
        <v>960</v>
      </c>
      <c r="X41" s="102">
        <v>3746</v>
      </c>
      <c r="Y41" s="102">
        <v>1860</v>
      </c>
      <c r="Z41" s="102">
        <v>1886</v>
      </c>
      <c r="AA41" s="102">
        <v>1026</v>
      </c>
      <c r="AB41" s="102">
        <v>3607</v>
      </c>
      <c r="AC41" s="102">
        <v>1767</v>
      </c>
      <c r="AD41" s="102">
        <v>1840</v>
      </c>
      <c r="AE41" s="102">
        <v>965</v>
      </c>
      <c r="AF41" s="102">
        <v>3198</v>
      </c>
      <c r="AG41" s="102">
        <v>1582</v>
      </c>
      <c r="AH41" s="102">
        <v>1616</v>
      </c>
      <c r="AI41" s="102">
        <v>960</v>
      </c>
      <c r="AJ41" s="102">
        <v>3047</v>
      </c>
      <c r="AK41" s="102">
        <v>1507</v>
      </c>
      <c r="AL41" s="102">
        <v>1540</v>
      </c>
      <c r="AM41" s="102">
        <v>973</v>
      </c>
      <c r="AN41" s="102">
        <v>2887</v>
      </c>
      <c r="AO41" s="102">
        <v>1417</v>
      </c>
      <c r="AP41" s="102">
        <v>1470</v>
      </c>
      <c r="AQ41" s="102">
        <v>968</v>
      </c>
      <c r="AR41" s="102">
        <v>2794</v>
      </c>
      <c r="AS41" s="102">
        <v>1383</v>
      </c>
      <c r="AT41" s="102">
        <v>1411</v>
      </c>
    </row>
    <row r="42" spans="1:46">
      <c r="A42" s="101"/>
      <c r="B42" s="74" t="s">
        <v>91</v>
      </c>
      <c r="C42" s="102">
        <v>165</v>
      </c>
      <c r="D42" s="102">
        <v>785</v>
      </c>
      <c r="E42" s="102">
        <v>390</v>
      </c>
      <c r="F42" s="102">
        <v>395</v>
      </c>
      <c r="G42" s="102">
        <v>165</v>
      </c>
      <c r="H42" s="102">
        <v>742</v>
      </c>
      <c r="I42" s="102">
        <v>373</v>
      </c>
      <c r="J42" s="102">
        <v>369</v>
      </c>
      <c r="K42" s="102">
        <v>169</v>
      </c>
      <c r="L42" s="102">
        <v>727</v>
      </c>
      <c r="M42" s="102">
        <v>370</v>
      </c>
      <c r="N42" s="102">
        <v>357</v>
      </c>
      <c r="O42" s="102">
        <v>160</v>
      </c>
      <c r="P42" s="102">
        <v>675</v>
      </c>
      <c r="Q42" s="102">
        <v>336</v>
      </c>
      <c r="R42" s="102">
        <v>339</v>
      </c>
      <c r="S42" s="102">
        <v>171</v>
      </c>
      <c r="T42" s="102">
        <v>716</v>
      </c>
      <c r="U42" s="102">
        <v>357</v>
      </c>
      <c r="V42" s="102">
        <v>359</v>
      </c>
      <c r="W42" s="102">
        <v>162</v>
      </c>
      <c r="X42" s="102">
        <v>677</v>
      </c>
      <c r="Y42" s="102">
        <v>332</v>
      </c>
      <c r="Z42" s="102">
        <v>345</v>
      </c>
      <c r="AA42" s="102">
        <v>184</v>
      </c>
      <c r="AB42" s="102">
        <v>670</v>
      </c>
      <c r="AC42" s="102">
        <v>323</v>
      </c>
      <c r="AD42" s="102">
        <v>347</v>
      </c>
      <c r="AE42" s="102">
        <v>181</v>
      </c>
      <c r="AF42" s="102">
        <v>658</v>
      </c>
      <c r="AG42" s="102">
        <v>297</v>
      </c>
      <c r="AH42" s="102">
        <v>361</v>
      </c>
      <c r="AI42" s="102">
        <v>202</v>
      </c>
      <c r="AJ42" s="102">
        <v>681</v>
      </c>
      <c r="AK42" s="102">
        <v>298</v>
      </c>
      <c r="AL42" s="102">
        <v>383</v>
      </c>
      <c r="AM42" s="102">
        <v>196</v>
      </c>
      <c r="AN42" s="102">
        <v>612</v>
      </c>
      <c r="AO42" s="102">
        <v>260</v>
      </c>
      <c r="AP42" s="102">
        <v>352</v>
      </c>
      <c r="AQ42" s="102">
        <v>175</v>
      </c>
      <c r="AR42" s="102">
        <v>554</v>
      </c>
      <c r="AS42" s="102">
        <v>234</v>
      </c>
      <c r="AT42" s="102">
        <v>320</v>
      </c>
    </row>
    <row r="43" spans="1:46" s="63" customFormat="1">
      <c r="A43" s="96" t="s">
        <v>125</v>
      </c>
      <c r="B43" s="97"/>
      <c r="C43" s="99">
        <v>2546</v>
      </c>
      <c r="D43" s="99">
        <v>11739</v>
      </c>
      <c r="E43" s="99">
        <v>5637</v>
      </c>
      <c r="F43" s="99">
        <v>6102</v>
      </c>
      <c r="G43" s="99">
        <v>2840</v>
      </c>
      <c r="H43" s="99">
        <v>12317</v>
      </c>
      <c r="I43" s="99">
        <v>5982</v>
      </c>
      <c r="J43" s="99">
        <v>6335</v>
      </c>
      <c r="K43" s="99">
        <v>2977</v>
      </c>
      <c r="L43" s="99">
        <v>12766</v>
      </c>
      <c r="M43" s="99">
        <v>6147</v>
      </c>
      <c r="N43" s="99">
        <v>6619</v>
      </c>
      <c r="O43" s="99">
        <v>3077</v>
      </c>
      <c r="P43" s="99">
        <v>12934</v>
      </c>
      <c r="Q43" s="99">
        <v>6253</v>
      </c>
      <c r="R43" s="99">
        <v>6681</v>
      </c>
      <c r="S43" s="99">
        <v>3161</v>
      </c>
      <c r="T43" s="99">
        <v>12646</v>
      </c>
      <c r="U43" s="99">
        <v>6134</v>
      </c>
      <c r="V43" s="99">
        <v>6512</v>
      </c>
      <c r="W43" s="99">
        <v>3335</v>
      </c>
      <c r="X43" s="99">
        <v>12687</v>
      </c>
      <c r="Y43" s="99">
        <v>6179</v>
      </c>
      <c r="Z43" s="99">
        <v>6508</v>
      </c>
      <c r="AA43" s="99">
        <v>3494</v>
      </c>
      <c r="AB43" s="99">
        <v>12503</v>
      </c>
      <c r="AC43" s="99">
        <v>6062</v>
      </c>
      <c r="AD43" s="99">
        <v>6441</v>
      </c>
      <c r="AE43" s="99">
        <v>3712</v>
      </c>
      <c r="AF43" s="99">
        <v>12611</v>
      </c>
      <c r="AG43" s="99">
        <v>6148</v>
      </c>
      <c r="AH43" s="99">
        <v>6463</v>
      </c>
      <c r="AI43" s="99">
        <v>3865</v>
      </c>
      <c r="AJ43" s="99">
        <v>12570</v>
      </c>
      <c r="AK43" s="99">
        <v>6128</v>
      </c>
      <c r="AL43" s="99">
        <v>6442</v>
      </c>
      <c r="AM43" s="99">
        <v>3950</v>
      </c>
      <c r="AN43" s="99">
        <v>12201</v>
      </c>
      <c r="AO43" s="99">
        <v>5941</v>
      </c>
      <c r="AP43" s="99">
        <v>6260</v>
      </c>
      <c r="AQ43" s="99">
        <v>4013</v>
      </c>
      <c r="AR43" s="99">
        <v>11535</v>
      </c>
      <c r="AS43" s="99">
        <v>5613</v>
      </c>
      <c r="AT43" s="99">
        <v>5922</v>
      </c>
    </row>
    <row r="44" spans="1:46">
      <c r="A44" s="101"/>
      <c r="B44" s="74" t="s">
        <v>92</v>
      </c>
      <c r="C44" s="102">
        <v>1096</v>
      </c>
      <c r="D44" s="102">
        <v>5116</v>
      </c>
      <c r="E44" s="102">
        <v>2442</v>
      </c>
      <c r="F44" s="102">
        <v>2674</v>
      </c>
      <c r="G44" s="102">
        <v>1214</v>
      </c>
      <c r="H44" s="102">
        <v>5271</v>
      </c>
      <c r="I44" s="102">
        <v>2565</v>
      </c>
      <c r="J44" s="102">
        <v>2706</v>
      </c>
      <c r="K44" s="102">
        <v>1280</v>
      </c>
      <c r="L44" s="102">
        <v>5508</v>
      </c>
      <c r="M44" s="102">
        <v>2656</v>
      </c>
      <c r="N44" s="102">
        <v>2852</v>
      </c>
      <c r="O44" s="102">
        <v>1312</v>
      </c>
      <c r="P44" s="102">
        <v>5576</v>
      </c>
      <c r="Q44" s="102">
        <v>2694</v>
      </c>
      <c r="R44" s="102">
        <v>2882</v>
      </c>
      <c r="S44" s="102">
        <v>1345</v>
      </c>
      <c r="T44" s="102">
        <v>5462</v>
      </c>
      <c r="U44" s="102">
        <v>2645</v>
      </c>
      <c r="V44" s="102">
        <v>2817</v>
      </c>
      <c r="W44" s="102">
        <v>1447</v>
      </c>
      <c r="X44" s="102">
        <v>5573</v>
      </c>
      <c r="Y44" s="102">
        <v>2705</v>
      </c>
      <c r="Z44" s="102">
        <v>2868</v>
      </c>
      <c r="AA44" s="102">
        <v>1597</v>
      </c>
      <c r="AB44" s="102">
        <v>5682</v>
      </c>
      <c r="AC44" s="102">
        <v>2774</v>
      </c>
      <c r="AD44" s="102">
        <v>2908</v>
      </c>
      <c r="AE44" s="102">
        <v>1771</v>
      </c>
      <c r="AF44" s="102">
        <v>6006</v>
      </c>
      <c r="AG44" s="102">
        <v>2936</v>
      </c>
      <c r="AH44" s="102">
        <v>3070</v>
      </c>
      <c r="AI44" s="102">
        <v>1925</v>
      </c>
      <c r="AJ44" s="102">
        <v>6246</v>
      </c>
      <c r="AK44" s="102">
        <v>3064</v>
      </c>
      <c r="AL44" s="102">
        <v>3182</v>
      </c>
      <c r="AM44" s="102">
        <v>2014</v>
      </c>
      <c r="AN44" s="102">
        <v>6241</v>
      </c>
      <c r="AO44" s="102">
        <v>3046</v>
      </c>
      <c r="AP44" s="102">
        <v>3195</v>
      </c>
      <c r="AQ44" s="102">
        <v>2093</v>
      </c>
      <c r="AR44" s="102">
        <v>6005</v>
      </c>
      <c r="AS44" s="102">
        <v>2900</v>
      </c>
      <c r="AT44" s="102">
        <v>3105</v>
      </c>
    </row>
    <row r="45" spans="1:46">
      <c r="A45" s="101"/>
      <c r="B45" s="74" t="s">
        <v>93</v>
      </c>
      <c r="C45" s="102">
        <v>711</v>
      </c>
      <c r="D45" s="102">
        <v>3390</v>
      </c>
      <c r="E45" s="102">
        <v>1627</v>
      </c>
      <c r="F45" s="102">
        <v>1763</v>
      </c>
      <c r="G45" s="102">
        <v>747</v>
      </c>
      <c r="H45" s="102">
        <v>3398</v>
      </c>
      <c r="I45" s="102">
        <v>1630</v>
      </c>
      <c r="J45" s="102">
        <v>1768</v>
      </c>
      <c r="K45" s="102">
        <v>758</v>
      </c>
      <c r="L45" s="102">
        <v>3409</v>
      </c>
      <c r="M45" s="102">
        <v>1641</v>
      </c>
      <c r="N45" s="102">
        <v>1768</v>
      </c>
      <c r="O45" s="102">
        <v>800</v>
      </c>
      <c r="P45" s="102">
        <v>3580</v>
      </c>
      <c r="Q45" s="102">
        <v>1724</v>
      </c>
      <c r="R45" s="102">
        <v>1856</v>
      </c>
      <c r="S45" s="102">
        <v>828</v>
      </c>
      <c r="T45" s="102">
        <v>3587</v>
      </c>
      <c r="U45" s="102">
        <v>1736</v>
      </c>
      <c r="V45" s="102">
        <v>1851</v>
      </c>
      <c r="W45" s="102">
        <v>834</v>
      </c>
      <c r="X45" s="102">
        <v>3491</v>
      </c>
      <c r="Y45" s="102">
        <v>1689</v>
      </c>
      <c r="Z45" s="102">
        <v>1802</v>
      </c>
      <c r="AA45" s="102">
        <v>862</v>
      </c>
      <c r="AB45" s="102">
        <v>3354</v>
      </c>
      <c r="AC45" s="102">
        <v>1604</v>
      </c>
      <c r="AD45" s="102">
        <v>1750</v>
      </c>
      <c r="AE45" s="102">
        <v>875</v>
      </c>
      <c r="AF45" s="102">
        <v>3220</v>
      </c>
      <c r="AG45" s="102">
        <v>1551</v>
      </c>
      <c r="AH45" s="102">
        <v>1669</v>
      </c>
      <c r="AI45" s="102">
        <v>890</v>
      </c>
      <c r="AJ45" s="102">
        <v>3054</v>
      </c>
      <c r="AK45" s="102">
        <v>1468</v>
      </c>
      <c r="AL45" s="102">
        <v>1586</v>
      </c>
      <c r="AM45" s="102">
        <v>892</v>
      </c>
      <c r="AN45" s="102">
        <v>2908</v>
      </c>
      <c r="AO45" s="102">
        <v>1399</v>
      </c>
      <c r="AP45" s="102">
        <v>1509</v>
      </c>
      <c r="AQ45" s="102">
        <v>910</v>
      </c>
      <c r="AR45" s="102">
        <v>2791</v>
      </c>
      <c r="AS45" s="102">
        <v>1364</v>
      </c>
      <c r="AT45" s="102">
        <v>1427</v>
      </c>
    </row>
    <row r="46" spans="1:46">
      <c r="A46" s="101"/>
      <c r="B46" s="74" t="s">
        <v>94</v>
      </c>
      <c r="C46" s="102">
        <v>739</v>
      </c>
      <c r="D46" s="102">
        <v>3233</v>
      </c>
      <c r="E46" s="102">
        <v>1568</v>
      </c>
      <c r="F46" s="102">
        <v>1665</v>
      </c>
      <c r="G46" s="102">
        <v>879</v>
      </c>
      <c r="H46" s="102">
        <v>3648</v>
      </c>
      <c r="I46" s="102">
        <v>1787</v>
      </c>
      <c r="J46" s="102">
        <v>1861</v>
      </c>
      <c r="K46" s="102">
        <v>939</v>
      </c>
      <c r="L46" s="102">
        <v>3849</v>
      </c>
      <c r="M46" s="102">
        <v>1850</v>
      </c>
      <c r="N46" s="102">
        <v>1999</v>
      </c>
      <c r="O46" s="102">
        <v>965</v>
      </c>
      <c r="P46" s="102">
        <v>3778</v>
      </c>
      <c r="Q46" s="102">
        <v>1835</v>
      </c>
      <c r="R46" s="102">
        <v>1943</v>
      </c>
      <c r="S46" s="102">
        <v>988</v>
      </c>
      <c r="T46" s="102">
        <v>3597</v>
      </c>
      <c r="U46" s="102">
        <v>1753</v>
      </c>
      <c r="V46" s="102">
        <v>1844</v>
      </c>
      <c r="W46" s="102">
        <v>1054</v>
      </c>
      <c r="X46" s="102">
        <v>3623</v>
      </c>
      <c r="Y46" s="102">
        <v>1785</v>
      </c>
      <c r="Z46" s="102">
        <v>1838</v>
      </c>
      <c r="AA46" s="102">
        <v>1035</v>
      </c>
      <c r="AB46" s="102">
        <v>3467</v>
      </c>
      <c r="AC46" s="102">
        <v>1684</v>
      </c>
      <c r="AD46" s="102">
        <v>1783</v>
      </c>
      <c r="AE46" s="102">
        <v>1066</v>
      </c>
      <c r="AF46" s="102">
        <v>3385</v>
      </c>
      <c r="AG46" s="102">
        <v>1661</v>
      </c>
      <c r="AH46" s="102">
        <v>1724</v>
      </c>
      <c r="AI46" s="102">
        <v>1050</v>
      </c>
      <c r="AJ46" s="102">
        <v>3270</v>
      </c>
      <c r="AK46" s="102">
        <v>1596</v>
      </c>
      <c r="AL46" s="102">
        <v>1674</v>
      </c>
      <c r="AM46" s="102">
        <v>1044</v>
      </c>
      <c r="AN46" s="102">
        <v>3052</v>
      </c>
      <c r="AO46" s="102">
        <v>1496</v>
      </c>
      <c r="AP46" s="102">
        <v>1556</v>
      </c>
      <c r="AQ46" s="102">
        <v>1010</v>
      </c>
      <c r="AR46" s="102">
        <v>2739</v>
      </c>
      <c r="AS46" s="102">
        <v>1349</v>
      </c>
      <c r="AT46" s="102">
        <v>1390</v>
      </c>
    </row>
    <row r="47" spans="1:46" s="63" customFormat="1">
      <c r="A47" s="96" t="s">
        <v>97</v>
      </c>
      <c r="B47" s="97"/>
      <c r="C47" s="99">
        <v>3138</v>
      </c>
      <c r="D47" s="99">
        <v>12551</v>
      </c>
      <c r="E47" s="99">
        <v>5945</v>
      </c>
      <c r="F47" s="99">
        <v>6606</v>
      </c>
      <c r="G47" s="99">
        <v>4278</v>
      </c>
      <c r="H47" s="99">
        <v>16102</v>
      </c>
      <c r="I47" s="99">
        <v>7660</v>
      </c>
      <c r="J47" s="99">
        <v>8442</v>
      </c>
      <c r="K47" s="99">
        <v>4683</v>
      </c>
      <c r="L47" s="99">
        <v>17314</v>
      </c>
      <c r="M47" s="99">
        <v>8217</v>
      </c>
      <c r="N47" s="99">
        <v>9097</v>
      </c>
      <c r="O47" s="99">
        <v>5092</v>
      </c>
      <c r="P47" s="99">
        <v>18473</v>
      </c>
      <c r="Q47" s="99">
        <v>8824</v>
      </c>
      <c r="R47" s="99">
        <v>9649</v>
      </c>
      <c r="S47" s="99">
        <v>5683</v>
      </c>
      <c r="T47" s="99">
        <v>19790</v>
      </c>
      <c r="U47" s="99">
        <v>9411</v>
      </c>
      <c r="V47" s="99">
        <v>10379</v>
      </c>
      <c r="W47" s="99">
        <v>6713</v>
      </c>
      <c r="X47" s="99">
        <v>21624</v>
      </c>
      <c r="Y47" s="99">
        <v>10478</v>
      </c>
      <c r="Z47" s="99">
        <v>11146</v>
      </c>
      <c r="AA47" s="99">
        <v>8347</v>
      </c>
      <c r="AB47" s="99">
        <v>24997</v>
      </c>
      <c r="AC47" s="99">
        <v>12214</v>
      </c>
      <c r="AD47" s="99">
        <v>12783</v>
      </c>
      <c r="AE47" s="99">
        <v>8858</v>
      </c>
      <c r="AF47" s="99">
        <v>25669</v>
      </c>
      <c r="AG47" s="99">
        <v>12390</v>
      </c>
      <c r="AH47" s="99">
        <v>13279</v>
      </c>
      <c r="AI47" s="99">
        <v>9449</v>
      </c>
      <c r="AJ47" s="99">
        <v>26416</v>
      </c>
      <c r="AK47" s="99">
        <v>12759</v>
      </c>
      <c r="AL47" s="99">
        <v>13657</v>
      </c>
      <c r="AM47" s="99">
        <v>10002</v>
      </c>
      <c r="AN47" s="99">
        <v>26881</v>
      </c>
      <c r="AO47" s="99">
        <v>12908</v>
      </c>
      <c r="AP47" s="99">
        <v>13973</v>
      </c>
      <c r="AQ47" s="99">
        <v>10612</v>
      </c>
      <c r="AR47" s="99">
        <v>27080</v>
      </c>
      <c r="AS47" s="99">
        <v>13101</v>
      </c>
      <c r="AT47" s="99">
        <v>13979</v>
      </c>
    </row>
    <row r="48" spans="1:46">
      <c r="A48" s="101"/>
      <c r="B48" s="74" t="s">
        <v>95</v>
      </c>
      <c r="C48" s="102">
        <v>1085</v>
      </c>
      <c r="D48" s="102">
        <v>4251</v>
      </c>
      <c r="E48" s="102">
        <v>2014</v>
      </c>
      <c r="F48" s="102">
        <v>2237</v>
      </c>
      <c r="G48" s="102">
        <v>1266</v>
      </c>
      <c r="H48" s="102">
        <v>4772</v>
      </c>
      <c r="I48" s="102">
        <v>2241</v>
      </c>
      <c r="J48" s="102">
        <v>2531</v>
      </c>
      <c r="K48" s="102">
        <v>1539</v>
      </c>
      <c r="L48" s="102">
        <v>5681</v>
      </c>
      <c r="M48" s="102">
        <v>2690</v>
      </c>
      <c r="N48" s="102">
        <v>2991</v>
      </c>
      <c r="O48" s="102">
        <v>1621</v>
      </c>
      <c r="P48" s="102">
        <v>5820</v>
      </c>
      <c r="Q48" s="102">
        <v>2765</v>
      </c>
      <c r="R48" s="102">
        <v>3055</v>
      </c>
      <c r="S48" s="102">
        <v>1910</v>
      </c>
      <c r="T48" s="102">
        <v>6694</v>
      </c>
      <c r="U48" s="102">
        <v>3186</v>
      </c>
      <c r="V48" s="102">
        <v>3508</v>
      </c>
      <c r="W48" s="102">
        <v>2286</v>
      </c>
      <c r="X48" s="102">
        <v>7453</v>
      </c>
      <c r="Y48" s="102">
        <v>3621</v>
      </c>
      <c r="Z48" s="102">
        <v>3832</v>
      </c>
      <c r="AA48" s="102">
        <v>3447</v>
      </c>
      <c r="AB48" s="102">
        <v>10064</v>
      </c>
      <c r="AC48" s="102">
        <v>4949</v>
      </c>
      <c r="AD48" s="102">
        <v>5115</v>
      </c>
      <c r="AE48" s="102">
        <v>3635</v>
      </c>
      <c r="AF48" s="102">
        <v>10365</v>
      </c>
      <c r="AG48" s="102">
        <v>5003</v>
      </c>
      <c r="AH48" s="102">
        <v>5362</v>
      </c>
      <c r="AI48" s="102">
        <v>3894</v>
      </c>
      <c r="AJ48" s="102">
        <v>10690</v>
      </c>
      <c r="AK48" s="102">
        <v>5183</v>
      </c>
      <c r="AL48" s="102">
        <v>5507</v>
      </c>
      <c r="AM48" s="102">
        <v>4129</v>
      </c>
      <c r="AN48" s="102">
        <v>10660</v>
      </c>
      <c r="AO48" s="102">
        <v>5146</v>
      </c>
      <c r="AP48" s="102">
        <v>5514</v>
      </c>
      <c r="AQ48" s="102">
        <v>4473</v>
      </c>
      <c r="AR48" s="102">
        <v>10967</v>
      </c>
      <c r="AS48" s="102">
        <v>5336</v>
      </c>
      <c r="AT48" s="102">
        <v>5631</v>
      </c>
    </row>
    <row r="49" spans="1:46">
      <c r="A49" s="101"/>
      <c r="B49" s="74" t="s">
        <v>96</v>
      </c>
      <c r="C49" s="102">
        <v>493</v>
      </c>
      <c r="D49" s="102">
        <v>2112</v>
      </c>
      <c r="E49" s="102">
        <v>970</v>
      </c>
      <c r="F49" s="102">
        <v>1142</v>
      </c>
      <c r="G49" s="102">
        <v>948</v>
      </c>
      <c r="H49" s="102">
        <v>3562</v>
      </c>
      <c r="I49" s="102">
        <v>1692</v>
      </c>
      <c r="J49" s="102">
        <v>1870</v>
      </c>
      <c r="K49" s="102">
        <v>936</v>
      </c>
      <c r="L49" s="102">
        <v>3462</v>
      </c>
      <c r="M49" s="102">
        <v>1622</v>
      </c>
      <c r="N49" s="102">
        <v>1840</v>
      </c>
      <c r="O49" s="102">
        <v>1014</v>
      </c>
      <c r="P49" s="102">
        <v>3780</v>
      </c>
      <c r="Q49" s="102">
        <v>1781</v>
      </c>
      <c r="R49" s="102">
        <v>1999</v>
      </c>
      <c r="S49" s="102">
        <v>1145</v>
      </c>
      <c r="T49" s="102">
        <v>3964</v>
      </c>
      <c r="U49" s="102">
        <v>1887</v>
      </c>
      <c r="V49" s="102">
        <v>2077</v>
      </c>
      <c r="W49" s="102">
        <v>1235</v>
      </c>
      <c r="X49" s="102">
        <v>4082</v>
      </c>
      <c r="Y49" s="102">
        <v>1938</v>
      </c>
      <c r="Z49" s="102">
        <v>2144</v>
      </c>
      <c r="AA49" s="102">
        <v>1407</v>
      </c>
      <c r="AB49" s="102">
        <v>4387</v>
      </c>
      <c r="AC49" s="102">
        <v>2105</v>
      </c>
      <c r="AD49" s="102">
        <v>2282</v>
      </c>
      <c r="AE49" s="102">
        <v>1552</v>
      </c>
      <c r="AF49" s="102">
        <v>4616</v>
      </c>
      <c r="AG49" s="102">
        <v>2221</v>
      </c>
      <c r="AH49" s="102">
        <v>2395</v>
      </c>
      <c r="AI49" s="102">
        <v>1647</v>
      </c>
      <c r="AJ49" s="102">
        <v>4693</v>
      </c>
      <c r="AK49" s="102">
        <v>2268</v>
      </c>
      <c r="AL49" s="102">
        <v>2425</v>
      </c>
      <c r="AM49" s="102">
        <v>1660</v>
      </c>
      <c r="AN49" s="102">
        <v>4635</v>
      </c>
      <c r="AO49" s="102">
        <v>2231</v>
      </c>
      <c r="AP49" s="102">
        <v>2404</v>
      </c>
      <c r="AQ49" s="102">
        <v>1719</v>
      </c>
      <c r="AR49" s="102">
        <v>4488</v>
      </c>
      <c r="AS49" s="102">
        <v>2151</v>
      </c>
      <c r="AT49" s="102">
        <v>2337</v>
      </c>
    </row>
    <row r="50" spans="1:46">
      <c r="A50" s="101"/>
      <c r="B50" s="74" t="s">
        <v>97</v>
      </c>
      <c r="C50" s="102">
        <v>1560</v>
      </c>
      <c r="D50" s="102">
        <v>6188</v>
      </c>
      <c r="E50" s="102">
        <v>2961</v>
      </c>
      <c r="F50" s="102">
        <v>3227</v>
      </c>
      <c r="G50" s="102">
        <v>2064</v>
      </c>
      <c r="H50" s="102">
        <v>7768</v>
      </c>
      <c r="I50" s="102">
        <v>3727</v>
      </c>
      <c r="J50" s="102">
        <v>4041</v>
      </c>
      <c r="K50" s="102">
        <v>2208</v>
      </c>
      <c r="L50" s="102">
        <v>8171</v>
      </c>
      <c r="M50" s="102">
        <v>3905</v>
      </c>
      <c r="N50" s="102">
        <v>4266</v>
      </c>
      <c r="O50" s="102">
        <v>2457</v>
      </c>
      <c r="P50" s="102">
        <v>8873</v>
      </c>
      <c r="Q50" s="102">
        <v>4278</v>
      </c>
      <c r="R50" s="102">
        <v>4595</v>
      </c>
      <c r="S50" s="102">
        <v>2628</v>
      </c>
      <c r="T50" s="102">
        <v>9132</v>
      </c>
      <c r="U50" s="102">
        <v>4338</v>
      </c>
      <c r="V50" s="102">
        <v>4794</v>
      </c>
      <c r="W50" s="102">
        <v>3192</v>
      </c>
      <c r="X50" s="102">
        <v>10089</v>
      </c>
      <c r="Y50" s="102">
        <v>4919</v>
      </c>
      <c r="Z50" s="102">
        <v>5170</v>
      </c>
      <c r="AA50" s="102">
        <v>3493</v>
      </c>
      <c r="AB50" s="102">
        <v>10546</v>
      </c>
      <c r="AC50" s="102">
        <v>5160</v>
      </c>
      <c r="AD50" s="102">
        <v>5386</v>
      </c>
      <c r="AE50" s="102">
        <v>3671</v>
      </c>
      <c r="AF50" s="102">
        <v>10688</v>
      </c>
      <c r="AG50" s="102">
        <v>5166</v>
      </c>
      <c r="AH50" s="102">
        <v>5522</v>
      </c>
      <c r="AI50" s="102">
        <v>3908</v>
      </c>
      <c r="AJ50" s="102">
        <v>11033</v>
      </c>
      <c r="AK50" s="102">
        <v>5308</v>
      </c>
      <c r="AL50" s="102">
        <v>5725</v>
      </c>
      <c r="AM50" s="102">
        <v>4213</v>
      </c>
      <c r="AN50" s="102">
        <v>11586</v>
      </c>
      <c r="AO50" s="102">
        <v>5531</v>
      </c>
      <c r="AP50" s="102">
        <v>6055</v>
      </c>
      <c r="AQ50" s="102">
        <v>4420</v>
      </c>
      <c r="AR50" s="102">
        <v>11625</v>
      </c>
      <c r="AS50" s="102">
        <v>5614</v>
      </c>
      <c r="AT50" s="102">
        <v>6011</v>
      </c>
    </row>
    <row r="51" spans="1:46" s="63" customFormat="1">
      <c r="A51" s="96" t="s">
        <v>127</v>
      </c>
      <c r="B51" s="97"/>
      <c r="C51" s="99">
        <v>3562</v>
      </c>
      <c r="D51" s="99">
        <v>14630</v>
      </c>
      <c r="E51" s="99">
        <v>7154</v>
      </c>
      <c r="F51" s="99">
        <v>7476</v>
      </c>
      <c r="G51" s="99">
        <v>4738</v>
      </c>
      <c r="H51" s="99">
        <v>18140</v>
      </c>
      <c r="I51" s="99">
        <v>8932</v>
      </c>
      <c r="J51" s="99">
        <v>9208</v>
      </c>
      <c r="K51" s="99">
        <v>5946</v>
      </c>
      <c r="L51" s="99">
        <v>21321</v>
      </c>
      <c r="M51" s="99">
        <v>10469</v>
      </c>
      <c r="N51" s="99">
        <v>10852</v>
      </c>
      <c r="O51" s="99">
        <v>6811</v>
      </c>
      <c r="P51" s="99">
        <v>23609</v>
      </c>
      <c r="Q51" s="99">
        <v>11579</v>
      </c>
      <c r="R51" s="99">
        <v>12030</v>
      </c>
      <c r="S51" s="99">
        <v>7716</v>
      </c>
      <c r="T51" s="99">
        <v>25418</v>
      </c>
      <c r="U51" s="99">
        <v>12414</v>
      </c>
      <c r="V51" s="99">
        <v>13004</v>
      </c>
      <c r="W51" s="99">
        <v>9146</v>
      </c>
      <c r="X51" s="99">
        <v>27928</v>
      </c>
      <c r="Y51" s="99">
        <v>13699</v>
      </c>
      <c r="Z51" s="99">
        <v>14229</v>
      </c>
      <c r="AA51" s="99">
        <v>10245</v>
      </c>
      <c r="AB51" s="99">
        <v>29599</v>
      </c>
      <c r="AC51" s="99">
        <v>14532</v>
      </c>
      <c r="AD51" s="99">
        <v>15067</v>
      </c>
      <c r="AE51" s="99">
        <v>10873</v>
      </c>
      <c r="AF51" s="99">
        <v>30879</v>
      </c>
      <c r="AG51" s="99">
        <v>14891</v>
      </c>
      <c r="AH51" s="99">
        <v>15988</v>
      </c>
      <c r="AI51" s="99">
        <v>11541</v>
      </c>
      <c r="AJ51" s="99">
        <v>32075</v>
      </c>
      <c r="AK51" s="99">
        <v>15453</v>
      </c>
      <c r="AL51" s="99">
        <v>16622</v>
      </c>
      <c r="AM51" s="99">
        <v>12680</v>
      </c>
      <c r="AN51" s="99">
        <v>33486</v>
      </c>
      <c r="AO51" s="99">
        <v>16410</v>
      </c>
      <c r="AP51" s="99">
        <v>17076</v>
      </c>
      <c r="AQ51" s="99">
        <v>13612</v>
      </c>
      <c r="AR51" s="99">
        <v>33961</v>
      </c>
      <c r="AS51" s="99">
        <v>16786</v>
      </c>
      <c r="AT51" s="99">
        <v>17175</v>
      </c>
    </row>
    <row r="52" spans="1:46">
      <c r="A52" s="101"/>
      <c r="B52" s="74" t="s">
        <v>100</v>
      </c>
      <c r="C52" s="102">
        <v>1436</v>
      </c>
      <c r="D52" s="102">
        <v>5693</v>
      </c>
      <c r="E52" s="102">
        <v>2784</v>
      </c>
      <c r="F52" s="102">
        <v>2909</v>
      </c>
      <c r="G52" s="102">
        <v>2110</v>
      </c>
      <c r="H52" s="102">
        <v>7710</v>
      </c>
      <c r="I52" s="102">
        <v>3824</v>
      </c>
      <c r="J52" s="102">
        <v>3886</v>
      </c>
      <c r="K52" s="102">
        <v>3040</v>
      </c>
      <c r="L52" s="102">
        <v>10217</v>
      </c>
      <c r="M52" s="102">
        <v>5037</v>
      </c>
      <c r="N52" s="102">
        <v>5180</v>
      </c>
      <c r="O52" s="102">
        <v>3645</v>
      </c>
      <c r="P52" s="102">
        <v>12027</v>
      </c>
      <c r="Q52" s="102">
        <v>5923</v>
      </c>
      <c r="R52" s="102">
        <v>6104</v>
      </c>
      <c r="S52" s="102">
        <v>4196</v>
      </c>
      <c r="T52" s="102">
        <v>13207</v>
      </c>
      <c r="U52" s="102">
        <v>6468</v>
      </c>
      <c r="V52" s="102">
        <v>6739</v>
      </c>
      <c r="W52" s="102">
        <v>5115</v>
      </c>
      <c r="X52" s="102">
        <v>14817</v>
      </c>
      <c r="Y52" s="102">
        <v>7322</v>
      </c>
      <c r="Z52" s="102">
        <v>7495</v>
      </c>
      <c r="AA52" s="102">
        <v>5422</v>
      </c>
      <c r="AB52" s="102">
        <v>14928</v>
      </c>
      <c r="AC52" s="102">
        <v>7362</v>
      </c>
      <c r="AD52" s="102">
        <v>7566</v>
      </c>
      <c r="AE52" s="102">
        <v>5655</v>
      </c>
      <c r="AF52" s="102">
        <v>15497</v>
      </c>
      <c r="AG52" s="102">
        <v>7507</v>
      </c>
      <c r="AH52" s="102">
        <v>7990</v>
      </c>
      <c r="AI52" s="102">
        <v>5825</v>
      </c>
      <c r="AJ52" s="102">
        <v>15506</v>
      </c>
      <c r="AK52" s="102">
        <v>7440</v>
      </c>
      <c r="AL52" s="102">
        <v>8066</v>
      </c>
      <c r="AM52" s="102">
        <v>6526</v>
      </c>
      <c r="AN52" s="102">
        <v>16161</v>
      </c>
      <c r="AO52" s="102">
        <v>7974</v>
      </c>
      <c r="AP52" s="102">
        <v>8187</v>
      </c>
      <c r="AQ52" s="102">
        <v>6966</v>
      </c>
      <c r="AR52" s="102">
        <v>16494</v>
      </c>
      <c r="AS52" s="102">
        <v>8231</v>
      </c>
      <c r="AT52" s="102">
        <v>8263</v>
      </c>
    </row>
    <row r="53" spans="1:46">
      <c r="A53" s="101"/>
      <c r="B53" s="74" t="s">
        <v>101</v>
      </c>
      <c r="C53" s="102">
        <v>584</v>
      </c>
      <c r="D53" s="102">
        <v>2756</v>
      </c>
      <c r="E53" s="102">
        <v>1309</v>
      </c>
      <c r="F53" s="102">
        <v>1447</v>
      </c>
      <c r="G53" s="102">
        <v>714</v>
      </c>
      <c r="H53" s="102">
        <v>3081</v>
      </c>
      <c r="I53" s="102">
        <v>1500</v>
      </c>
      <c r="J53" s="102">
        <v>1581</v>
      </c>
      <c r="K53" s="102">
        <v>748</v>
      </c>
      <c r="L53" s="102">
        <v>3151</v>
      </c>
      <c r="M53" s="102">
        <v>1543</v>
      </c>
      <c r="N53" s="102">
        <v>1608</v>
      </c>
      <c r="O53" s="102">
        <v>788</v>
      </c>
      <c r="P53" s="102">
        <v>3157</v>
      </c>
      <c r="Q53" s="102">
        <v>1555</v>
      </c>
      <c r="R53" s="102">
        <v>1602</v>
      </c>
      <c r="S53" s="102">
        <v>797</v>
      </c>
      <c r="T53" s="102">
        <v>3130</v>
      </c>
      <c r="U53" s="102">
        <v>1538</v>
      </c>
      <c r="V53" s="102">
        <v>1592</v>
      </c>
      <c r="W53" s="102">
        <v>829</v>
      </c>
      <c r="X53" s="102">
        <v>3045</v>
      </c>
      <c r="Y53" s="102">
        <v>1484</v>
      </c>
      <c r="Z53" s="102">
        <v>1561</v>
      </c>
      <c r="AA53" s="102">
        <v>819</v>
      </c>
      <c r="AB53" s="102">
        <v>2956</v>
      </c>
      <c r="AC53" s="102">
        <v>1421</v>
      </c>
      <c r="AD53" s="102">
        <v>1535</v>
      </c>
      <c r="AE53" s="102">
        <v>816</v>
      </c>
      <c r="AF53" s="102">
        <v>2739</v>
      </c>
      <c r="AG53" s="102">
        <v>1315</v>
      </c>
      <c r="AH53" s="102">
        <v>1424</v>
      </c>
      <c r="AI53" s="102">
        <v>807</v>
      </c>
      <c r="AJ53" s="102">
        <v>2574</v>
      </c>
      <c r="AK53" s="102">
        <v>1264</v>
      </c>
      <c r="AL53" s="102">
        <v>1310</v>
      </c>
      <c r="AM53" s="102">
        <v>798</v>
      </c>
      <c r="AN53" s="102">
        <v>2459</v>
      </c>
      <c r="AO53" s="102">
        <v>1184</v>
      </c>
      <c r="AP53" s="102">
        <v>1275</v>
      </c>
      <c r="AQ53" s="102">
        <v>840</v>
      </c>
      <c r="AR53" s="102">
        <v>2389</v>
      </c>
      <c r="AS53" s="102">
        <v>1162</v>
      </c>
      <c r="AT53" s="102">
        <v>1227</v>
      </c>
    </row>
    <row r="54" spans="1:46">
      <c r="A54" s="101"/>
      <c r="B54" s="74" t="s">
        <v>102</v>
      </c>
      <c r="C54" s="102">
        <v>378</v>
      </c>
      <c r="D54" s="102">
        <v>1583</v>
      </c>
      <c r="E54" s="102">
        <v>760</v>
      </c>
      <c r="F54" s="102">
        <v>823</v>
      </c>
      <c r="G54" s="102">
        <v>436</v>
      </c>
      <c r="H54" s="102">
        <v>1756</v>
      </c>
      <c r="I54" s="102">
        <v>852</v>
      </c>
      <c r="J54" s="102">
        <v>904</v>
      </c>
      <c r="K54" s="102">
        <v>443</v>
      </c>
      <c r="L54" s="102">
        <v>1775</v>
      </c>
      <c r="M54" s="102">
        <v>856</v>
      </c>
      <c r="N54" s="102">
        <v>919</v>
      </c>
      <c r="O54" s="102">
        <v>452</v>
      </c>
      <c r="P54" s="102">
        <v>1773</v>
      </c>
      <c r="Q54" s="102">
        <v>835</v>
      </c>
      <c r="R54" s="102">
        <v>938</v>
      </c>
      <c r="S54" s="102">
        <v>474</v>
      </c>
      <c r="T54" s="102">
        <v>1804</v>
      </c>
      <c r="U54" s="102">
        <v>838</v>
      </c>
      <c r="V54" s="102">
        <v>966</v>
      </c>
      <c r="W54" s="102">
        <v>485</v>
      </c>
      <c r="X54" s="102">
        <v>1747</v>
      </c>
      <c r="Y54" s="102">
        <v>818</v>
      </c>
      <c r="Z54" s="102">
        <v>929</v>
      </c>
      <c r="AA54" s="102">
        <v>494</v>
      </c>
      <c r="AB54" s="102">
        <v>1774</v>
      </c>
      <c r="AC54" s="102">
        <v>821</v>
      </c>
      <c r="AD54" s="102">
        <v>953</v>
      </c>
      <c r="AE54" s="102">
        <v>514</v>
      </c>
      <c r="AF54" s="102">
        <v>1905</v>
      </c>
      <c r="AG54" s="102">
        <v>840</v>
      </c>
      <c r="AH54" s="102">
        <v>1065</v>
      </c>
      <c r="AI54" s="102">
        <v>652</v>
      </c>
      <c r="AJ54" s="102">
        <v>2335</v>
      </c>
      <c r="AK54" s="102">
        <v>1045</v>
      </c>
      <c r="AL54" s="102">
        <v>1290</v>
      </c>
      <c r="AM54" s="102">
        <v>714</v>
      </c>
      <c r="AN54" s="102">
        <v>2506</v>
      </c>
      <c r="AO54" s="102">
        <v>1158</v>
      </c>
      <c r="AP54" s="102">
        <v>1348</v>
      </c>
      <c r="AQ54" s="102">
        <v>738</v>
      </c>
      <c r="AR54" s="102">
        <v>2473</v>
      </c>
      <c r="AS54" s="102">
        <v>1128</v>
      </c>
      <c r="AT54" s="102">
        <v>1345</v>
      </c>
    </row>
    <row r="55" spans="1:46">
      <c r="A55" s="101"/>
      <c r="B55" s="74" t="s">
        <v>103</v>
      </c>
      <c r="C55" s="102">
        <v>1194</v>
      </c>
      <c r="D55" s="102">
        <v>4598</v>
      </c>
      <c r="E55" s="102">
        <v>2301</v>
      </c>
      <c r="F55" s="102">
        <v>2297</v>
      </c>
      <c r="G55" s="102">
        <v>1478</v>
      </c>
      <c r="H55" s="102">
        <v>5593</v>
      </c>
      <c r="I55" s="102">
        <v>2756</v>
      </c>
      <c r="J55" s="102">
        <v>2837</v>
      </c>
      <c r="K55" s="102">
        <v>1715</v>
      </c>
      <c r="L55" s="102">
        <v>6178</v>
      </c>
      <c r="M55" s="102">
        <v>3033</v>
      </c>
      <c r="N55" s="102">
        <v>3145</v>
      </c>
      <c r="O55" s="102">
        <v>1926</v>
      </c>
      <c r="P55" s="102">
        <v>6652</v>
      </c>
      <c r="Q55" s="102">
        <v>3266</v>
      </c>
      <c r="R55" s="102">
        <v>3386</v>
      </c>
      <c r="S55" s="102">
        <v>2249</v>
      </c>
      <c r="T55" s="102">
        <v>7277</v>
      </c>
      <c r="U55" s="102">
        <v>3570</v>
      </c>
      <c r="V55" s="102">
        <v>3707</v>
      </c>
      <c r="W55" s="102">
        <v>2717</v>
      </c>
      <c r="X55" s="102">
        <v>8319</v>
      </c>
      <c r="Y55" s="102">
        <v>4075</v>
      </c>
      <c r="Z55" s="102">
        <v>4244</v>
      </c>
      <c r="AA55" s="102">
        <v>3510</v>
      </c>
      <c r="AB55" s="102">
        <v>9941</v>
      </c>
      <c r="AC55" s="102">
        <v>4928</v>
      </c>
      <c r="AD55" s="102">
        <v>5013</v>
      </c>
      <c r="AE55" s="102">
        <v>3888</v>
      </c>
      <c r="AF55" s="102">
        <v>10738</v>
      </c>
      <c r="AG55" s="102">
        <v>5229</v>
      </c>
      <c r="AH55" s="102">
        <v>5509</v>
      </c>
      <c r="AI55" s="102">
        <v>4257</v>
      </c>
      <c r="AJ55" s="102">
        <v>11660</v>
      </c>
      <c r="AK55" s="102">
        <v>5704</v>
      </c>
      <c r="AL55" s="102">
        <v>5956</v>
      </c>
      <c r="AM55" s="102">
        <v>4642</v>
      </c>
      <c r="AN55" s="102">
        <v>12360</v>
      </c>
      <c r="AO55" s="102">
        <v>6094</v>
      </c>
      <c r="AP55" s="102">
        <v>6266</v>
      </c>
      <c r="AQ55" s="102">
        <v>5068</v>
      </c>
      <c r="AR55" s="102">
        <v>12605</v>
      </c>
      <c r="AS55" s="102">
        <v>6265</v>
      </c>
      <c r="AT55" s="102">
        <v>6340</v>
      </c>
    </row>
    <row r="56" spans="1:46" s="63" customFormat="1">
      <c r="A56" s="96" t="s">
        <v>104</v>
      </c>
      <c r="B56" s="97"/>
      <c r="C56" s="99">
        <v>837</v>
      </c>
      <c r="D56" s="99">
        <v>3571</v>
      </c>
      <c r="E56" s="99">
        <v>1699</v>
      </c>
      <c r="F56" s="99">
        <v>1872</v>
      </c>
      <c r="G56" s="99">
        <v>817</v>
      </c>
      <c r="H56" s="99">
        <v>3190</v>
      </c>
      <c r="I56" s="99">
        <v>1490</v>
      </c>
      <c r="J56" s="99">
        <v>1700</v>
      </c>
      <c r="K56" s="99">
        <v>811</v>
      </c>
      <c r="L56" s="99">
        <v>2995</v>
      </c>
      <c r="M56" s="99">
        <v>1408</v>
      </c>
      <c r="N56" s="99">
        <v>1587</v>
      </c>
      <c r="O56" s="99">
        <v>839</v>
      </c>
      <c r="P56" s="99">
        <v>3053</v>
      </c>
      <c r="Q56" s="99">
        <v>1445</v>
      </c>
      <c r="R56" s="99">
        <v>1608</v>
      </c>
      <c r="S56" s="99">
        <v>835</v>
      </c>
      <c r="T56" s="99">
        <v>2866</v>
      </c>
      <c r="U56" s="99">
        <v>1359</v>
      </c>
      <c r="V56" s="99">
        <v>1507</v>
      </c>
      <c r="W56" s="99">
        <v>809</v>
      </c>
      <c r="X56" s="99">
        <v>2633</v>
      </c>
      <c r="Y56" s="99">
        <v>1246</v>
      </c>
      <c r="Z56" s="99">
        <v>1387</v>
      </c>
      <c r="AA56" s="99">
        <v>795</v>
      </c>
      <c r="AB56" s="99">
        <v>2399</v>
      </c>
      <c r="AC56" s="99">
        <v>1146</v>
      </c>
      <c r="AD56" s="99">
        <v>1253</v>
      </c>
      <c r="AE56" s="99">
        <v>749</v>
      </c>
      <c r="AF56" s="99">
        <v>2118</v>
      </c>
      <c r="AG56" s="99">
        <v>993</v>
      </c>
      <c r="AH56" s="99">
        <v>1125</v>
      </c>
      <c r="AI56" s="99">
        <v>702</v>
      </c>
      <c r="AJ56" s="99">
        <v>1873</v>
      </c>
      <c r="AK56" s="99">
        <v>861</v>
      </c>
      <c r="AL56" s="99">
        <v>1012</v>
      </c>
      <c r="AM56" s="99">
        <v>638</v>
      </c>
      <c r="AN56" s="99">
        <v>1622</v>
      </c>
      <c r="AO56" s="99">
        <v>748</v>
      </c>
      <c r="AP56" s="99">
        <v>874</v>
      </c>
      <c r="AQ56" s="99">
        <v>589</v>
      </c>
      <c r="AR56" s="99">
        <v>1408</v>
      </c>
      <c r="AS56" s="99">
        <v>658</v>
      </c>
      <c r="AT56" s="99">
        <v>750</v>
      </c>
    </row>
    <row r="57" spans="1:46" s="63" customFormat="1">
      <c r="A57" s="96" t="s">
        <v>128</v>
      </c>
      <c r="B57" s="97"/>
      <c r="C57" s="99">
        <v>1027</v>
      </c>
      <c r="D57" s="99">
        <v>4519</v>
      </c>
      <c r="E57" s="99">
        <v>2233</v>
      </c>
      <c r="F57" s="99">
        <v>2286</v>
      </c>
      <c r="G57" s="99">
        <v>1021</v>
      </c>
      <c r="H57" s="99">
        <v>4203</v>
      </c>
      <c r="I57" s="99">
        <v>2058</v>
      </c>
      <c r="J57" s="99">
        <v>2145</v>
      </c>
      <c r="K57" s="99">
        <v>1018</v>
      </c>
      <c r="L57" s="99">
        <v>4043</v>
      </c>
      <c r="M57" s="99">
        <v>1988</v>
      </c>
      <c r="N57" s="99">
        <v>2055</v>
      </c>
      <c r="O57" s="99">
        <v>998</v>
      </c>
      <c r="P57" s="99">
        <v>3848</v>
      </c>
      <c r="Q57" s="99">
        <v>1884</v>
      </c>
      <c r="R57" s="99">
        <v>1964</v>
      </c>
      <c r="S57" s="99">
        <v>976</v>
      </c>
      <c r="T57" s="99">
        <v>3561</v>
      </c>
      <c r="U57" s="99">
        <v>1751</v>
      </c>
      <c r="V57" s="99">
        <v>1810</v>
      </c>
      <c r="W57" s="99">
        <v>979</v>
      </c>
      <c r="X57" s="99">
        <v>3301</v>
      </c>
      <c r="Y57" s="99">
        <v>1621</v>
      </c>
      <c r="Z57" s="99">
        <v>1680</v>
      </c>
      <c r="AA57" s="99">
        <v>939</v>
      </c>
      <c r="AB57" s="99">
        <v>3046</v>
      </c>
      <c r="AC57" s="99">
        <v>1481</v>
      </c>
      <c r="AD57" s="99">
        <v>1565</v>
      </c>
      <c r="AE57" s="99">
        <v>931</v>
      </c>
      <c r="AF57" s="99">
        <v>2768</v>
      </c>
      <c r="AG57" s="99">
        <v>1376</v>
      </c>
      <c r="AH57" s="99">
        <v>1392</v>
      </c>
      <c r="AI57" s="99">
        <v>878</v>
      </c>
      <c r="AJ57" s="99">
        <v>2434</v>
      </c>
      <c r="AK57" s="99">
        <v>1192</v>
      </c>
      <c r="AL57" s="99">
        <v>1242</v>
      </c>
      <c r="AM57" s="99">
        <v>833</v>
      </c>
      <c r="AN57" s="99">
        <v>2051</v>
      </c>
      <c r="AO57" s="99">
        <v>1009</v>
      </c>
      <c r="AP57" s="99">
        <v>1042</v>
      </c>
      <c r="AQ57" s="99">
        <v>783</v>
      </c>
      <c r="AR57" s="99">
        <v>1767</v>
      </c>
      <c r="AS57" s="99">
        <v>879</v>
      </c>
      <c r="AT57" s="99">
        <v>888</v>
      </c>
    </row>
    <row r="58" spans="1:46">
      <c r="A58" s="101"/>
      <c r="B58" s="74" t="s">
        <v>105</v>
      </c>
      <c r="C58" s="102">
        <v>572</v>
      </c>
      <c r="D58" s="102">
        <v>2523</v>
      </c>
      <c r="E58" s="102">
        <v>1237</v>
      </c>
      <c r="F58" s="102">
        <v>1286</v>
      </c>
      <c r="G58" s="102">
        <v>564</v>
      </c>
      <c r="H58" s="102">
        <v>2370</v>
      </c>
      <c r="I58" s="102">
        <v>1151</v>
      </c>
      <c r="J58" s="102">
        <v>1219</v>
      </c>
      <c r="K58" s="102">
        <v>562</v>
      </c>
      <c r="L58" s="102">
        <v>2287</v>
      </c>
      <c r="M58" s="102">
        <v>1121</v>
      </c>
      <c r="N58" s="102">
        <v>1166</v>
      </c>
      <c r="O58" s="102">
        <v>549</v>
      </c>
      <c r="P58" s="102">
        <v>2180</v>
      </c>
      <c r="Q58" s="102">
        <v>1070</v>
      </c>
      <c r="R58" s="102">
        <v>1110</v>
      </c>
      <c r="S58" s="102">
        <v>538</v>
      </c>
      <c r="T58" s="102">
        <v>2049</v>
      </c>
      <c r="U58" s="102">
        <v>1011</v>
      </c>
      <c r="V58" s="102">
        <v>1038</v>
      </c>
      <c r="W58" s="102">
        <v>534</v>
      </c>
      <c r="X58" s="102">
        <v>1873</v>
      </c>
      <c r="Y58" s="102">
        <v>918</v>
      </c>
      <c r="Z58" s="102">
        <v>955</v>
      </c>
      <c r="AA58" s="102">
        <v>501</v>
      </c>
      <c r="AB58" s="102">
        <v>1679</v>
      </c>
      <c r="AC58" s="102">
        <v>821</v>
      </c>
      <c r="AD58" s="102">
        <v>858</v>
      </c>
      <c r="AE58" s="102">
        <v>497</v>
      </c>
      <c r="AF58" s="102">
        <v>1529</v>
      </c>
      <c r="AG58" s="102">
        <v>768</v>
      </c>
      <c r="AH58" s="102">
        <v>761</v>
      </c>
      <c r="AI58" s="102">
        <v>463</v>
      </c>
      <c r="AJ58" s="102">
        <v>1328</v>
      </c>
      <c r="AK58" s="102">
        <v>649</v>
      </c>
      <c r="AL58" s="102">
        <v>679</v>
      </c>
      <c r="AM58" s="102">
        <v>447</v>
      </c>
      <c r="AN58" s="102">
        <v>1148</v>
      </c>
      <c r="AO58" s="102">
        <v>567</v>
      </c>
      <c r="AP58" s="102">
        <v>581</v>
      </c>
      <c r="AQ58" s="102">
        <v>416</v>
      </c>
      <c r="AR58" s="102">
        <v>973</v>
      </c>
      <c r="AS58" s="102">
        <v>482</v>
      </c>
      <c r="AT58" s="102">
        <v>491</v>
      </c>
    </row>
    <row r="59" spans="1:46">
      <c r="A59" s="101"/>
      <c r="B59" s="74" t="s">
        <v>106</v>
      </c>
      <c r="C59" s="102">
        <v>455</v>
      </c>
      <c r="D59" s="102">
        <v>1996</v>
      </c>
      <c r="E59" s="102">
        <v>996</v>
      </c>
      <c r="F59" s="102">
        <v>1000</v>
      </c>
      <c r="G59" s="102">
        <v>457</v>
      </c>
      <c r="H59" s="102">
        <v>1833</v>
      </c>
      <c r="I59" s="102">
        <v>907</v>
      </c>
      <c r="J59" s="102">
        <v>926</v>
      </c>
      <c r="K59" s="102">
        <v>456</v>
      </c>
      <c r="L59" s="102">
        <v>1756</v>
      </c>
      <c r="M59" s="102">
        <v>867</v>
      </c>
      <c r="N59" s="102">
        <v>889</v>
      </c>
      <c r="O59" s="102">
        <v>449</v>
      </c>
      <c r="P59" s="102">
        <v>1668</v>
      </c>
      <c r="Q59" s="102">
        <v>814</v>
      </c>
      <c r="R59" s="102">
        <v>854</v>
      </c>
      <c r="S59" s="102">
        <v>438</v>
      </c>
      <c r="T59" s="102">
        <v>1512</v>
      </c>
      <c r="U59" s="102">
        <v>740</v>
      </c>
      <c r="V59" s="102">
        <v>772</v>
      </c>
      <c r="W59" s="102">
        <v>445</v>
      </c>
      <c r="X59" s="102">
        <v>1428</v>
      </c>
      <c r="Y59" s="102">
        <v>703</v>
      </c>
      <c r="Z59" s="102">
        <v>725</v>
      </c>
      <c r="AA59" s="102">
        <v>438</v>
      </c>
      <c r="AB59" s="102">
        <v>1367</v>
      </c>
      <c r="AC59" s="102">
        <v>660</v>
      </c>
      <c r="AD59" s="102">
        <v>707</v>
      </c>
      <c r="AE59" s="102">
        <v>434</v>
      </c>
      <c r="AF59" s="102">
        <v>1239</v>
      </c>
      <c r="AG59" s="102">
        <v>608</v>
      </c>
      <c r="AH59" s="102">
        <v>631</v>
      </c>
      <c r="AI59" s="102">
        <v>415</v>
      </c>
      <c r="AJ59" s="102">
        <v>1106</v>
      </c>
      <c r="AK59" s="102">
        <v>543</v>
      </c>
      <c r="AL59" s="102">
        <v>563</v>
      </c>
      <c r="AM59" s="102">
        <v>386</v>
      </c>
      <c r="AN59" s="102">
        <v>903</v>
      </c>
      <c r="AO59" s="102">
        <v>442</v>
      </c>
      <c r="AP59" s="102">
        <v>461</v>
      </c>
      <c r="AQ59" s="102">
        <v>367</v>
      </c>
      <c r="AR59" s="102">
        <v>794</v>
      </c>
      <c r="AS59" s="102">
        <v>397</v>
      </c>
      <c r="AT59" s="102">
        <v>397</v>
      </c>
    </row>
    <row r="60" spans="1:46" s="63" customFormat="1">
      <c r="A60" s="96" t="s">
        <v>107</v>
      </c>
      <c r="B60" s="97"/>
      <c r="C60" s="99">
        <v>2092</v>
      </c>
      <c r="D60" s="99">
        <v>9283</v>
      </c>
      <c r="E60" s="99">
        <v>4424</v>
      </c>
      <c r="F60" s="99">
        <v>4859</v>
      </c>
      <c r="G60" s="99">
        <v>2245</v>
      </c>
      <c r="H60" s="99">
        <v>9539</v>
      </c>
      <c r="I60" s="99">
        <v>4535</v>
      </c>
      <c r="J60" s="99">
        <v>5004</v>
      </c>
      <c r="K60" s="99">
        <v>2304</v>
      </c>
      <c r="L60" s="99">
        <v>9633</v>
      </c>
      <c r="M60" s="99">
        <v>4588</v>
      </c>
      <c r="N60" s="99">
        <v>5045</v>
      </c>
      <c r="O60" s="99">
        <v>2357</v>
      </c>
      <c r="P60" s="99">
        <v>9701</v>
      </c>
      <c r="Q60" s="99">
        <v>4652</v>
      </c>
      <c r="R60" s="99">
        <v>5049</v>
      </c>
      <c r="S60" s="99">
        <v>2447</v>
      </c>
      <c r="T60" s="99">
        <v>9700</v>
      </c>
      <c r="U60" s="99">
        <v>4617</v>
      </c>
      <c r="V60" s="99">
        <v>5083</v>
      </c>
      <c r="W60" s="99">
        <v>2610</v>
      </c>
      <c r="X60" s="99">
        <v>9819</v>
      </c>
      <c r="Y60" s="99">
        <v>4683</v>
      </c>
      <c r="Z60" s="99">
        <v>5136</v>
      </c>
      <c r="AA60" s="99">
        <v>2776</v>
      </c>
      <c r="AB60" s="99">
        <v>10005</v>
      </c>
      <c r="AC60" s="99">
        <v>4752</v>
      </c>
      <c r="AD60" s="99">
        <v>5253</v>
      </c>
      <c r="AE60" s="99">
        <v>3000</v>
      </c>
      <c r="AF60" s="99">
        <v>10016</v>
      </c>
      <c r="AG60" s="99">
        <v>4716</v>
      </c>
      <c r="AH60" s="99">
        <v>5300</v>
      </c>
      <c r="AI60" s="99">
        <v>3099</v>
      </c>
      <c r="AJ60" s="99">
        <v>9825</v>
      </c>
      <c r="AK60" s="99">
        <v>4691</v>
      </c>
      <c r="AL60" s="99">
        <v>5134</v>
      </c>
      <c r="AM60" s="99">
        <v>3185</v>
      </c>
      <c r="AN60" s="99">
        <v>9609</v>
      </c>
      <c r="AO60" s="99">
        <v>4592</v>
      </c>
      <c r="AP60" s="99">
        <v>5017</v>
      </c>
      <c r="AQ60" s="99">
        <v>3031</v>
      </c>
      <c r="AR60" s="99">
        <v>8790</v>
      </c>
      <c r="AS60" s="99">
        <v>4217</v>
      </c>
      <c r="AT60" s="99">
        <v>4573</v>
      </c>
    </row>
    <row r="61" spans="1:46" s="63" customFormat="1">
      <c r="A61" s="96" t="s">
        <v>108</v>
      </c>
      <c r="B61" s="97"/>
      <c r="C61" s="99">
        <v>1619</v>
      </c>
      <c r="D61" s="99">
        <v>6475</v>
      </c>
      <c r="E61" s="99">
        <v>3172</v>
      </c>
      <c r="F61" s="99">
        <v>3303</v>
      </c>
      <c r="G61" s="99">
        <v>1603</v>
      </c>
      <c r="H61" s="99">
        <v>6225</v>
      </c>
      <c r="I61" s="99">
        <v>3036</v>
      </c>
      <c r="J61" s="99">
        <v>3189</v>
      </c>
      <c r="K61" s="99">
        <v>1594</v>
      </c>
      <c r="L61" s="99">
        <v>6074</v>
      </c>
      <c r="M61" s="99">
        <v>2963</v>
      </c>
      <c r="N61" s="99">
        <v>3111</v>
      </c>
      <c r="O61" s="99">
        <v>1586</v>
      </c>
      <c r="P61" s="99">
        <v>5866</v>
      </c>
      <c r="Q61" s="99">
        <v>2873</v>
      </c>
      <c r="R61" s="99">
        <v>2993</v>
      </c>
      <c r="S61" s="99">
        <v>1597</v>
      </c>
      <c r="T61" s="99">
        <v>5608</v>
      </c>
      <c r="U61" s="99">
        <v>2737</v>
      </c>
      <c r="V61" s="99">
        <v>2871</v>
      </c>
      <c r="W61" s="99">
        <v>1601</v>
      </c>
      <c r="X61" s="99">
        <v>5218</v>
      </c>
      <c r="Y61" s="99">
        <v>2532</v>
      </c>
      <c r="Z61" s="99">
        <v>2686</v>
      </c>
      <c r="AA61" s="99">
        <v>1597</v>
      </c>
      <c r="AB61" s="99">
        <v>4938</v>
      </c>
      <c r="AC61" s="99">
        <v>2372</v>
      </c>
      <c r="AD61" s="99">
        <v>2566</v>
      </c>
      <c r="AE61" s="99">
        <v>1552</v>
      </c>
      <c r="AF61" s="99">
        <v>4467</v>
      </c>
      <c r="AG61" s="99">
        <v>2140</v>
      </c>
      <c r="AH61" s="99">
        <v>2327</v>
      </c>
      <c r="AI61" s="99">
        <v>1464</v>
      </c>
      <c r="AJ61" s="99">
        <v>3986</v>
      </c>
      <c r="AK61" s="99">
        <v>1935</v>
      </c>
      <c r="AL61" s="99">
        <v>2051</v>
      </c>
      <c r="AM61" s="99">
        <v>1375</v>
      </c>
      <c r="AN61" s="99">
        <v>3499</v>
      </c>
      <c r="AO61" s="99">
        <v>1715</v>
      </c>
      <c r="AP61" s="99">
        <v>1784</v>
      </c>
      <c r="AQ61" s="99">
        <v>1267</v>
      </c>
      <c r="AR61" s="99">
        <v>3055</v>
      </c>
      <c r="AS61" s="99">
        <v>1497</v>
      </c>
      <c r="AT61" s="99">
        <v>1558</v>
      </c>
    </row>
    <row r="62" spans="1:46" s="63" customFormat="1">
      <c r="A62" s="96" t="s">
        <v>109</v>
      </c>
      <c r="B62" s="97"/>
      <c r="C62" s="99">
        <v>976</v>
      </c>
      <c r="D62" s="99">
        <v>3763</v>
      </c>
      <c r="E62" s="99">
        <v>1828</v>
      </c>
      <c r="F62" s="99">
        <v>1935</v>
      </c>
      <c r="G62" s="99">
        <v>937</v>
      </c>
      <c r="H62" s="99">
        <v>3603</v>
      </c>
      <c r="I62" s="99">
        <v>1800</v>
      </c>
      <c r="J62" s="99">
        <v>1803</v>
      </c>
      <c r="K62" s="99">
        <v>914</v>
      </c>
      <c r="L62" s="99">
        <v>3223</v>
      </c>
      <c r="M62" s="99">
        <v>1599</v>
      </c>
      <c r="N62" s="99">
        <v>1624</v>
      </c>
      <c r="O62" s="99">
        <v>895</v>
      </c>
      <c r="P62" s="99">
        <v>2864</v>
      </c>
      <c r="Q62" s="99">
        <v>1401</v>
      </c>
      <c r="R62" s="99">
        <v>1463</v>
      </c>
      <c r="S62" s="99">
        <v>858</v>
      </c>
      <c r="T62" s="99">
        <v>2686</v>
      </c>
      <c r="U62" s="99">
        <v>1285</v>
      </c>
      <c r="V62" s="99">
        <v>1401</v>
      </c>
      <c r="W62" s="99">
        <v>878</v>
      </c>
      <c r="X62" s="99">
        <v>2523</v>
      </c>
      <c r="Y62" s="99">
        <v>1207</v>
      </c>
      <c r="Z62" s="99">
        <v>1316</v>
      </c>
      <c r="AA62" s="99">
        <v>827</v>
      </c>
      <c r="AB62" s="99">
        <v>2333</v>
      </c>
      <c r="AC62" s="99">
        <v>1101</v>
      </c>
      <c r="AD62" s="99">
        <v>1232</v>
      </c>
      <c r="AE62" s="99">
        <v>781</v>
      </c>
      <c r="AF62" s="99">
        <v>1983</v>
      </c>
      <c r="AG62" s="99">
        <v>922</v>
      </c>
      <c r="AH62" s="99">
        <v>1061</v>
      </c>
      <c r="AI62" s="99">
        <v>718</v>
      </c>
      <c r="AJ62" s="99">
        <v>1700</v>
      </c>
      <c r="AK62" s="99">
        <v>799</v>
      </c>
      <c r="AL62" s="99">
        <v>901</v>
      </c>
      <c r="AM62" s="99">
        <v>645</v>
      </c>
      <c r="AN62" s="99">
        <v>1393</v>
      </c>
      <c r="AO62" s="99">
        <v>651</v>
      </c>
      <c r="AP62" s="99">
        <v>742</v>
      </c>
      <c r="AQ62" s="99">
        <v>546</v>
      </c>
      <c r="AR62" s="99">
        <v>1128</v>
      </c>
      <c r="AS62" s="99">
        <v>524</v>
      </c>
      <c r="AT62" s="99">
        <v>604</v>
      </c>
    </row>
    <row r="63" spans="1:46" s="63" customFormat="1">
      <c r="A63" s="96" t="s">
        <v>110</v>
      </c>
      <c r="B63" s="97"/>
      <c r="C63" s="99">
        <v>743</v>
      </c>
      <c r="D63" s="99">
        <v>2924</v>
      </c>
      <c r="E63" s="99">
        <v>1410</v>
      </c>
      <c r="F63" s="99">
        <v>1514</v>
      </c>
      <c r="G63" s="99">
        <v>712</v>
      </c>
      <c r="H63" s="99">
        <v>2477</v>
      </c>
      <c r="I63" s="99">
        <v>1175</v>
      </c>
      <c r="J63" s="99">
        <v>1302</v>
      </c>
      <c r="K63" s="99">
        <v>673</v>
      </c>
      <c r="L63" s="99">
        <v>2249</v>
      </c>
      <c r="M63" s="99">
        <v>1092</v>
      </c>
      <c r="N63" s="99">
        <v>1157</v>
      </c>
      <c r="O63" s="99">
        <v>727</v>
      </c>
      <c r="P63" s="99">
        <v>2103</v>
      </c>
      <c r="Q63" s="99">
        <v>1056</v>
      </c>
      <c r="R63" s="99">
        <v>1047</v>
      </c>
      <c r="S63" s="99">
        <v>639</v>
      </c>
      <c r="T63" s="99">
        <v>1753</v>
      </c>
      <c r="U63" s="99">
        <v>838</v>
      </c>
      <c r="V63" s="99">
        <v>915</v>
      </c>
      <c r="W63" s="99">
        <v>625</v>
      </c>
      <c r="X63" s="99">
        <v>1602</v>
      </c>
      <c r="Y63" s="99">
        <v>776</v>
      </c>
      <c r="Z63" s="99">
        <v>826</v>
      </c>
      <c r="AA63" s="99">
        <v>618</v>
      </c>
      <c r="AB63" s="99">
        <v>1544</v>
      </c>
      <c r="AC63" s="99">
        <v>745</v>
      </c>
      <c r="AD63" s="99">
        <v>799</v>
      </c>
      <c r="AE63" s="99">
        <v>594</v>
      </c>
      <c r="AF63" s="99">
        <v>1389</v>
      </c>
      <c r="AG63" s="99">
        <v>664</v>
      </c>
      <c r="AH63" s="99">
        <v>725</v>
      </c>
      <c r="AI63" s="99">
        <v>538</v>
      </c>
      <c r="AJ63" s="99">
        <v>1154</v>
      </c>
      <c r="AK63" s="99">
        <v>566</v>
      </c>
      <c r="AL63" s="99">
        <v>588</v>
      </c>
      <c r="AM63" s="99">
        <v>473</v>
      </c>
      <c r="AN63" s="99">
        <v>960</v>
      </c>
      <c r="AO63" s="99">
        <v>471</v>
      </c>
      <c r="AP63" s="99">
        <v>489</v>
      </c>
      <c r="AQ63" s="99">
        <v>428</v>
      </c>
      <c r="AR63" s="99">
        <v>823</v>
      </c>
      <c r="AS63" s="99">
        <v>408</v>
      </c>
      <c r="AT63" s="99">
        <v>415</v>
      </c>
    </row>
    <row r="64" spans="1:46" s="63" customFormat="1" ht="13.5" customHeight="1">
      <c r="A64" s="96" t="s">
        <v>111</v>
      </c>
      <c r="B64" s="97"/>
      <c r="C64" s="99">
        <v>2462</v>
      </c>
      <c r="D64" s="99">
        <v>10188</v>
      </c>
      <c r="E64" s="99">
        <v>4924</v>
      </c>
      <c r="F64" s="99">
        <v>5264</v>
      </c>
      <c r="G64" s="99">
        <v>2427</v>
      </c>
      <c r="H64" s="99">
        <v>9323</v>
      </c>
      <c r="I64" s="99">
        <v>4494</v>
      </c>
      <c r="J64" s="99">
        <v>4829</v>
      </c>
      <c r="K64" s="99">
        <v>2388</v>
      </c>
      <c r="L64" s="99">
        <v>8616</v>
      </c>
      <c r="M64" s="99">
        <v>4174</v>
      </c>
      <c r="N64" s="99">
        <v>4442</v>
      </c>
      <c r="O64" s="99">
        <v>2287</v>
      </c>
      <c r="P64" s="99">
        <v>7881</v>
      </c>
      <c r="Q64" s="99">
        <v>3782</v>
      </c>
      <c r="R64" s="99">
        <v>4099</v>
      </c>
      <c r="S64" s="99">
        <v>2214</v>
      </c>
      <c r="T64" s="99">
        <v>7143</v>
      </c>
      <c r="U64" s="99">
        <v>3412</v>
      </c>
      <c r="V64" s="99">
        <v>3731</v>
      </c>
      <c r="W64" s="99">
        <v>2190</v>
      </c>
      <c r="X64" s="99">
        <v>6596</v>
      </c>
      <c r="Y64" s="99">
        <v>3128</v>
      </c>
      <c r="Z64" s="99">
        <v>3468</v>
      </c>
      <c r="AA64" s="99">
        <v>2144</v>
      </c>
      <c r="AB64" s="99">
        <v>6093</v>
      </c>
      <c r="AC64" s="99">
        <v>2887</v>
      </c>
      <c r="AD64" s="99">
        <v>3206</v>
      </c>
      <c r="AE64" s="99">
        <v>2049</v>
      </c>
      <c r="AF64" s="99">
        <v>5535</v>
      </c>
      <c r="AG64" s="99">
        <v>2629</v>
      </c>
      <c r="AH64" s="99">
        <v>2906</v>
      </c>
      <c r="AI64" s="99">
        <v>1900</v>
      </c>
      <c r="AJ64" s="99">
        <v>4892</v>
      </c>
      <c r="AK64" s="99">
        <v>2305</v>
      </c>
      <c r="AL64" s="99">
        <v>2587</v>
      </c>
      <c r="AM64" s="99">
        <v>1719</v>
      </c>
      <c r="AN64" s="99">
        <v>4135</v>
      </c>
      <c r="AO64" s="99">
        <v>1956</v>
      </c>
      <c r="AP64" s="99">
        <v>2179</v>
      </c>
      <c r="AQ64" s="99">
        <v>1543</v>
      </c>
      <c r="AR64" s="99">
        <v>3540</v>
      </c>
      <c r="AS64" s="99">
        <v>1694</v>
      </c>
      <c r="AT64" s="99">
        <v>1846</v>
      </c>
    </row>
    <row r="65" spans="1:46" s="63" customFormat="1" ht="13.5" customHeight="1">
      <c r="A65" s="105" t="s">
        <v>112</v>
      </c>
      <c r="B65" s="106"/>
      <c r="C65" s="107">
        <v>1222</v>
      </c>
      <c r="D65" s="107">
        <v>4837</v>
      </c>
      <c r="E65" s="107">
        <v>2351</v>
      </c>
      <c r="F65" s="107">
        <v>2486</v>
      </c>
      <c r="G65" s="107">
        <v>1208</v>
      </c>
      <c r="H65" s="107">
        <v>4316</v>
      </c>
      <c r="I65" s="107">
        <v>2083</v>
      </c>
      <c r="J65" s="107">
        <v>2233</v>
      </c>
      <c r="K65" s="107">
        <v>1124</v>
      </c>
      <c r="L65" s="107">
        <v>4018</v>
      </c>
      <c r="M65" s="107">
        <v>1970</v>
      </c>
      <c r="N65" s="107">
        <v>2048</v>
      </c>
      <c r="O65" s="107">
        <v>1073</v>
      </c>
      <c r="P65" s="107">
        <v>3635</v>
      </c>
      <c r="Q65" s="107">
        <v>1773</v>
      </c>
      <c r="R65" s="107">
        <v>1862</v>
      </c>
      <c r="S65" s="107">
        <v>1045</v>
      </c>
      <c r="T65" s="107">
        <v>3345</v>
      </c>
      <c r="U65" s="107">
        <v>1621</v>
      </c>
      <c r="V65" s="107">
        <v>1724</v>
      </c>
      <c r="W65" s="107">
        <v>1046</v>
      </c>
      <c r="X65" s="107">
        <v>3085</v>
      </c>
      <c r="Y65" s="107">
        <v>1475</v>
      </c>
      <c r="Z65" s="107">
        <v>1610</v>
      </c>
      <c r="AA65" s="107">
        <v>1037</v>
      </c>
      <c r="AB65" s="107">
        <v>2886</v>
      </c>
      <c r="AC65" s="107">
        <v>1377</v>
      </c>
      <c r="AD65" s="107">
        <v>1509</v>
      </c>
      <c r="AE65" s="107">
        <v>973</v>
      </c>
      <c r="AF65" s="107">
        <v>2525</v>
      </c>
      <c r="AG65" s="107">
        <v>1181</v>
      </c>
      <c r="AH65" s="107">
        <v>1344</v>
      </c>
      <c r="AI65" s="107">
        <v>878</v>
      </c>
      <c r="AJ65" s="107">
        <v>2258</v>
      </c>
      <c r="AK65" s="107">
        <v>1047</v>
      </c>
      <c r="AL65" s="107">
        <v>1211</v>
      </c>
      <c r="AM65" s="107">
        <v>788</v>
      </c>
      <c r="AN65" s="107">
        <v>1917</v>
      </c>
      <c r="AO65" s="107">
        <v>892</v>
      </c>
      <c r="AP65" s="107">
        <v>1025</v>
      </c>
      <c r="AQ65" s="107">
        <v>698</v>
      </c>
      <c r="AR65" s="107">
        <v>1605</v>
      </c>
      <c r="AS65" s="107">
        <v>729</v>
      </c>
      <c r="AT65" s="107">
        <v>876</v>
      </c>
    </row>
    <row r="66" spans="1:46">
      <c r="A66" s="114" t="s">
        <v>146</v>
      </c>
      <c r="B66" s="114"/>
      <c r="K66" s="65"/>
      <c r="L66" s="65"/>
      <c r="M66" s="65"/>
      <c r="N66" s="65"/>
      <c r="O66" s="65">
        <v>6</v>
      </c>
      <c r="P66" s="65">
        <v>10</v>
      </c>
      <c r="Q66" s="65">
        <v>4</v>
      </c>
      <c r="R66" s="65">
        <v>6</v>
      </c>
      <c r="AI66" s="65"/>
    </row>
  </sheetData>
  <mergeCells count="29">
    <mergeCell ref="A62:B62"/>
    <mergeCell ref="A63:B63"/>
    <mergeCell ref="A64:B64"/>
    <mergeCell ref="A65:B65"/>
    <mergeCell ref="A66:B66"/>
    <mergeCell ref="A47:B47"/>
    <mergeCell ref="A51:B51"/>
    <mergeCell ref="A56:B56"/>
    <mergeCell ref="A57:B57"/>
    <mergeCell ref="A60:B60"/>
    <mergeCell ref="A61:B61"/>
    <mergeCell ref="A5:B5"/>
    <mergeCell ref="A6:B6"/>
    <mergeCell ref="A7:B7"/>
    <mergeCell ref="A27:B27"/>
    <mergeCell ref="A35:B35"/>
    <mergeCell ref="A43:B43"/>
    <mergeCell ref="W3:Z3"/>
    <mergeCell ref="AA3:AD3"/>
    <mergeCell ref="AE3:AH3"/>
    <mergeCell ref="AI3:AL3"/>
    <mergeCell ref="AM3:AP3"/>
    <mergeCell ref="AQ3:AT3"/>
    <mergeCell ref="A3:B4"/>
    <mergeCell ref="C3:F3"/>
    <mergeCell ref="G3:J3"/>
    <mergeCell ref="K3:N3"/>
    <mergeCell ref="O3:R3"/>
    <mergeCell ref="S3:V3"/>
  </mergeCells>
  <phoneticPr fontId="11"/>
  <pageMargins left="0.78740157480314965" right="0.78740157480314965" top="0.98425196850393704" bottom="0.23622047244094491" header="0" footer="0"/>
  <pageSetup paperSize="9" scale="8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128"/>
  <sheetViews>
    <sheetView view="pageBreakPreview" zoomScale="40" zoomScaleNormal="100" zoomScaleSheetLayoutView="40" workbookViewId="0">
      <selection activeCell="AL44" sqref="AL44"/>
    </sheetView>
  </sheetViews>
  <sheetFormatPr defaultColWidth="9" defaultRowHeight="13.5"/>
  <cols>
    <col min="1" max="1" width="7" style="120" customWidth="1"/>
    <col min="2" max="3" width="9.625" style="154" customWidth="1"/>
    <col min="4" max="4" width="9.625" style="120" customWidth="1"/>
    <col min="5" max="5" width="9.625" style="154" customWidth="1"/>
    <col min="6" max="7" width="9.625" style="120" customWidth="1"/>
    <col min="8" max="8" width="6.625" style="120" customWidth="1"/>
    <col min="9" max="9" width="9" style="120" customWidth="1"/>
    <col min="10" max="10" width="6" style="120" customWidth="1"/>
    <col min="11" max="11" width="10.75" style="120" customWidth="1"/>
    <col min="12" max="12" width="7.5" style="120" customWidth="1"/>
    <col min="13" max="31" width="9" style="120" customWidth="1"/>
    <col min="32" max="32" width="6" style="120" customWidth="1"/>
    <col min="33" max="16384" width="9" style="120"/>
  </cols>
  <sheetData>
    <row r="1" spans="1:104" s="115" customFormat="1">
      <c r="B1" s="116"/>
      <c r="C1" s="116"/>
      <c r="E1" s="116"/>
      <c r="K1" s="117"/>
      <c r="L1" s="118" t="s">
        <v>147</v>
      </c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7"/>
      <c r="CZ1" s="119"/>
    </row>
    <row r="2" spans="1:104" s="115" customFormat="1">
      <c r="B2" s="116"/>
      <c r="C2" s="116"/>
      <c r="E2" s="116"/>
      <c r="K2" s="117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7"/>
      <c r="CZ2" s="119"/>
    </row>
    <row r="3" spans="1:104" ht="21.75" customHeight="1">
      <c r="B3" s="121" t="s">
        <v>148</v>
      </c>
      <c r="C3" s="121"/>
      <c r="D3" s="121"/>
      <c r="E3" s="121"/>
      <c r="F3" s="121"/>
      <c r="G3" s="121"/>
      <c r="H3" s="121"/>
      <c r="I3" s="121"/>
      <c r="K3" s="117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7"/>
    </row>
    <row r="4" spans="1:104" ht="21.75" customHeight="1">
      <c r="B4" s="122"/>
      <c r="C4" s="122"/>
      <c r="D4" s="122"/>
      <c r="E4" s="122"/>
      <c r="F4" s="122"/>
      <c r="G4" s="122"/>
      <c r="H4" s="122"/>
      <c r="I4" s="122"/>
      <c r="K4" s="117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17"/>
    </row>
    <row r="5" spans="1:104" ht="21.75" customHeight="1">
      <c r="B5" s="122"/>
      <c r="C5" s="122"/>
      <c r="D5" s="122"/>
      <c r="E5" s="122"/>
      <c r="F5" s="122"/>
      <c r="G5" s="122"/>
      <c r="H5" s="122"/>
      <c r="I5" s="122"/>
      <c r="K5" s="117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17"/>
    </row>
    <row r="6" spans="1:104" ht="21.75" customHeight="1">
      <c r="B6" s="122"/>
      <c r="C6" s="122"/>
      <c r="D6" s="122"/>
      <c r="E6" s="122"/>
      <c r="F6" s="122"/>
      <c r="G6" s="122"/>
      <c r="H6" s="122"/>
      <c r="I6" s="122"/>
      <c r="K6" s="117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17"/>
    </row>
    <row r="7" spans="1:104" ht="21.75" customHeight="1">
      <c r="B7" s="122"/>
      <c r="C7" s="122"/>
      <c r="D7" s="122"/>
      <c r="E7" s="122"/>
      <c r="F7" s="122"/>
      <c r="G7" s="122"/>
      <c r="H7" s="122"/>
      <c r="I7" s="122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</row>
    <row r="8" spans="1:104" ht="21.75" customHeight="1">
      <c r="B8" s="122"/>
      <c r="C8" s="122"/>
      <c r="D8" s="122"/>
      <c r="E8" s="122"/>
      <c r="F8" s="122"/>
      <c r="G8" s="122"/>
      <c r="H8" s="122"/>
      <c r="I8" s="122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</row>
    <row r="9" spans="1:104" ht="21.75" customHeight="1">
      <c r="B9" s="122"/>
      <c r="C9" s="122"/>
      <c r="D9" s="122" t="s">
        <v>149</v>
      </c>
      <c r="E9" s="122"/>
      <c r="F9" s="122" t="s">
        <v>150</v>
      </c>
      <c r="G9" s="122"/>
      <c r="H9" s="122"/>
      <c r="I9" s="122"/>
    </row>
    <row r="10" spans="1:104">
      <c r="A10" s="120">
        <v>101</v>
      </c>
      <c r="B10" s="124" t="s">
        <v>151</v>
      </c>
      <c r="C10" s="125">
        <v>1180</v>
      </c>
      <c r="D10" s="126">
        <f>0-C10</f>
        <v>-1180</v>
      </c>
      <c r="E10" s="124" t="s">
        <v>151</v>
      </c>
      <c r="F10" s="127">
        <v>1133</v>
      </c>
      <c r="G10" s="126">
        <v>2313</v>
      </c>
      <c r="H10" s="128"/>
      <c r="I10" s="129"/>
    </row>
    <row r="11" spans="1:104">
      <c r="A11" s="120">
        <v>100</v>
      </c>
      <c r="B11" s="124" t="s">
        <v>152</v>
      </c>
      <c r="C11" s="125">
        <v>1266</v>
      </c>
      <c r="D11" s="126">
        <f t="shared" ref="D11:D74" si="0">0-C11</f>
        <v>-1266</v>
      </c>
      <c r="E11" s="124" t="s">
        <v>152</v>
      </c>
      <c r="F11" s="127">
        <v>1180</v>
      </c>
      <c r="G11" s="126">
        <v>2446</v>
      </c>
      <c r="I11" s="129"/>
    </row>
    <row r="12" spans="1:104">
      <c r="A12" s="120">
        <v>99</v>
      </c>
      <c r="B12" s="124" t="s">
        <v>153</v>
      </c>
      <c r="C12" s="125">
        <v>1221</v>
      </c>
      <c r="D12" s="130">
        <f t="shared" si="0"/>
        <v>-1221</v>
      </c>
      <c r="E12" s="124" t="s">
        <v>153</v>
      </c>
      <c r="F12" s="127">
        <v>1253</v>
      </c>
      <c r="G12" s="126">
        <v>2474</v>
      </c>
      <c r="I12" s="129"/>
    </row>
    <row r="13" spans="1:104">
      <c r="A13" s="120">
        <v>98</v>
      </c>
      <c r="B13" s="124" t="s">
        <v>154</v>
      </c>
      <c r="C13" s="125">
        <v>1280</v>
      </c>
      <c r="D13" s="130">
        <f t="shared" si="0"/>
        <v>-1280</v>
      </c>
      <c r="E13" s="124" t="s">
        <v>154</v>
      </c>
      <c r="F13" s="127">
        <v>1255</v>
      </c>
      <c r="G13" s="126">
        <v>2535</v>
      </c>
      <c r="I13" s="129"/>
    </row>
    <row r="14" spans="1:104">
      <c r="A14" s="120">
        <v>97</v>
      </c>
      <c r="B14" s="124" t="s">
        <v>155</v>
      </c>
      <c r="C14" s="125">
        <v>1429</v>
      </c>
      <c r="D14" s="130">
        <f t="shared" si="0"/>
        <v>-1429</v>
      </c>
      <c r="E14" s="124" t="s">
        <v>155</v>
      </c>
      <c r="F14" s="127">
        <v>1294</v>
      </c>
      <c r="G14" s="126">
        <v>2723</v>
      </c>
      <c r="I14" s="129"/>
    </row>
    <row r="15" spans="1:104">
      <c r="A15" s="120">
        <v>96</v>
      </c>
      <c r="B15" s="124" t="s">
        <v>156</v>
      </c>
      <c r="C15" s="125">
        <v>1391</v>
      </c>
      <c r="D15" s="130">
        <f t="shared" si="0"/>
        <v>-1391</v>
      </c>
      <c r="E15" s="124" t="s">
        <v>156</v>
      </c>
      <c r="F15" s="127">
        <v>1338</v>
      </c>
      <c r="G15" s="126">
        <v>2729</v>
      </c>
      <c r="I15" s="129"/>
    </row>
    <row r="16" spans="1:104">
      <c r="A16" s="120">
        <v>95</v>
      </c>
      <c r="B16" s="124" t="s">
        <v>157</v>
      </c>
      <c r="C16" s="125">
        <v>1422</v>
      </c>
      <c r="D16" s="130">
        <f t="shared" si="0"/>
        <v>-1422</v>
      </c>
      <c r="E16" s="124" t="s">
        <v>157</v>
      </c>
      <c r="F16" s="127">
        <v>1345</v>
      </c>
      <c r="G16" s="126">
        <v>2767</v>
      </c>
      <c r="I16" s="129"/>
    </row>
    <row r="17" spans="1:37">
      <c r="A17" s="120">
        <v>94</v>
      </c>
      <c r="B17" s="124" t="s">
        <v>158</v>
      </c>
      <c r="C17" s="125">
        <v>1437</v>
      </c>
      <c r="D17" s="130">
        <f t="shared" si="0"/>
        <v>-1437</v>
      </c>
      <c r="E17" s="124" t="s">
        <v>158</v>
      </c>
      <c r="F17" s="127">
        <v>1427</v>
      </c>
      <c r="G17" s="126">
        <v>2864</v>
      </c>
      <c r="I17" s="129"/>
    </row>
    <row r="18" spans="1:37">
      <c r="A18" s="120">
        <v>93</v>
      </c>
      <c r="B18" s="124" t="s">
        <v>159</v>
      </c>
      <c r="C18" s="125">
        <v>1487</v>
      </c>
      <c r="D18" s="130">
        <f t="shared" si="0"/>
        <v>-1487</v>
      </c>
      <c r="E18" s="124" t="s">
        <v>159</v>
      </c>
      <c r="F18" s="127">
        <v>1497</v>
      </c>
      <c r="G18" s="126">
        <v>2984</v>
      </c>
      <c r="I18" s="129"/>
    </row>
    <row r="19" spans="1:37">
      <c r="A19" s="120">
        <v>92</v>
      </c>
      <c r="B19" s="124" t="s">
        <v>160</v>
      </c>
      <c r="C19" s="125">
        <v>1537</v>
      </c>
      <c r="D19" s="130">
        <f t="shared" si="0"/>
        <v>-1537</v>
      </c>
      <c r="E19" s="124" t="s">
        <v>160</v>
      </c>
      <c r="F19" s="127">
        <v>1538</v>
      </c>
      <c r="G19" s="126">
        <v>3075</v>
      </c>
      <c r="I19" s="129"/>
    </row>
    <row r="20" spans="1:37">
      <c r="A20" s="120">
        <v>91</v>
      </c>
      <c r="B20" s="124" t="s">
        <v>161</v>
      </c>
      <c r="C20" s="125">
        <v>1607</v>
      </c>
      <c r="D20" s="130">
        <f t="shared" si="0"/>
        <v>-1607</v>
      </c>
      <c r="E20" s="124" t="s">
        <v>161</v>
      </c>
      <c r="F20" s="127">
        <v>1502</v>
      </c>
      <c r="G20" s="126">
        <v>3109</v>
      </c>
      <c r="I20" s="129"/>
    </row>
    <row r="21" spans="1:37">
      <c r="A21" s="120">
        <v>90</v>
      </c>
      <c r="B21" s="124" t="s">
        <v>162</v>
      </c>
      <c r="C21" s="125">
        <v>1646</v>
      </c>
      <c r="D21" s="130">
        <f t="shared" si="0"/>
        <v>-1646</v>
      </c>
      <c r="E21" s="124" t="s">
        <v>162</v>
      </c>
      <c r="F21" s="127">
        <v>1519</v>
      </c>
      <c r="G21" s="126">
        <v>3165</v>
      </c>
      <c r="I21" s="129"/>
    </row>
    <row r="22" spans="1:37">
      <c r="A22" s="120">
        <v>89</v>
      </c>
      <c r="B22" s="124" t="s">
        <v>163</v>
      </c>
      <c r="C22" s="125">
        <v>1623</v>
      </c>
      <c r="D22" s="130">
        <f t="shared" si="0"/>
        <v>-1623</v>
      </c>
      <c r="E22" s="124" t="s">
        <v>163</v>
      </c>
      <c r="F22" s="127">
        <v>1577</v>
      </c>
      <c r="G22" s="126">
        <v>3200</v>
      </c>
      <c r="I22" s="129"/>
    </row>
    <row r="23" spans="1:37">
      <c r="A23" s="120">
        <v>88</v>
      </c>
      <c r="B23" s="124" t="s">
        <v>164</v>
      </c>
      <c r="C23" s="125">
        <v>1625</v>
      </c>
      <c r="D23" s="130">
        <f t="shared" si="0"/>
        <v>-1625</v>
      </c>
      <c r="E23" s="124" t="s">
        <v>164</v>
      </c>
      <c r="F23" s="127">
        <v>1592</v>
      </c>
      <c r="G23" s="126">
        <v>3217</v>
      </c>
      <c r="I23" s="129"/>
    </row>
    <row r="24" spans="1:37">
      <c r="A24" s="120">
        <v>87</v>
      </c>
      <c r="B24" s="124" t="s">
        <v>165</v>
      </c>
      <c r="C24" s="125">
        <v>1584</v>
      </c>
      <c r="D24" s="130">
        <f t="shared" si="0"/>
        <v>-1584</v>
      </c>
      <c r="E24" s="124" t="s">
        <v>165</v>
      </c>
      <c r="F24" s="127">
        <v>1592</v>
      </c>
      <c r="G24" s="126">
        <v>3176</v>
      </c>
      <c r="I24" s="129"/>
    </row>
    <row r="25" spans="1:37">
      <c r="A25" s="120">
        <v>86</v>
      </c>
      <c r="B25" s="124" t="s">
        <v>166</v>
      </c>
      <c r="C25" s="125">
        <v>1759</v>
      </c>
      <c r="D25" s="130">
        <f t="shared" si="0"/>
        <v>-1759</v>
      </c>
      <c r="E25" s="124" t="s">
        <v>166</v>
      </c>
      <c r="F25" s="127">
        <v>1646</v>
      </c>
      <c r="G25" s="126">
        <v>3405</v>
      </c>
      <c r="I25" s="129"/>
    </row>
    <row r="26" spans="1:37">
      <c r="A26" s="120">
        <v>85</v>
      </c>
      <c r="B26" s="124" t="s">
        <v>167</v>
      </c>
      <c r="C26" s="125">
        <v>1805</v>
      </c>
      <c r="D26" s="130">
        <f t="shared" si="0"/>
        <v>-1805</v>
      </c>
      <c r="E26" s="124" t="s">
        <v>167</v>
      </c>
      <c r="F26" s="127">
        <v>1684</v>
      </c>
      <c r="G26" s="126">
        <v>3489</v>
      </c>
      <c r="I26" s="129"/>
    </row>
    <row r="27" spans="1:37">
      <c r="A27" s="120">
        <v>84</v>
      </c>
      <c r="B27" s="131" t="s">
        <v>168</v>
      </c>
      <c r="C27" s="132">
        <v>1781</v>
      </c>
      <c r="D27" s="130">
        <f t="shared" si="0"/>
        <v>-1781</v>
      </c>
      <c r="E27" s="131" t="s">
        <v>168</v>
      </c>
      <c r="F27" s="127">
        <v>1720</v>
      </c>
      <c r="G27" s="126">
        <v>3501</v>
      </c>
      <c r="I27" s="129"/>
    </row>
    <row r="28" spans="1:37">
      <c r="A28" s="120">
        <v>83</v>
      </c>
      <c r="B28" s="131" t="s">
        <v>169</v>
      </c>
      <c r="C28" s="132">
        <v>1628</v>
      </c>
      <c r="D28" s="130">
        <f t="shared" si="0"/>
        <v>-1628</v>
      </c>
      <c r="E28" s="131" t="s">
        <v>169</v>
      </c>
      <c r="F28" s="127">
        <v>1567</v>
      </c>
      <c r="G28" s="126">
        <v>3195</v>
      </c>
      <c r="I28" s="129"/>
    </row>
    <row r="29" spans="1:37">
      <c r="A29" s="120">
        <v>82</v>
      </c>
      <c r="B29" s="131" t="s">
        <v>170</v>
      </c>
      <c r="C29" s="132">
        <v>1484</v>
      </c>
      <c r="D29" s="130">
        <f t="shared" si="0"/>
        <v>-1484</v>
      </c>
      <c r="E29" s="131" t="s">
        <v>170</v>
      </c>
      <c r="F29" s="127">
        <v>1333</v>
      </c>
      <c r="G29" s="126">
        <v>2817</v>
      </c>
      <c r="I29" s="129"/>
      <c r="AI29" s="133"/>
      <c r="AK29" s="133"/>
    </row>
    <row r="30" spans="1:37">
      <c r="A30" s="120">
        <v>81</v>
      </c>
      <c r="B30" s="131" t="s">
        <v>171</v>
      </c>
      <c r="C30" s="132">
        <v>1482</v>
      </c>
      <c r="D30" s="130">
        <f t="shared" si="0"/>
        <v>-1482</v>
      </c>
      <c r="E30" s="131" t="s">
        <v>171</v>
      </c>
      <c r="F30" s="127">
        <v>1351</v>
      </c>
      <c r="G30" s="126">
        <v>2833</v>
      </c>
      <c r="I30" s="129"/>
    </row>
    <row r="31" spans="1:37">
      <c r="A31" s="120">
        <v>80</v>
      </c>
      <c r="B31" s="131" t="s">
        <v>172</v>
      </c>
      <c r="C31" s="132">
        <v>1406</v>
      </c>
      <c r="D31" s="130">
        <f t="shared" si="0"/>
        <v>-1406</v>
      </c>
      <c r="E31" s="131" t="s">
        <v>172</v>
      </c>
      <c r="F31" s="127">
        <v>1307</v>
      </c>
      <c r="G31" s="126">
        <v>2713</v>
      </c>
      <c r="I31" s="129"/>
    </row>
    <row r="32" spans="1:37">
      <c r="A32" s="120">
        <v>79</v>
      </c>
      <c r="B32" s="131" t="s">
        <v>173</v>
      </c>
      <c r="C32" s="132">
        <v>1553</v>
      </c>
      <c r="D32" s="130">
        <f t="shared" si="0"/>
        <v>-1553</v>
      </c>
      <c r="E32" s="131" t="s">
        <v>173</v>
      </c>
      <c r="F32" s="127">
        <v>1298</v>
      </c>
      <c r="G32" s="126">
        <v>2851</v>
      </c>
      <c r="I32" s="129"/>
    </row>
    <row r="33" spans="1:9">
      <c r="A33" s="120">
        <v>78</v>
      </c>
      <c r="B33" s="131" t="s">
        <v>174</v>
      </c>
      <c r="C33" s="132">
        <v>1466</v>
      </c>
      <c r="D33" s="130">
        <f t="shared" si="0"/>
        <v>-1466</v>
      </c>
      <c r="E33" s="131" t="s">
        <v>174</v>
      </c>
      <c r="F33" s="127">
        <v>1369</v>
      </c>
      <c r="G33" s="126">
        <v>2835</v>
      </c>
      <c r="I33" s="129"/>
    </row>
    <row r="34" spans="1:9">
      <c r="A34" s="120">
        <v>77</v>
      </c>
      <c r="B34" s="131" t="s">
        <v>175</v>
      </c>
      <c r="C34" s="132">
        <v>1468</v>
      </c>
      <c r="D34" s="130">
        <f t="shared" si="0"/>
        <v>-1468</v>
      </c>
      <c r="E34" s="131" t="s">
        <v>175</v>
      </c>
      <c r="F34" s="127">
        <v>1314</v>
      </c>
      <c r="G34" s="126">
        <v>2782</v>
      </c>
      <c r="I34" s="129"/>
    </row>
    <row r="35" spans="1:9">
      <c r="A35" s="120">
        <v>76</v>
      </c>
      <c r="B35" s="131" t="s">
        <v>176</v>
      </c>
      <c r="C35" s="132">
        <v>1442</v>
      </c>
      <c r="D35" s="130">
        <f t="shared" si="0"/>
        <v>-1442</v>
      </c>
      <c r="E35" s="131" t="s">
        <v>176</v>
      </c>
      <c r="F35" s="127">
        <v>1389</v>
      </c>
      <c r="G35" s="126">
        <v>2831</v>
      </c>
      <c r="I35" s="129"/>
    </row>
    <row r="36" spans="1:9">
      <c r="A36" s="120">
        <v>75</v>
      </c>
      <c r="B36" s="131" t="s">
        <v>177</v>
      </c>
      <c r="C36" s="132">
        <v>1467</v>
      </c>
      <c r="D36" s="130">
        <f t="shared" si="0"/>
        <v>-1467</v>
      </c>
      <c r="E36" s="131" t="s">
        <v>177</v>
      </c>
      <c r="F36" s="127">
        <v>1468</v>
      </c>
      <c r="G36" s="126">
        <v>2935</v>
      </c>
      <c r="I36" s="129"/>
    </row>
    <row r="37" spans="1:9">
      <c r="A37" s="120">
        <v>74</v>
      </c>
      <c r="B37" s="131" t="s">
        <v>178</v>
      </c>
      <c r="C37" s="132">
        <v>1463</v>
      </c>
      <c r="D37" s="130">
        <f t="shared" si="0"/>
        <v>-1463</v>
      </c>
      <c r="E37" s="131" t="s">
        <v>178</v>
      </c>
      <c r="F37" s="127">
        <v>1382</v>
      </c>
      <c r="G37" s="126">
        <v>2845</v>
      </c>
      <c r="I37" s="129"/>
    </row>
    <row r="38" spans="1:9">
      <c r="A38" s="120">
        <v>73</v>
      </c>
      <c r="B38" s="131" t="s">
        <v>179</v>
      </c>
      <c r="C38" s="132">
        <v>1492</v>
      </c>
      <c r="D38" s="130">
        <f t="shared" si="0"/>
        <v>-1492</v>
      </c>
      <c r="E38" s="131" t="s">
        <v>179</v>
      </c>
      <c r="F38" s="127">
        <v>1513</v>
      </c>
      <c r="G38" s="126">
        <v>3005</v>
      </c>
      <c r="I38" s="129"/>
    </row>
    <row r="39" spans="1:9">
      <c r="A39" s="120">
        <v>72</v>
      </c>
      <c r="B39" s="131" t="s">
        <v>180</v>
      </c>
      <c r="C39" s="132">
        <v>1495</v>
      </c>
      <c r="D39" s="130">
        <f t="shared" si="0"/>
        <v>-1495</v>
      </c>
      <c r="E39" s="131" t="s">
        <v>180</v>
      </c>
      <c r="F39" s="127">
        <v>1513</v>
      </c>
      <c r="G39" s="126">
        <v>3008</v>
      </c>
      <c r="I39" s="129"/>
    </row>
    <row r="40" spans="1:9">
      <c r="A40" s="120">
        <v>71</v>
      </c>
      <c r="B40" s="131" t="s">
        <v>181</v>
      </c>
      <c r="C40" s="132">
        <v>1599</v>
      </c>
      <c r="D40" s="130">
        <f t="shared" si="0"/>
        <v>-1599</v>
      </c>
      <c r="E40" s="131" t="s">
        <v>181</v>
      </c>
      <c r="F40" s="127">
        <v>1570</v>
      </c>
      <c r="G40" s="126">
        <v>3169</v>
      </c>
      <c r="I40" s="129"/>
    </row>
    <row r="41" spans="1:9">
      <c r="A41" s="120">
        <v>70</v>
      </c>
      <c r="B41" s="131" t="s">
        <v>182</v>
      </c>
      <c r="C41" s="132">
        <v>1574</v>
      </c>
      <c r="D41" s="130">
        <f t="shared" si="0"/>
        <v>-1574</v>
      </c>
      <c r="E41" s="131" t="s">
        <v>182</v>
      </c>
      <c r="F41" s="127">
        <v>1596</v>
      </c>
      <c r="G41" s="126">
        <v>3170</v>
      </c>
      <c r="I41" s="129"/>
    </row>
    <row r="42" spans="1:9">
      <c r="A42" s="120">
        <v>69</v>
      </c>
      <c r="B42" s="131" t="s">
        <v>183</v>
      </c>
      <c r="C42" s="132">
        <v>1655</v>
      </c>
      <c r="D42" s="134">
        <f t="shared" si="0"/>
        <v>-1655</v>
      </c>
      <c r="E42" s="131" t="s">
        <v>183</v>
      </c>
      <c r="F42" s="127">
        <v>1672</v>
      </c>
      <c r="G42" s="126">
        <v>3327</v>
      </c>
      <c r="I42" s="129"/>
    </row>
    <row r="43" spans="1:9">
      <c r="A43" s="120">
        <v>68</v>
      </c>
      <c r="B43" s="131" t="s">
        <v>184</v>
      </c>
      <c r="C43" s="132">
        <v>1690</v>
      </c>
      <c r="D43" s="130">
        <f t="shared" si="0"/>
        <v>-1690</v>
      </c>
      <c r="E43" s="131" t="s">
        <v>184</v>
      </c>
      <c r="F43" s="127">
        <v>1675</v>
      </c>
      <c r="G43" s="126">
        <v>3365</v>
      </c>
      <c r="I43" s="129"/>
    </row>
    <row r="44" spans="1:9">
      <c r="A44" s="120">
        <v>67</v>
      </c>
      <c r="B44" s="131" t="s">
        <v>185</v>
      </c>
      <c r="C44" s="132">
        <v>1719</v>
      </c>
      <c r="D44" s="130">
        <f t="shared" si="0"/>
        <v>-1719</v>
      </c>
      <c r="E44" s="131" t="s">
        <v>185</v>
      </c>
      <c r="F44" s="127">
        <v>1732</v>
      </c>
      <c r="G44" s="126">
        <v>3451</v>
      </c>
      <c r="I44" s="129"/>
    </row>
    <row r="45" spans="1:9">
      <c r="A45" s="120">
        <v>66</v>
      </c>
      <c r="B45" s="131" t="s">
        <v>186</v>
      </c>
      <c r="C45" s="132">
        <v>1852</v>
      </c>
      <c r="D45" s="130">
        <f t="shared" si="0"/>
        <v>-1852</v>
      </c>
      <c r="E45" s="131" t="s">
        <v>186</v>
      </c>
      <c r="F45" s="127">
        <v>1818</v>
      </c>
      <c r="G45" s="126">
        <v>3670</v>
      </c>
      <c r="I45" s="129"/>
    </row>
    <row r="46" spans="1:9">
      <c r="A46" s="120">
        <v>65</v>
      </c>
      <c r="B46" s="131" t="s">
        <v>187</v>
      </c>
      <c r="C46" s="132">
        <v>1909</v>
      </c>
      <c r="D46" s="130">
        <f t="shared" si="0"/>
        <v>-1909</v>
      </c>
      <c r="E46" s="131" t="s">
        <v>187</v>
      </c>
      <c r="F46" s="127">
        <v>1888</v>
      </c>
      <c r="G46" s="126">
        <v>3797</v>
      </c>
      <c r="I46" s="129"/>
    </row>
    <row r="47" spans="1:9">
      <c r="A47" s="120">
        <v>64</v>
      </c>
      <c r="B47" s="131" t="s">
        <v>188</v>
      </c>
      <c r="C47" s="132">
        <v>1880</v>
      </c>
      <c r="D47" s="130">
        <f t="shared" si="0"/>
        <v>-1880</v>
      </c>
      <c r="E47" s="131" t="s">
        <v>188</v>
      </c>
      <c r="F47" s="127">
        <v>1998</v>
      </c>
      <c r="G47" s="126">
        <v>3878</v>
      </c>
      <c r="I47" s="129"/>
    </row>
    <row r="48" spans="1:9">
      <c r="A48" s="120">
        <v>63</v>
      </c>
      <c r="B48" s="131" t="s">
        <v>189</v>
      </c>
      <c r="C48" s="132">
        <v>2012</v>
      </c>
      <c r="D48" s="130">
        <f t="shared" si="0"/>
        <v>-2012</v>
      </c>
      <c r="E48" s="131" t="s">
        <v>189</v>
      </c>
      <c r="F48" s="127">
        <v>1892</v>
      </c>
      <c r="G48" s="126">
        <v>3904</v>
      </c>
      <c r="I48" s="129"/>
    </row>
    <row r="49" spans="1:9">
      <c r="A49" s="120">
        <v>62</v>
      </c>
      <c r="B49" s="131" t="s">
        <v>190</v>
      </c>
      <c r="C49" s="132">
        <v>1941</v>
      </c>
      <c r="D49" s="130">
        <f t="shared" si="0"/>
        <v>-1941</v>
      </c>
      <c r="E49" s="131" t="s">
        <v>190</v>
      </c>
      <c r="F49" s="127">
        <v>1925</v>
      </c>
      <c r="G49" s="126">
        <v>3866</v>
      </c>
      <c r="I49" s="129"/>
    </row>
    <row r="50" spans="1:9">
      <c r="A50" s="120">
        <v>61</v>
      </c>
      <c r="B50" s="131" t="s">
        <v>191</v>
      </c>
      <c r="C50" s="132">
        <v>2175</v>
      </c>
      <c r="D50" s="130">
        <f t="shared" si="0"/>
        <v>-2175</v>
      </c>
      <c r="E50" s="131" t="s">
        <v>191</v>
      </c>
      <c r="F50" s="127">
        <v>2113</v>
      </c>
      <c r="G50" s="126">
        <v>4288</v>
      </c>
      <c r="I50" s="129"/>
    </row>
    <row r="51" spans="1:9">
      <c r="A51" s="120">
        <v>60</v>
      </c>
      <c r="B51" s="131" t="s">
        <v>192</v>
      </c>
      <c r="C51" s="132">
        <v>2220</v>
      </c>
      <c r="D51" s="130">
        <f t="shared" si="0"/>
        <v>-2220</v>
      </c>
      <c r="E51" s="131" t="s">
        <v>192</v>
      </c>
      <c r="F51" s="127">
        <v>2225</v>
      </c>
      <c r="G51" s="126">
        <v>4445</v>
      </c>
      <c r="I51" s="129"/>
    </row>
    <row r="52" spans="1:9">
      <c r="A52" s="120">
        <v>59</v>
      </c>
      <c r="B52" s="131" t="s">
        <v>193</v>
      </c>
      <c r="C52" s="132">
        <v>2333</v>
      </c>
      <c r="D52" s="130">
        <f t="shared" si="0"/>
        <v>-2333</v>
      </c>
      <c r="E52" s="131" t="s">
        <v>193</v>
      </c>
      <c r="F52" s="127">
        <v>2372</v>
      </c>
      <c r="G52" s="126">
        <v>4705</v>
      </c>
      <c r="I52" s="129"/>
    </row>
    <row r="53" spans="1:9">
      <c r="A53" s="120">
        <v>58</v>
      </c>
      <c r="B53" s="131" t="s">
        <v>194</v>
      </c>
      <c r="C53" s="132">
        <v>2369</v>
      </c>
      <c r="D53" s="130">
        <f t="shared" si="0"/>
        <v>-2369</v>
      </c>
      <c r="E53" s="131" t="s">
        <v>194</v>
      </c>
      <c r="F53" s="127">
        <v>2436</v>
      </c>
      <c r="G53" s="126">
        <v>4805</v>
      </c>
      <c r="I53" s="129"/>
    </row>
    <row r="54" spans="1:9">
      <c r="A54" s="120">
        <v>57</v>
      </c>
      <c r="B54" s="131" t="s">
        <v>195</v>
      </c>
      <c r="C54" s="132">
        <v>2593</v>
      </c>
      <c r="D54" s="130">
        <f t="shared" si="0"/>
        <v>-2593</v>
      </c>
      <c r="E54" s="131" t="s">
        <v>195</v>
      </c>
      <c r="F54" s="127">
        <v>2546</v>
      </c>
      <c r="G54" s="126">
        <v>5139</v>
      </c>
      <c r="I54" s="129"/>
    </row>
    <row r="55" spans="1:9">
      <c r="A55" s="120">
        <v>56</v>
      </c>
      <c r="B55" s="131" t="s">
        <v>196</v>
      </c>
      <c r="C55" s="132">
        <v>2654</v>
      </c>
      <c r="D55" s="130">
        <f t="shared" si="0"/>
        <v>-2654</v>
      </c>
      <c r="E55" s="131" t="s">
        <v>196</v>
      </c>
      <c r="F55" s="127">
        <v>2661</v>
      </c>
      <c r="G55" s="126">
        <v>5315</v>
      </c>
      <c r="I55" s="129"/>
    </row>
    <row r="56" spans="1:9">
      <c r="A56" s="120">
        <v>55</v>
      </c>
      <c r="B56" s="131" t="s">
        <v>197</v>
      </c>
      <c r="C56" s="132">
        <v>2860</v>
      </c>
      <c r="D56" s="130">
        <f t="shared" si="0"/>
        <v>-2860</v>
      </c>
      <c r="E56" s="131" t="s">
        <v>197</v>
      </c>
      <c r="F56" s="127">
        <v>2829</v>
      </c>
      <c r="G56" s="126">
        <v>5689</v>
      </c>
      <c r="I56" s="129"/>
    </row>
    <row r="57" spans="1:9">
      <c r="A57" s="120">
        <v>54</v>
      </c>
      <c r="B57" s="131" t="s">
        <v>198</v>
      </c>
      <c r="C57" s="132">
        <v>2904</v>
      </c>
      <c r="D57" s="130">
        <f t="shared" si="0"/>
        <v>-2904</v>
      </c>
      <c r="E57" s="131" t="s">
        <v>198</v>
      </c>
      <c r="F57" s="127">
        <v>2861</v>
      </c>
      <c r="G57" s="126">
        <v>5765</v>
      </c>
      <c r="I57" s="129"/>
    </row>
    <row r="58" spans="1:9">
      <c r="A58" s="120">
        <v>53</v>
      </c>
      <c r="B58" s="131" t="s">
        <v>199</v>
      </c>
      <c r="C58" s="132">
        <v>2856</v>
      </c>
      <c r="D58" s="130">
        <f t="shared" si="0"/>
        <v>-2856</v>
      </c>
      <c r="E58" s="131" t="s">
        <v>199</v>
      </c>
      <c r="F58" s="127">
        <v>2801</v>
      </c>
      <c r="G58" s="126">
        <v>5657</v>
      </c>
      <c r="I58" s="129"/>
    </row>
    <row r="59" spans="1:9">
      <c r="A59" s="120">
        <v>52</v>
      </c>
      <c r="B59" s="131" t="s">
        <v>200</v>
      </c>
      <c r="C59" s="132">
        <v>2748</v>
      </c>
      <c r="D59" s="130">
        <f t="shared" si="0"/>
        <v>-2748</v>
      </c>
      <c r="E59" s="131" t="s">
        <v>200</v>
      </c>
      <c r="F59" s="127">
        <v>2631</v>
      </c>
      <c r="G59" s="126">
        <v>5379</v>
      </c>
      <c r="I59" s="129"/>
    </row>
    <row r="60" spans="1:9" ht="14.25" thickBot="1">
      <c r="A60" s="120">
        <v>51</v>
      </c>
      <c r="B60" s="135" t="s">
        <v>201</v>
      </c>
      <c r="C60" s="136">
        <v>2715</v>
      </c>
      <c r="D60" s="137">
        <f t="shared" si="0"/>
        <v>-2715</v>
      </c>
      <c r="E60" s="135" t="s">
        <v>201</v>
      </c>
      <c r="F60" s="138">
        <v>2651</v>
      </c>
      <c r="G60" s="139">
        <v>5366</v>
      </c>
      <c r="I60" s="129"/>
    </row>
    <row r="61" spans="1:9">
      <c r="A61" s="120">
        <v>50</v>
      </c>
      <c r="B61" s="140" t="s">
        <v>202</v>
      </c>
      <c r="C61" s="141">
        <v>2619</v>
      </c>
      <c r="D61" s="142">
        <f t="shared" si="0"/>
        <v>-2619</v>
      </c>
      <c r="E61" s="140" t="s">
        <v>202</v>
      </c>
      <c r="F61" s="143">
        <v>2663</v>
      </c>
      <c r="G61" s="144">
        <v>5282</v>
      </c>
      <c r="I61" s="129"/>
    </row>
    <row r="62" spans="1:9">
      <c r="A62" s="120">
        <v>49</v>
      </c>
      <c r="B62" s="131" t="s">
        <v>203</v>
      </c>
      <c r="C62" s="132">
        <v>2484</v>
      </c>
      <c r="D62" s="130">
        <f t="shared" si="0"/>
        <v>-2484</v>
      </c>
      <c r="E62" s="131" t="s">
        <v>203</v>
      </c>
      <c r="F62" s="127">
        <v>2574</v>
      </c>
      <c r="G62" s="126">
        <v>5058</v>
      </c>
      <c r="I62" s="129"/>
    </row>
    <row r="63" spans="1:9">
      <c r="A63" s="120">
        <v>48</v>
      </c>
      <c r="B63" s="131" t="s">
        <v>204</v>
      </c>
      <c r="C63" s="132">
        <v>2611</v>
      </c>
      <c r="D63" s="130">
        <f t="shared" si="0"/>
        <v>-2611</v>
      </c>
      <c r="E63" s="131" t="s">
        <v>204</v>
      </c>
      <c r="F63" s="127">
        <v>2556</v>
      </c>
      <c r="G63" s="126">
        <v>5167</v>
      </c>
      <c r="I63" s="129"/>
    </row>
    <row r="64" spans="1:9">
      <c r="A64" s="120">
        <v>47</v>
      </c>
      <c r="B64" s="131" t="s">
        <v>205</v>
      </c>
      <c r="C64" s="132">
        <v>1934</v>
      </c>
      <c r="D64" s="130">
        <f t="shared" si="0"/>
        <v>-1934</v>
      </c>
      <c r="E64" s="131" t="s">
        <v>205</v>
      </c>
      <c r="F64" s="127">
        <v>2009</v>
      </c>
      <c r="G64" s="126">
        <v>3943</v>
      </c>
      <c r="I64" s="129"/>
    </row>
    <row r="65" spans="1:9">
      <c r="A65" s="120">
        <v>46</v>
      </c>
      <c r="B65" s="131" t="s">
        <v>206</v>
      </c>
      <c r="C65" s="132">
        <v>2474</v>
      </c>
      <c r="D65" s="130">
        <f t="shared" si="0"/>
        <v>-2474</v>
      </c>
      <c r="E65" s="131" t="s">
        <v>206</v>
      </c>
      <c r="F65" s="127">
        <v>2477</v>
      </c>
      <c r="G65" s="126">
        <v>4951</v>
      </c>
      <c r="I65" s="129"/>
    </row>
    <row r="66" spans="1:9">
      <c r="A66" s="120">
        <v>45</v>
      </c>
      <c r="B66" s="131" t="s">
        <v>207</v>
      </c>
      <c r="C66" s="132">
        <v>2298</v>
      </c>
      <c r="D66" s="130">
        <f t="shared" si="0"/>
        <v>-2298</v>
      </c>
      <c r="E66" s="131" t="s">
        <v>207</v>
      </c>
      <c r="F66" s="127">
        <v>2369</v>
      </c>
      <c r="G66" s="126">
        <v>4667</v>
      </c>
      <c r="I66" s="129"/>
    </row>
    <row r="67" spans="1:9">
      <c r="A67" s="120">
        <v>44</v>
      </c>
      <c r="B67" s="131" t="s">
        <v>208</v>
      </c>
      <c r="C67" s="132">
        <v>2288</v>
      </c>
      <c r="D67" s="130">
        <f t="shared" si="0"/>
        <v>-2288</v>
      </c>
      <c r="E67" s="131" t="s">
        <v>208</v>
      </c>
      <c r="F67" s="127">
        <v>2316</v>
      </c>
      <c r="G67" s="126">
        <v>4604</v>
      </c>
      <c r="I67" s="129"/>
    </row>
    <row r="68" spans="1:9">
      <c r="A68" s="120">
        <v>43</v>
      </c>
      <c r="B68" s="131" t="s">
        <v>209</v>
      </c>
      <c r="C68" s="132">
        <v>2167</v>
      </c>
      <c r="D68" s="130">
        <f t="shared" si="0"/>
        <v>-2167</v>
      </c>
      <c r="E68" s="131" t="s">
        <v>209</v>
      </c>
      <c r="F68" s="127">
        <v>2282</v>
      </c>
      <c r="G68" s="126">
        <v>4449</v>
      </c>
      <c r="I68" s="129"/>
    </row>
    <row r="69" spans="1:9">
      <c r="A69" s="120">
        <v>42</v>
      </c>
      <c r="B69" s="131" t="s">
        <v>210</v>
      </c>
      <c r="C69" s="132">
        <v>2159</v>
      </c>
      <c r="D69" s="130">
        <f t="shared" si="0"/>
        <v>-2159</v>
      </c>
      <c r="E69" s="131" t="s">
        <v>210</v>
      </c>
      <c r="F69" s="127">
        <v>2266</v>
      </c>
      <c r="G69" s="126">
        <v>4425</v>
      </c>
      <c r="I69" s="129"/>
    </row>
    <row r="70" spans="1:9">
      <c r="A70" s="120">
        <v>41</v>
      </c>
      <c r="B70" s="131" t="s">
        <v>211</v>
      </c>
      <c r="C70" s="132">
        <v>2193</v>
      </c>
      <c r="D70" s="130">
        <f t="shared" si="0"/>
        <v>-2193</v>
      </c>
      <c r="E70" s="131" t="s">
        <v>211</v>
      </c>
      <c r="F70" s="127">
        <v>2180</v>
      </c>
      <c r="G70" s="126">
        <v>4373</v>
      </c>
      <c r="I70" s="129"/>
    </row>
    <row r="71" spans="1:9">
      <c r="A71" s="120">
        <v>40</v>
      </c>
      <c r="B71" s="131" t="s">
        <v>212</v>
      </c>
      <c r="C71" s="132">
        <v>2176</v>
      </c>
      <c r="D71" s="130">
        <f t="shared" si="0"/>
        <v>-2176</v>
      </c>
      <c r="E71" s="131" t="s">
        <v>212</v>
      </c>
      <c r="F71" s="127">
        <v>2327</v>
      </c>
      <c r="G71" s="126">
        <v>4503</v>
      </c>
      <c r="I71" s="129"/>
    </row>
    <row r="72" spans="1:9">
      <c r="A72" s="120">
        <v>39</v>
      </c>
      <c r="B72" s="131" t="s">
        <v>213</v>
      </c>
      <c r="C72" s="132">
        <v>2182</v>
      </c>
      <c r="D72" s="130">
        <f t="shared" si="0"/>
        <v>-2182</v>
      </c>
      <c r="E72" s="131" t="s">
        <v>213</v>
      </c>
      <c r="F72" s="127">
        <v>2210</v>
      </c>
      <c r="G72" s="126">
        <v>4392</v>
      </c>
      <c r="I72" s="129"/>
    </row>
    <row r="73" spans="1:9">
      <c r="A73" s="120">
        <v>38</v>
      </c>
      <c r="B73" s="131" t="s">
        <v>214</v>
      </c>
      <c r="C73" s="132">
        <v>2101</v>
      </c>
      <c r="D73" s="130">
        <f t="shared" si="0"/>
        <v>-2101</v>
      </c>
      <c r="E73" s="131" t="s">
        <v>214</v>
      </c>
      <c r="F73" s="127">
        <v>2122</v>
      </c>
      <c r="G73" s="126">
        <v>4223</v>
      </c>
      <c r="I73" s="129"/>
    </row>
    <row r="74" spans="1:9">
      <c r="A74" s="120">
        <v>37</v>
      </c>
      <c r="B74" s="131" t="s">
        <v>215</v>
      </c>
      <c r="C74" s="132">
        <v>2213</v>
      </c>
      <c r="D74" s="130">
        <f t="shared" si="0"/>
        <v>-2213</v>
      </c>
      <c r="E74" s="131" t="s">
        <v>215</v>
      </c>
      <c r="F74" s="127">
        <v>2445</v>
      </c>
      <c r="G74" s="126">
        <v>4658</v>
      </c>
      <c r="I74" s="129"/>
    </row>
    <row r="75" spans="1:9">
      <c r="A75" s="120">
        <v>36</v>
      </c>
      <c r="B75" s="131" t="s">
        <v>216</v>
      </c>
      <c r="C75" s="132">
        <v>2185</v>
      </c>
      <c r="D75" s="130">
        <f t="shared" ref="D75:D112" si="1">0-C75</f>
        <v>-2185</v>
      </c>
      <c r="E75" s="131" t="s">
        <v>216</v>
      </c>
      <c r="F75" s="127">
        <v>2301</v>
      </c>
      <c r="G75" s="126">
        <v>4486</v>
      </c>
      <c r="I75" s="129"/>
    </row>
    <row r="76" spans="1:9">
      <c r="A76" s="120">
        <v>35</v>
      </c>
      <c r="B76" s="131" t="s">
        <v>217</v>
      </c>
      <c r="C76" s="132">
        <v>2191</v>
      </c>
      <c r="D76" s="130">
        <f t="shared" si="1"/>
        <v>-2191</v>
      </c>
      <c r="E76" s="131" t="s">
        <v>217</v>
      </c>
      <c r="F76" s="127">
        <v>2268</v>
      </c>
      <c r="G76" s="126">
        <v>4459</v>
      </c>
      <c r="I76" s="129"/>
    </row>
    <row r="77" spans="1:9">
      <c r="A77" s="120">
        <v>34</v>
      </c>
      <c r="B77" s="131" t="s">
        <v>218</v>
      </c>
      <c r="C77" s="132">
        <v>2137</v>
      </c>
      <c r="D77" s="130">
        <f t="shared" si="1"/>
        <v>-2137</v>
      </c>
      <c r="E77" s="131" t="s">
        <v>218</v>
      </c>
      <c r="F77" s="127">
        <v>2376</v>
      </c>
      <c r="G77" s="126">
        <v>4513</v>
      </c>
      <c r="I77" s="129"/>
    </row>
    <row r="78" spans="1:9">
      <c r="A78" s="120">
        <v>33</v>
      </c>
      <c r="B78" s="131" t="s">
        <v>219</v>
      </c>
      <c r="C78" s="132">
        <v>2268</v>
      </c>
      <c r="D78" s="130">
        <f t="shared" si="1"/>
        <v>-2268</v>
      </c>
      <c r="E78" s="131" t="s">
        <v>219</v>
      </c>
      <c r="F78" s="127">
        <v>2511</v>
      </c>
      <c r="G78" s="126">
        <v>4779</v>
      </c>
      <c r="I78" s="129"/>
    </row>
    <row r="79" spans="1:9">
      <c r="A79" s="120">
        <v>32</v>
      </c>
      <c r="B79" s="131" t="s">
        <v>220</v>
      </c>
      <c r="C79" s="132">
        <v>2481</v>
      </c>
      <c r="D79" s="130">
        <f t="shared" si="1"/>
        <v>-2481</v>
      </c>
      <c r="E79" s="131" t="s">
        <v>220</v>
      </c>
      <c r="F79" s="127">
        <v>2775</v>
      </c>
      <c r="G79" s="126">
        <v>5256</v>
      </c>
      <c r="I79" s="129"/>
    </row>
    <row r="80" spans="1:9">
      <c r="A80" s="120">
        <v>31</v>
      </c>
      <c r="B80" s="131" t="s">
        <v>221</v>
      </c>
      <c r="C80" s="132">
        <v>2655</v>
      </c>
      <c r="D80" s="130">
        <f t="shared" si="1"/>
        <v>-2655</v>
      </c>
      <c r="E80" s="131" t="s">
        <v>221</v>
      </c>
      <c r="F80" s="127">
        <v>2795</v>
      </c>
      <c r="G80" s="126">
        <v>5450</v>
      </c>
      <c r="I80" s="129"/>
    </row>
    <row r="81" spans="1:9">
      <c r="A81" s="120">
        <v>30</v>
      </c>
      <c r="B81" s="131" t="s">
        <v>222</v>
      </c>
      <c r="C81" s="132">
        <v>2839</v>
      </c>
      <c r="D81" s="130">
        <f t="shared" si="1"/>
        <v>-2839</v>
      </c>
      <c r="E81" s="131" t="s">
        <v>222</v>
      </c>
      <c r="F81" s="127">
        <v>3093</v>
      </c>
      <c r="G81" s="126">
        <v>5932</v>
      </c>
      <c r="I81" s="129"/>
    </row>
    <row r="82" spans="1:9">
      <c r="A82" s="120">
        <v>29</v>
      </c>
      <c r="B82" s="131" t="s">
        <v>223</v>
      </c>
      <c r="C82" s="132">
        <v>2786</v>
      </c>
      <c r="D82" s="130">
        <f t="shared" si="1"/>
        <v>-2786</v>
      </c>
      <c r="E82" s="131" t="s">
        <v>223</v>
      </c>
      <c r="F82" s="127">
        <v>3173</v>
      </c>
      <c r="G82" s="126">
        <v>5959</v>
      </c>
      <c r="I82" s="129"/>
    </row>
    <row r="83" spans="1:9">
      <c r="A83" s="120">
        <v>28</v>
      </c>
      <c r="B83" s="131" t="s">
        <v>224</v>
      </c>
      <c r="C83" s="132">
        <v>2570</v>
      </c>
      <c r="D83" s="130">
        <f t="shared" si="1"/>
        <v>-2570</v>
      </c>
      <c r="E83" s="131" t="s">
        <v>224</v>
      </c>
      <c r="F83" s="127">
        <v>2906</v>
      </c>
      <c r="G83" s="126">
        <v>5476</v>
      </c>
      <c r="I83" s="129"/>
    </row>
    <row r="84" spans="1:9">
      <c r="A84" s="120">
        <v>27</v>
      </c>
      <c r="B84" s="131" t="s">
        <v>225</v>
      </c>
      <c r="C84" s="132">
        <v>1516</v>
      </c>
      <c r="D84" s="130">
        <f t="shared" si="1"/>
        <v>-1516</v>
      </c>
      <c r="E84" s="131" t="s">
        <v>225</v>
      </c>
      <c r="F84" s="127">
        <v>1845</v>
      </c>
      <c r="G84" s="126">
        <v>3361</v>
      </c>
      <c r="I84" s="129"/>
    </row>
    <row r="85" spans="1:9">
      <c r="A85" s="120">
        <v>26</v>
      </c>
      <c r="B85" s="131" t="s">
        <v>226</v>
      </c>
      <c r="C85" s="132">
        <v>1772</v>
      </c>
      <c r="D85" s="130">
        <f t="shared" si="1"/>
        <v>-1772</v>
      </c>
      <c r="E85" s="131" t="s">
        <v>226</v>
      </c>
      <c r="F85" s="127">
        <v>2075</v>
      </c>
      <c r="G85" s="126">
        <v>3847</v>
      </c>
      <c r="I85" s="129"/>
    </row>
    <row r="86" spans="1:9">
      <c r="A86" s="120">
        <v>25</v>
      </c>
      <c r="B86" s="131" t="s">
        <v>227</v>
      </c>
      <c r="C86" s="132">
        <v>2110</v>
      </c>
      <c r="D86" s="130">
        <f t="shared" si="1"/>
        <v>-2110</v>
      </c>
      <c r="E86" s="131" t="s">
        <v>227</v>
      </c>
      <c r="F86" s="127">
        <v>2407</v>
      </c>
      <c r="G86" s="126">
        <v>4517</v>
      </c>
      <c r="I86" s="129"/>
    </row>
    <row r="87" spans="1:9">
      <c r="A87" s="120">
        <v>24</v>
      </c>
      <c r="B87" s="131" t="s">
        <v>228</v>
      </c>
      <c r="C87" s="132">
        <v>2003</v>
      </c>
      <c r="D87" s="130">
        <f t="shared" si="1"/>
        <v>-2003</v>
      </c>
      <c r="E87" s="131" t="s">
        <v>228</v>
      </c>
      <c r="F87" s="127">
        <v>2313</v>
      </c>
      <c r="G87" s="126">
        <v>4316</v>
      </c>
      <c r="I87" s="129"/>
    </row>
    <row r="88" spans="1:9">
      <c r="A88" s="120">
        <v>23</v>
      </c>
      <c r="B88" s="131" t="s">
        <v>229</v>
      </c>
      <c r="C88" s="132">
        <v>1892</v>
      </c>
      <c r="D88" s="130">
        <f t="shared" si="1"/>
        <v>-1892</v>
      </c>
      <c r="E88" s="131" t="s">
        <v>229</v>
      </c>
      <c r="F88" s="127">
        <v>2377</v>
      </c>
      <c r="G88" s="126">
        <v>4269</v>
      </c>
      <c r="I88" s="129"/>
    </row>
    <row r="89" spans="1:9">
      <c r="A89" s="120">
        <v>22</v>
      </c>
      <c r="B89" s="131" t="s">
        <v>230</v>
      </c>
      <c r="C89" s="132">
        <v>1718</v>
      </c>
      <c r="D89" s="130">
        <f t="shared" si="1"/>
        <v>-1718</v>
      </c>
      <c r="E89" s="131" t="s">
        <v>230</v>
      </c>
      <c r="F89" s="127">
        <v>2146</v>
      </c>
      <c r="G89" s="126">
        <v>3864</v>
      </c>
      <c r="I89" s="129"/>
    </row>
    <row r="90" spans="1:9">
      <c r="A90" s="120">
        <v>21</v>
      </c>
      <c r="B90" s="131" t="s">
        <v>231</v>
      </c>
      <c r="C90" s="132">
        <v>1639</v>
      </c>
      <c r="D90" s="130">
        <f t="shared" si="1"/>
        <v>-1639</v>
      </c>
      <c r="E90" s="131" t="s">
        <v>231</v>
      </c>
      <c r="F90" s="127">
        <v>2092</v>
      </c>
      <c r="G90" s="126">
        <v>3731</v>
      </c>
      <c r="I90" s="129"/>
    </row>
    <row r="91" spans="1:9">
      <c r="A91" s="120">
        <v>20</v>
      </c>
      <c r="B91" s="131" t="s">
        <v>232</v>
      </c>
      <c r="C91" s="132">
        <v>1245</v>
      </c>
      <c r="D91" s="130">
        <f t="shared" si="1"/>
        <v>-1245</v>
      </c>
      <c r="E91" s="131" t="s">
        <v>232</v>
      </c>
      <c r="F91" s="127">
        <v>1796</v>
      </c>
      <c r="G91" s="126">
        <v>3041</v>
      </c>
      <c r="I91" s="129"/>
    </row>
    <row r="92" spans="1:9">
      <c r="A92" s="120">
        <v>19</v>
      </c>
      <c r="B92" s="131" t="s">
        <v>233</v>
      </c>
      <c r="C92" s="132">
        <v>1308</v>
      </c>
      <c r="D92" s="130">
        <f t="shared" si="1"/>
        <v>-1308</v>
      </c>
      <c r="E92" s="131" t="s">
        <v>233</v>
      </c>
      <c r="F92" s="127">
        <v>1874</v>
      </c>
      <c r="G92" s="126">
        <v>3182</v>
      </c>
      <c r="I92" s="129"/>
    </row>
    <row r="93" spans="1:9">
      <c r="A93" s="120">
        <v>18</v>
      </c>
      <c r="B93" s="131" t="s">
        <v>234</v>
      </c>
      <c r="C93" s="132">
        <v>1314</v>
      </c>
      <c r="D93" s="130">
        <f t="shared" si="1"/>
        <v>-1314</v>
      </c>
      <c r="E93" s="131" t="s">
        <v>234</v>
      </c>
      <c r="F93" s="127">
        <v>1906</v>
      </c>
      <c r="G93" s="126">
        <v>3220</v>
      </c>
      <c r="I93" s="129"/>
    </row>
    <row r="94" spans="1:9">
      <c r="A94" s="120">
        <v>17</v>
      </c>
      <c r="B94" s="131" t="s">
        <v>235</v>
      </c>
      <c r="C94" s="132">
        <v>1230</v>
      </c>
      <c r="D94" s="130">
        <f t="shared" si="1"/>
        <v>-1230</v>
      </c>
      <c r="E94" s="131" t="s">
        <v>235</v>
      </c>
      <c r="F94" s="127">
        <v>1823</v>
      </c>
      <c r="G94" s="126">
        <v>3053</v>
      </c>
      <c r="I94" s="129"/>
    </row>
    <row r="95" spans="1:9">
      <c r="A95" s="120">
        <v>16</v>
      </c>
      <c r="B95" s="131" t="s">
        <v>236</v>
      </c>
      <c r="C95" s="132">
        <v>1060</v>
      </c>
      <c r="D95" s="130">
        <f t="shared" si="1"/>
        <v>-1060</v>
      </c>
      <c r="E95" s="131" t="s">
        <v>236</v>
      </c>
      <c r="F95" s="127">
        <v>1640</v>
      </c>
      <c r="G95" s="126">
        <v>2700</v>
      </c>
      <c r="I95" s="129"/>
    </row>
    <row r="96" spans="1:9">
      <c r="A96" s="120">
        <v>15</v>
      </c>
      <c r="B96" s="131" t="s">
        <v>237</v>
      </c>
      <c r="C96" s="132">
        <v>1029</v>
      </c>
      <c r="D96" s="130">
        <f t="shared" si="1"/>
        <v>-1029</v>
      </c>
      <c r="E96" s="131" t="s">
        <v>237</v>
      </c>
      <c r="F96" s="127">
        <v>1612</v>
      </c>
      <c r="G96" s="126">
        <v>2641</v>
      </c>
      <c r="I96" s="129"/>
    </row>
    <row r="97" spans="1:9">
      <c r="A97" s="120">
        <v>14</v>
      </c>
      <c r="B97" s="131" t="s">
        <v>238</v>
      </c>
      <c r="C97" s="132">
        <v>895</v>
      </c>
      <c r="D97" s="130">
        <f t="shared" si="1"/>
        <v>-895</v>
      </c>
      <c r="E97" s="131" t="s">
        <v>238</v>
      </c>
      <c r="F97" s="127">
        <v>1535</v>
      </c>
      <c r="G97" s="126">
        <v>2430</v>
      </c>
      <c r="I97" s="129"/>
    </row>
    <row r="98" spans="1:9">
      <c r="A98" s="120">
        <v>13</v>
      </c>
      <c r="B98" s="131" t="s">
        <v>239</v>
      </c>
      <c r="C98" s="132">
        <v>810</v>
      </c>
      <c r="D98" s="130">
        <f t="shared" si="1"/>
        <v>-810</v>
      </c>
      <c r="E98" s="131" t="s">
        <v>239</v>
      </c>
      <c r="F98" s="127">
        <v>1526</v>
      </c>
      <c r="G98" s="126">
        <v>2336</v>
      </c>
      <c r="I98" s="129"/>
    </row>
    <row r="99" spans="1:9">
      <c r="A99" s="120">
        <v>12</v>
      </c>
      <c r="B99" s="131" t="s">
        <v>240</v>
      </c>
      <c r="C99" s="132">
        <v>713</v>
      </c>
      <c r="D99" s="130">
        <f t="shared" si="1"/>
        <v>-713</v>
      </c>
      <c r="E99" s="131" t="s">
        <v>240</v>
      </c>
      <c r="F99" s="127">
        <v>1395</v>
      </c>
      <c r="G99" s="126">
        <v>2108</v>
      </c>
      <c r="I99" s="129"/>
    </row>
    <row r="100" spans="1:9">
      <c r="A100" s="120">
        <v>11</v>
      </c>
      <c r="B100" s="131" t="s">
        <v>241</v>
      </c>
      <c r="C100" s="132">
        <v>596</v>
      </c>
      <c r="D100" s="130">
        <f t="shared" si="1"/>
        <v>-596</v>
      </c>
      <c r="E100" s="131" t="s">
        <v>241</v>
      </c>
      <c r="F100" s="127">
        <v>1225</v>
      </c>
      <c r="G100" s="126">
        <v>1821</v>
      </c>
      <c r="I100" s="129"/>
    </row>
    <row r="101" spans="1:9">
      <c r="A101" s="120">
        <v>10</v>
      </c>
      <c r="B101" s="131" t="s">
        <v>242</v>
      </c>
      <c r="C101" s="132">
        <v>499</v>
      </c>
      <c r="D101" s="130">
        <f t="shared" si="1"/>
        <v>-499</v>
      </c>
      <c r="E101" s="131" t="s">
        <v>242</v>
      </c>
      <c r="F101" s="127">
        <v>1176</v>
      </c>
      <c r="G101" s="126">
        <v>1675</v>
      </c>
      <c r="I101" s="129"/>
    </row>
    <row r="102" spans="1:9">
      <c r="A102" s="120">
        <v>9</v>
      </c>
      <c r="B102" s="131" t="s">
        <v>243</v>
      </c>
      <c r="C102" s="132">
        <v>411</v>
      </c>
      <c r="D102" s="130">
        <f t="shared" si="1"/>
        <v>-411</v>
      </c>
      <c r="E102" s="131" t="s">
        <v>243</v>
      </c>
      <c r="F102" s="127">
        <v>987</v>
      </c>
      <c r="G102" s="126">
        <v>1398</v>
      </c>
      <c r="I102" s="129"/>
    </row>
    <row r="103" spans="1:9">
      <c r="A103" s="120">
        <v>8</v>
      </c>
      <c r="B103" s="131" t="s">
        <v>244</v>
      </c>
      <c r="C103" s="132">
        <v>314</v>
      </c>
      <c r="D103" s="130">
        <f t="shared" si="1"/>
        <v>-314</v>
      </c>
      <c r="E103" s="131" t="s">
        <v>244</v>
      </c>
      <c r="F103" s="127">
        <v>817</v>
      </c>
      <c r="G103" s="126">
        <v>1131</v>
      </c>
      <c r="I103" s="129"/>
    </row>
    <row r="104" spans="1:9">
      <c r="A104" s="120">
        <v>7</v>
      </c>
      <c r="B104" s="131" t="s">
        <v>245</v>
      </c>
      <c r="C104" s="132">
        <v>259</v>
      </c>
      <c r="D104" s="130">
        <f t="shared" si="1"/>
        <v>-259</v>
      </c>
      <c r="E104" s="131" t="s">
        <v>245</v>
      </c>
      <c r="F104" s="127">
        <v>691</v>
      </c>
      <c r="G104" s="126">
        <v>950</v>
      </c>
      <c r="I104" s="129"/>
    </row>
    <row r="105" spans="1:9">
      <c r="A105" s="120">
        <v>6</v>
      </c>
      <c r="B105" s="131" t="s">
        <v>246</v>
      </c>
      <c r="C105" s="132">
        <v>180</v>
      </c>
      <c r="D105" s="130">
        <f t="shared" si="1"/>
        <v>-180</v>
      </c>
      <c r="E105" s="131" t="s">
        <v>246</v>
      </c>
      <c r="F105" s="127">
        <v>492</v>
      </c>
      <c r="G105" s="126">
        <v>672</v>
      </c>
      <c r="I105" s="129"/>
    </row>
    <row r="106" spans="1:9">
      <c r="A106" s="120">
        <v>5</v>
      </c>
      <c r="B106" s="131" t="s">
        <v>247</v>
      </c>
      <c r="C106" s="132">
        <v>115</v>
      </c>
      <c r="D106" s="130">
        <f t="shared" si="1"/>
        <v>-115</v>
      </c>
      <c r="E106" s="131" t="s">
        <v>247</v>
      </c>
      <c r="F106" s="127">
        <v>436</v>
      </c>
      <c r="G106" s="126">
        <v>551</v>
      </c>
      <c r="I106" s="129"/>
    </row>
    <row r="107" spans="1:9">
      <c r="A107" s="120">
        <v>4</v>
      </c>
      <c r="B107" s="131" t="s">
        <v>248</v>
      </c>
      <c r="C107" s="132">
        <v>64</v>
      </c>
      <c r="D107" s="130">
        <f t="shared" si="1"/>
        <v>-64</v>
      </c>
      <c r="E107" s="131" t="s">
        <v>248</v>
      </c>
      <c r="F107" s="127">
        <v>310</v>
      </c>
      <c r="G107" s="126">
        <v>374</v>
      </c>
      <c r="I107" s="129"/>
    </row>
    <row r="108" spans="1:9">
      <c r="A108" s="120">
        <v>3</v>
      </c>
      <c r="B108" s="131" t="s">
        <v>249</v>
      </c>
      <c r="C108" s="132">
        <v>44</v>
      </c>
      <c r="D108" s="130">
        <f t="shared" si="1"/>
        <v>-44</v>
      </c>
      <c r="E108" s="131" t="s">
        <v>249</v>
      </c>
      <c r="F108" s="127">
        <v>206</v>
      </c>
      <c r="G108" s="126">
        <v>250</v>
      </c>
      <c r="I108" s="129"/>
    </row>
    <row r="109" spans="1:9">
      <c r="A109" s="120">
        <v>2</v>
      </c>
      <c r="B109" s="131" t="s">
        <v>250</v>
      </c>
      <c r="C109" s="132">
        <v>23</v>
      </c>
      <c r="D109" s="130">
        <f t="shared" si="1"/>
        <v>-23</v>
      </c>
      <c r="E109" s="131" t="s">
        <v>250</v>
      </c>
      <c r="F109" s="127">
        <v>144</v>
      </c>
      <c r="G109" s="126">
        <v>167</v>
      </c>
      <c r="I109" s="129"/>
    </row>
    <row r="110" spans="1:9" ht="14.25" thickBot="1">
      <c r="A110" s="120">
        <v>1</v>
      </c>
      <c r="B110" s="135" t="s">
        <v>251</v>
      </c>
      <c r="C110" s="136">
        <v>43</v>
      </c>
      <c r="D110" s="137">
        <f t="shared" si="1"/>
        <v>-43</v>
      </c>
      <c r="E110" s="135" t="s">
        <v>251</v>
      </c>
      <c r="F110" s="138">
        <v>285</v>
      </c>
      <c r="G110" s="139">
        <v>328</v>
      </c>
      <c r="I110" s="129"/>
    </row>
    <row r="111" spans="1:9">
      <c r="B111" s="145" t="s">
        <v>252</v>
      </c>
      <c r="C111" s="146">
        <f>SUM(C10:C110)</f>
        <v>169997</v>
      </c>
      <c r="D111" s="144">
        <f>SUM(D10:D110)</f>
        <v>-169997</v>
      </c>
      <c r="E111" s="145" t="s">
        <v>252</v>
      </c>
      <c r="F111" s="144">
        <f>SUM(F10:F110)</f>
        <v>182913</v>
      </c>
      <c r="G111" s="144">
        <f>SUM(G10:G110)</f>
        <v>352910</v>
      </c>
    </row>
    <row r="112" spans="1:9" ht="14.25" thickBot="1">
      <c r="B112" s="147" t="s">
        <v>253</v>
      </c>
      <c r="C112" s="148">
        <v>11287</v>
      </c>
      <c r="D112" s="149">
        <f t="shared" si="1"/>
        <v>-11287</v>
      </c>
      <c r="E112" s="147" t="s">
        <v>253</v>
      </c>
      <c r="F112" s="149">
        <v>8563</v>
      </c>
      <c r="G112" s="149">
        <v>19850</v>
      </c>
    </row>
    <row r="113" spans="2:32" ht="14.25" thickBot="1">
      <c r="B113" s="150" t="s">
        <v>254</v>
      </c>
      <c r="C113" s="151">
        <f>SUM(C111:C112)</f>
        <v>181284</v>
      </c>
      <c r="D113" s="152">
        <f>SUM(D111:D112)</f>
        <v>-181284</v>
      </c>
      <c r="E113" s="150" t="s">
        <v>254</v>
      </c>
      <c r="F113" s="153">
        <f>SUM(F111:F112)</f>
        <v>191476</v>
      </c>
      <c r="G113" s="152">
        <f>SUM(G111:G112)</f>
        <v>372760</v>
      </c>
    </row>
    <row r="126" spans="2:32" ht="13.5" customHeight="1">
      <c r="K126" s="155" t="s">
        <v>255</v>
      </c>
      <c r="L126" s="155"/>
      <c r="AE126" s="156" t="s">
        <v>256</v>
      </c>
      <c r="AF126" s="156"/>
    </row>
    <row r="127" spans="2:32" ht="13.5" customHeight="1">
      <c r="K127" s="155"/>
      <c r="L127" s="155"/>
      <c r="AE127" s="156"/>
      <c r="AF127" s="156"/>
    </row>
    <row r="128" spans="2:32" ht="13.5" customHeight="1">
      <c r="K128" s="155"/>
      <c r="L128" s="155"/>
      <c r="W128" s="157"/>
      <c r="AE128" s="156"/>
      <c r="AF128" s="156"/>
    </row>
  </sheetData>
  <mergeCells count="4">
    <mergeCell ref="L1:AE3"/>
    <mergeCell ref="B3:I3"/>
    <mergeCell ref="K126:L128"/>
    <mergeCell ref="AE126:AF128"/>
  </mergeCells>
  <phoneticPr fontId="11"/>
  <pageMargins left="0.51181102362204722" right="0.19685039370078741" top="0.59055118110236227" bottom="0.59055118110236227" header="0.51181102362204722" footer="0.51181102362204722"/>
  <pageSetup paperSize="9" scale="4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zoomScaleNormal="100" zoomScaleSheetLayoutView="100" workbookViewId="0"/>
  </sheetViews>
  <sheetFormatPr defaultColWidth="13" defaultRowHeight="13.5"/>
  <cols>
    <col min="1" max="1" width="12.75" style="172" bestFit="1" customWidth="1"/>
    <col min="2" max="5" width="7.375" style="172" customWidth="1"/>
    <col min="6" max="6" width="8.75" style="172" customWidth="1"/>
    <col min="7" max="8" width="7.375" style="172" customWidth="1"/>
    <col min="9" max="9" width="8.75" style="172" customWidth="1"/>
    <col min="10" max="10" width="8.125" style="172" customWidth="1"/>
    <col min="11" max="11" width="9.125" style="172" customWidth="1"/>
    <col min="12" max="12" width="7.375" style="172" customWidth="1"/>
    <col min="13" max="13" width="7.375" style="162" customWidth="1"/>
    <col min="14" max="14" width="8.125" style="162" customWidth="1"/>
    <col min="15" max="18" width="7.375" style="162" customWidth="1"/>
    <col min="19" max="16384" width="13" style="162"/>
  </cols>
  <sheetData>
    <row r="1" spans="1:19">
      <c r="A1" s="158" t="s">
        <v>257</v>
      </c>
      <c r="B1" s="158"/>
      <c r="C1" s="159"/>
      <c r="D1" s="159"/>
      <c r="E1" s="159"/>
      <c r="F1" s="159"/>
      <c r="G1" s="159"/>
      <c r="H1" s="159"/>
      <c r="I1" s="159"/>
      <c r="J1" s="159"/>
      <c r="K1" s="160"/>
      <c r="L1" s="159"/>
      <c r="M1" s="161"/>
      <c r="N1" s="161"/>
      <c r="O1" s="161"/>
      <c r="P1" s="161"/>
      <c r="Q1" s="161"/>
      <c r="R1" s="161"/>
    </row>
    <row r="2" spans="1:19">
      <c r="A2" s="163"/>
      <c r="B2" s="163"/>
      <c r="C2" s="164"/>
      <c r="D2" s="164"/>
      <c r="E2" s="164"/>
      <c r="F2" s="164"/>
      <c r="G2" s="164"/>
      <c r="H2" s="164"/>
      <c r="I2" s="164"/>
      <c r="J2" s="165" t="s">
        <v>258</v>
      </c>
      <c r="K2" s="165"/>
      <c r="L2" s="159"/>
      <c r="M2" s="161"/>
      <c r="N2" s="161"/>
      <c r="O2" s="161"/>
      <c r="P2" s="161"/>
      <c r="Q2" s="161"/>
      <c r="R2" s="161"/>
    </row>
    <row r="3" spans="1:19">
      <c r="A3" s="166"/>
      <c r="B3" s="167" t="s">
        <v>259</v>
      </c>
      <c r="C3" s="168"/>
      <c r="D3" s="168"/>
      <c r="E3" s="168"/>
      <c r="F3" s="168"/>
      <c r="G3" s="169"/>
      <c r="H3" s="170" t="s">
        <v>260</v>
      </c>
      <c r="I3" s="171"/>
      <c r="J3" s="171"/>
      <c r="K3" s="171"/>
      <c r="S3" s="161"/>
    </row>
    <row r="4" spans="1:19">
      <c r="A4" s="173" t="s">
        <v>261</v>
      </c>
      <c r="B4" s="174" t="s">
        <v>262</v>
      </c>
      <c r="C4" s="164"/>
      <c r="D4" s="174" t="s">
        <v>263</v>
      </c>
      <c r="E4" s="164"/>
      <c r="F4" s="174" t="s">
        <v>264</v>
      </c>
      <c r="G4" s="164"/>
      <c r="H4" s="170" t="s">
        <v>265</v>
      </c>
      <c r="I4" s="171"/>
      <c r="J4" s="171"/>
      <c r="K4" s="171"/>
      <c r="S4" s="161"/>
    </row>
    <row r="5" spans="1:19">
      <c r="A5" s="173"/>
      <c r="B5" s="175"/>
      <c r="C5" s="176" t="s">
        <v>266</v>
      </c>
      <c r="D5" s="175"/>
      <c r="E5" s="176" t="s">
        <v>267</v>
      </c>
      <c r="F5" s="175"/>
      <c r="G5" s="177" t="s">
        <v>268</v>
      </c>
      <c r="H5" s="176" t="s">
        <v>269</v>
      </c>
      <c r="I5" s="176" t="s">
        <v>270</v>
      </c>
      <c r="J5" s="174" t="s">
        <v>271</v>
      </c>
      <c r="K5" s="178"/>
      <c r="S5" s="161"/>
    </row>
    <row r="6" spans="1:19">
      <c r="A6" s="173" t="s">
        <v>272</v>
      </c>
      <c r="B6" s="175"/>
      <c r="C6" s="179"/>
      <c r="D6" s="175"/>
      <c r="E6" s="179"/>
      <c r="F6" s="175"/>
      <c r="G6" s="177" t="s">
        <v>273</v>
      </c>
      <c r="H6" s="179"/>
      <c r="I6" s="179"/>
      <c r="J6" s="175"/>
      <c r="K6" s="177" t="s">
        <v>274</v>
      </c>
      <c r="S6" s="161"/>
    </row>
    <row r="7" spans="1:19" ht="12.75" customHeight="1">
      <c r="A7" s="180"/>
      <c r="B7" s="181"/>
      <c r="C7" s="182" t="s">
        <v>275</v>
      </c>
      <c r="D7" s="181"/>
      <c r="E7" s="182" t="s">
        <v>275</v>
      </c>
      <c r="F7" s="183" t="s">
        <v>276</v>
      </c>
      <c r="G7" s="182" t="s">
        <v>275</v>
      </c>
      <c r="H7" s="184"/>
      <c r="I7" s="184"/>
      <c r="J7" s="181"/>
      <c r="K7" s="182" t="s">
        <v>275</v>
      </c>
      <c r="S7" s="161"/>
    </row>
    <row r="8" spans="1:19">
      <c r="A8" s="185" t="s">
        <v>277</v>
      </c>
      <c r="B8" s="186">
        <v>2537</v>
      </c>
      <c r="C8" s="187">
        <v>6.7507337464842703</v>
      </c>
      <c r="D8" s="188">
        <v>4207</v>
      </c>
      <c r="E8" s="187">
        <v>11.19445678811956</v>
      </c>
      <c r="F8" s="188">
        <v>-1670</v>
      </c>
      <c r="G8" s="187">
        <v>-4.4437230416352902</v>
      </c>
      <c r="H8" s="188">
        <v>4877</v>
      </c>
      <c r="I8" s="188">
        <v>5851</v>
      </c>
      <c r="J8" s="188">
        <v>10728</v>
      </c>
      <c r="K8" s="187">
        <v>28.546263946505025</v>
      </c>
      <c r="S8" s="161"/>
    </row>
    <row r="9" spans="1:19">
      <c r="A9" s="189">
        <v>3</v>
      </c>
      <c r="B9" s="190">
        <v>2466</v>
      </c>
      <c r="C9" s="187">
        <v>6.5937768223129556</v>
      </c>
      <c r="D9" s="191">
        <v>4359</v>
      </c>
      <c r="E9" s="187">
        <v>11.65542302046317</v>
      </c>
      <c r="F9" s="191">
        <v>-1893</v>
      </c>
      <c r="G9" s="187">
        <v>-5.0616461981502123</v>
      </c>
      <c r="H9" s="191">
        <v>4623</v>
      </c>
      <c r="I9" s="191">
        <v>5702</v>
      </c>
      <c r="J9" s="191">
        <v>10325</v>
      </c>
      <c r="K9" s="187">
        <v>27.607763864712599</v>
      </c>
      <c r="S9" s="161"/>
    </row>
    <row r="10" spans="1:19">
      <c r="A10" s="189">
        <v>4</v>
      </c>
      <c r="B10" s="190">
        <v>2402</v>
      </c>
      <c r="C10" s="187">
        <v>6.4639397201291713</v>
      </c>
      <c r="D10" s="191">
        <v>4763</v>
      </c>
      <c r="E10" s="187">
        <v>12.817545748116254</v>
      </c>
      <c r="F10" s="191">
        <v>-2361</v>
      </c>
      <c r="G10" s="187">
        <v>-6.353606027987083</v>
      </c>
      <c r="H10" s="191">
        <v>4609</v>
      </c>
      <c r="I10" s="191">
        <v>6272</v>
      </c>
      <c r="J10" s="191">
        <v>10881</v>
      </c>
      <c r="K10" s="187">
        <v>29.281485468245425</v>
      </c>
      <c r="S10" s="161"/>
    </row>
    <row r="11" spans="1:19">
      <c r="A11" s="189">
        <v>5</v>
      </c>
      <c r="B11" s="190">
        <v>2167</v>
      </c>
      <c r="C11" s="187">
        <v>5.8771361233683281</v>
      </c>
      <c r="D11" s="191">
        <v>4852</v>
      </c>
      <c r="E11" s="187">
        <v>13.159143733540899</v>
      </c>
      <c r="F11" s="191">
        <v>-2685</v>
      </c>
      <c r="G11" s="187">
        <v>-7.2820076101725713</v>
      </c>
      <c r="H11" s="191">
        <v>4680</v>
      </c>
      <c r="I11" s="191">
        <v>6252</v>
      </c>
      <c r="J11" s="191">
        <v>10932</v>
      </c>
      <c r="K11" s="187">
        <v>29.648755007227766</v>
      </c>
      <c r="S11" s="161"/>
    </row>
    <row r="12" spans="1:19">
      <c r="A12" s="192">
        <v>6</v>
      </c>
      <c r="B12" s="193">
        <v>2080</v>
      </c>
      <c r="C12" s="194">
        <v>5.7</v>
      </c>
      <c r="D12" s="195">
        <v>4918</v>
      </c>
      <c r="E12" s="194">
        <v>13.6</v>
      </c>
      <c r="F12" s="195">
        <v>-2838</v>
      </c>
      <c r="G12" s="194">
        <v>-7.8</v>
      </c>
      <c r="H12" s="195">
        <v>4551</v>
      </c>
      <c r="I12" s="195">
        <v>6082</v>
      </c>
      <c r="J12" s="195">
        <v>10633</v>
      </c>
      <c r="K12" s="194">
        <v>29.3</v>
      </c>
      <c r="S12" s="161"/>
    </row>
    <row r="13" spans="1:19">
      <c r="A13" s="185"/>
      <c r="B13" s="190"/>
      <c r="C13" s="191"/>
      <c r="D13" s="191"/>
      <c r="E13" s="191"/>
      <c r="F13" s="191"/>
      <c r="G13" s="191"/>
      <c r="H13" s="191"/>
      <c r="I13" s="191"/>
      <c r="J13" s="191"/>
      <c r="K13" s="191"/>
      <c r="M13" s="161"/>
      <c r="S13" s="161"/>
    </row>
    <row r="14" spans="1:19">
      <c r="A14" s="196" t="s">
        <v>278</v>
      </c>
      <c r="B14" s="190">
        <v>190</v>
      </c>
      <c r="C14" s="197" t="s">
        <v>279</v>
      </c>
      <c r="D14" s="191">
        <v>502</v>
      </c>
      <c r="E14" s="197" t="s">
        <v>279</v>
      </c>
      <c r="F14" s="191">
        <v>-312</v>
      </c>
      <c r="G14" s="197" t="s">
        <v>279</v>
      </c>
      <c r="H14" s="191">
        <v>210</v>
      </c>
      <c r="I14" s="191">
        <v>340</v>
      </c>
      <c r="J14" s="198">
        <v>550</v>
      </c>
      <c r="K14" s="197" t="s">
        <v>279</v>
      </c>
      <c r="S14" s="161"/>
    </row>
    <row r="15" spans="1:19">
      <c r="A15" s="185">
        <v>2</v>
      </c>
      <c r="B15" s="190">
        <v>160</v>
      </c>
      <c r="C15" s="197" t="s">
        <v>279</v>
      </c>
      <c r="D15" s="191">
        <v>433</v>
      </c>
      <c r="E15" s="197" t="s">
        <v>279</v>
      </c>
      <c r="F15" s="191">
        <v>-273</v>
      </c>
      <c r="G15" s="197" t="s">
        <v>279</v>
      </c>
      <c r="H15" s="191">
        <v>271</v>
      </c>
      <c r="I15" s="191">
        <v>335</v>
      </c>
      <c r="J15" s="198">
        <v>606</v>
      </c>
      <c r="K15" s="197" t="s">
        <v>279</v>
      </c>
      <c r="S15" s="161"/>
    </row>
    <row r="16" spans="1:19">
      <c r="A16" s="185">
        <v>3</v>
      </c>
      <c r="B16" s="190">
        <v>171</v>
      </c>
      <c r="C16" s="197" t="s">
        <v>279</v>
      </c>
      <c r="D16" s="191">
        <v>444</v>
      </c>
      <c r="E16" s="197" t="s">
        <v>279</v>
      </c>
      <c r="F16" s="191">
        <v>-273</v>
      </c>
      <c r="G16" s="197" t="s">
        <v>279</v>
      </c>
      <c r="H16" s="191">
        <v>1235</v>
      </c>
      <c r="I16" s="191">
        <v>1177</v>
      </c>
      <c r="J16" s="198">
        <v>2412</v>
      </c>
      <c r="K16" s="197" t="s">
        <v>279</v>
      </c>
      <c r="S16" s="161"/>
    </row>
    <row r="17" spans="1:19">
      <c r="A17" s="185">
        <v>4</v>
      </c>
      <c r="B17" s="190">
        <v>162</v>
      </c>
      <c r="C17" s="197" t="s">
        <v>279</v>
      </c>
      <c r="D17" s="191">
        <v>355</v>
      </c>
      <c r="E17" s="197" t="s">
        <v>279</v>
      </c>
      <c r="F17" s="191">
        <v>-193</v>
      </c>
      <c r="G17" s="197" t="s">
        <v>279</v>
      </c>
      <c r="H17" s="191">
        <v>743</v>
      </c>
      <c r="I17" s="191">
        <v>1130</v>
      </c>
      <c r="J17" s="198">
        <v>1873</v>
      </c>
      <c r="K17" s="197" t="s">
        <v>279</v>
      </c>
      <c r="S17" s="161"/>
    </row>
    <row r="18" spans="1:19">
      <c r="A18" s="185">
        <v>5</v>
      </c>
      <c r="B18" s="190">
        <v>174</v>
      </c>
      <c r="C18" s="197" t="s">
        <v>279</v>
      </c>
      <c r="D18" s="191">
        <v>480</v>
      </c>
      <c r="E18" s="197" t="s">
        <v>279</v>
      </c>
      <c r="F18" s="191">
        <v>-306</v>
      </c>
      <c r="G18" s="197" t="s">
        <v>279</v>
      </c>
      <c r="H18" s="191">
        <v>319</v>
      </c>
      <c r="I18" s="191">
        <v>476</v>
      </c>
      <c r="J18" s="198">
        <v>795</v>
      </c>
      <c r="K18" s="197" t="s">
        <v>279</v>
      </c>
      <c r="S18" s="161"/>
    </row>
    <row r="19" spans="1:19">
      <c r="A19" s="185">
        <v>6</v>
      </c>
      <c r="B19" s="190">
        <v>178</v>
      </c>
      <c r="C19" s="197" t="s">
        <v>279</v>
      </c>
      <c r="D19" s="191">
        <v>330</v>
      </c>
      <c r="E19" s="197" t="s">
        <v>279</v>
      </c>
      <c r="F19" s="191">
        <v>-152</v>
      </c>
      <c r="G19" s="197" t="s">
        <v>279</v>
      </c>
      <c r="H19" s="191">
        <v>224</v>
      </c>
      <c r="I19" s="191">
        <v>338</v>
      </c>
      <c r="J19" s="198">
        <v>562</v>
      </c>
      <c r="K19" s="197" t="s">
        <v>279</v>
      </c>
      <c r="S19" s="161"/>
    </row>
    <row r="20" spans="1:19">
      <c r="A20" s="185">
        <v>7</v>
      </c>
      <c r="B20" s="190">
        <v>185</v>
      </c>
      <c r="C20" s="197" t="s">
        <v>279</v>
      </c>
      <c r="D20" s="191">
        <v>410</v>
      </c>
      <c r="E20" s="197" t="s">
        <v>279</v>
      </c>
      <c r="F20" s="191">
        <v>-225</v>
      </c>
      <c r="G20" s="197" t="s">
        <v>279</v>
      </c>
      <c r="H20" s="191">
        <v>303</v>
      </c>
      <c r="I20" s="191">
        <v>436</v>
      </c>
      <c r="J20" s="198">
        <v>739</v>
      </c>
      <c r="K20" s="197" t="s">
        <v>279</v>
      </c>
      <c r="S20" s="161"/>
    </row>
    <row r="21" spans="1:19">
      <c r="A21" s="185">
        <v>8</v>
      </c>
      <c r="B21" s="190">
        <v>190</v>
      </c>
      <c r="C21" s="197" t="s">
        <v>279</v>
      </c>
      <c r="D21" s="191">
        <v>386</v>
      </c>
      <c r="E21" s="197" t="s">
        <v>279</v>
      </c>
      <c r="F21" s="191">
        <v>-196</v>
      </c>
      <c r="G21" s="197" t="s">
        <v>279</v>
      </c>
      <c r="H21" s="191">
        <v>272</v>
      </c>
      <c r="I21" s="191">
        <v>398</v>
      </c>
      <c r="J21" s="198">
        <v>670</v>
      </c>
      <c r="K21" s="197" t="s">
        <v>279</v>
      </c>
      <c r="S21" s="161"/>
    </row>
    <row r="22" spans="1:19">
      <c r="A22" s="185">
        <v>9</v>
      </c>
      <c r="B22" s="190">
        <v>173</v>
      </c>
      <c r="C22" s="197" t="s">
        <v>279</v>
      </c>
      <c r="D22" s="191">
        <v>366</v>
      </c>
      <c r="E22" s="197" t="s">
        <v>279</v>
      </c>
      <c r="F22" s="191">
        <v>-193</v>
      </c>
      <c r="G22" s="197" t="s">
        <v>279</v>
      </c>
      <c r="H22" s="191">
        <v>235</v>
      </c>
      <c r="I22" s="191">
        <v>427</v>
      </c>
      <c r="J22" s="198">
        <v>662</v>
      </c>
      <c r="K22" s="197" t="s">
        <v>279</v>
      </c>
      <c r="S22" s="161"/>
    </row>
    <row r="23" spans="1:19">
      <c r="A23" s="185">
        <v>10</v>
      </c>
      <c r="B23" s="190">
        <v>191</v>
      </c>
      <c r="C23" s="197" t="s">
        <v>279</v>
      </c>
      <c r="D23" s="191">
        <v>445</v>
      </c>
      <c r="E23" s="197" t="s">
        <v>279</v>
      </c>
      <c r="F23" s="191">
        <v>-254</v>
      </c>
      <c r="G23" s="197" t="s">
        <v>279</v>
      </c>
      <c r="H23" s="191">
        <v>306</v>
      </c>
      <c r="I23" s="191">
        <v>405</v>
      </c>
      <c r="J23" s="198">
        <v>711</v>
      </c>
      <c r="K23" s="197" t="s">
        <v>279</v>
      </c>
      <c r="S23" s="161"/>
    </row>
    <row r="24" spans="1:19">
      <c r="A24" s="185">
        <v>11</v>
      </c>
      <c r="B24" s="190">
        <v>160</v>
      </c>
      <c r="C24" s="197" t="s">
        <v>279</v>
      </c>
      <c r="D24" s="191">
        <v>378</v>
      </c>
      <c r="E24" s="197" t="s">
        <v>279</v>
      </c>
      <c r="F24" s="191">
        <v>-218</v>
      </c>
      <c r="G24" s="197" t="s">
        <v>279</v>
      </c>
      <c r="H24" s="191">
        <v>230</v>
      </c>
      <c r="I24" s="191">
        <v>280</v>
      </c>
      <c r="J24" s="198">
        <v>510</v>
      </c>
      <c r="K24" s="197" t="s">
        <v>279</v>
      </c>
      <c r="S24" s="161"/>
    </row>
    <row r="25" spans="1:19">
      <c r="A25" s="199">
        <v>12</v>
      </c>
      <c r="B25" s="200">
        <v>146</v>
      </c>
      <c r="C25" s="201" t="s">
        <v>279</v>
      </c>
      <c r="D25" s="202">
        <v>389</v>
      </c>
      <c r="E25" s="201" t="s">
        <v>279</v>
      </c>
      <c r="F25" s="202">
        <v>-243</v>
      </c>
      <c r="G25" s="201" t="s">
        <v>279</v>
      </c>
      <c r="H25" s="202">
        <v>203</v>
      </c>
      <c r="I25" s="202">
        <v>340</v>
      </c>
      <c r="J25" s="203">
        <v>543</v>
      </c>
      <c r="K25" s="201" t="s">
        <v>279</v>
      </c>
      <c r="S25" s="161"/>
    </row>
    <row r="26" spans="1:19">
      <c r="A26" s="159"/>
      <c r="B26" s="159"/>
      <c r="C26" s="159"/>
      <c r="D26" s="159"/>
      <c r="E26" s="159"/>
      <c r="F26" s="159"/>
      <c r="G26" s="159"/>
      <c r="H26" s="159"/>
      <c r="I26" s="159"/>
      <c r="J26" s="159"/>
      <c r="K26" s="159"/>
      <c r="L26" s="159"/>
      <c r="M26" s="161"/>
      <c r="N26" s="161"/>
      <c r="O26" s="161"/>
      <c r="P26" s="161"/>
      <c r="Q26" s="161"/>
      <c r="R26" s="161"/>
    </row>
    <row r="27" spans="1:19">
      <c r="A27" s="166"/>
      <c r="B27" s="171" t="s">
        <v>260</v>
      </c>
      <c r="C27" s="171"/>
      <c r="D27" s="171"/>
      <c r="E27" s="171"/>
      <c r="F27" s="171"/>
      <c r="G27" s="204"/>
      <c r="H27" s="176" t="s">
        <v>280</v>
      </c>
      <c r="I27" s="205"/>
      <c r="J27" s="206"/>
      <c r="K27" s="205"/>
    </row>
    <row r="28" spans="1:19">
      <c r="A28" s="173" t="s">
        <v>261</v>
      </c>
      <c r="B28" s="171" t="s">
        <v>281</v>
      </c>
      <c r="C28" s="171"/>
      <c r="D28" s="171"/>
      <c r="E28" s="204"/>
      <c r="F28" s="174" t="s">
        <v>264</v>
      </c>
      <c r="G28" s="207"/>
      <c r="H28" s="179"/>
      <c r="I28" s="208" t="s">
        <v>282</v>
      </c>
      <c r="J28" s="209"/>
      <c r="K28" s="177" t="s">
        <v>283</v>
      </c>
    </row>
    <row r="29" spans="1:19">
      <c r="A29" s="173"/>
      <c r="B29" s="210" t="s">
        <v>269</v>
      </c>
      <c r="C29" s="176" t="s">
        <v>270</v>
      </c>
      <c r="D29" s="174" t="s">
        <v>271</v>
      </c>
      <c r="E29" s="211"/>
      <c r="F29" s="175"/>
      <c r="G29" s="212" t="s">
        <v>284</v>
      </c>
      <c r="H29" s="179"/>
      <c r="I29" s="213"/>
      <c r="J29" s="214" t="s">
        <v>283</v>
      </c>
      <c r="K29" s="215" t="s">
        <v>285</v>
      </c>
    </row>
    <row r="30" spans="1:19">
      <c r="A30" s="173" t="s">
        <v>272</v>
      </c>
      <c r="B30" s="216"/>
      <c r="C30" s="179"/>
      <c r="D30" s="175"/>
      <c r="E30" s="177" t="s">
        <v>286</v>
      </c>
      <c r="F30" s="175"/>
      <c r="G30" s="212" t="s">
        <v>287</v>
      </c>
      <c r="H30" s="179"/>
      <c r="I30" s="177" t="s">
        <v>288</v>
      </c>
      <c r="J30" s="212" t="s">
        <v>287</v>
      </c>
      <c r="K30" s="215" t="s">
        <v>289</v>
      </c>
    </row>
    <row r="31" spans="1:19">
      <c r="A31" s="180"/>
      <c r="B31" s="217"/>
      <c r="C31" s="184"/>
      <c r="D31" s="181"/>
      <c r="E31" s="182" t="s">
        <v>275</v>
      </c>
      <c r="F31" s="218" t="s">
        <v>290</v>
      </c>
      <c r="G31" s="219" t="s">
        <v>275</v>
      </c>
      <c r="H31" s="218" t="s">
        <v>291</v>
      </c>
      <c r="I31" s="220"/>
      <c r="J31" s="182" t="s">
        <v>275</v>
      </c>
      <c r="K31" s="220"/>
    </row>
    <row r="32" spans="1:19">
      <c r="A32" s="185" t="s">
        <v>277</v>
      </c>
      <c r="B32" s="221">
        <v>4604</v>
      </c>
      <c r="C32" s="188">
        <v>6255</v>
      </c>
      <c r="D32" s="188">
        <v>10859</v>
      </c>
      <c r="E32" s="187">
        <v>28.8948434186333</v>
      </c>
      <c r="F32" s="188">
        <v>-131</v>
      </c>
      <c r="G32" s="187">
        <v>-0.34857947212827722</v>
      </c>
      <c r="H32" s="188">
        <v>-21</v>
      </c>
      <c r="I32" s="191">
        <v>-1822</v>
      </c>
      <c r="J32" s="187">
        <v>-4.8481816657841312</v>
      </c>
      <c r="K32" s="172">
        <v>375811</v>
      </c>
    </row>
    <row r="33" spans="1:11">
      <c r="A33" s="189">
        <v>3</v>
      </c>
      <c r="B33" s="190">
        <v>4505</v>
      </c>
      <c r="C33" s="191">
        <v>6236</v>
      </c>
      <c r="D33" s="191">
        <v>10741</v>
      </c>
      <c r="E33" s="187">
        <v>28.720096045605622</v>
      </c>
      <c r="F33" s="191">
        <v>-416</v>
      </c>
      <c r="G33" s="187">
        <v>-1.1123321808930211</v>
      </c>
      <c r="H33" s="191">
        <v>-80</v>
      </c>
      <c r="I33" s="191">
        <v>-2389</v>
      </c>
      <c r="J33" s="187">
        <v>-6.3878884138303533</v>
      </c>
      <c r="K33" s="188">
        <v>373989</v>
      </c>
    </row>
    <row r="34" spans="1:11">
      <c r="A34" s="189">
        <v>4</v>
      </c>
      <c r="B34" s="190">
        <v>4692</v>
      </c>
      <c r="C34" s="191">
        <v>6642</v>
      </c>
      <c r="D34" s="191">
        <v>11334</v>
      </c>
      <c r="E34" s="187">
        <v>30.500538213132401</v>
      </c>
      <c r="F34" s="191">
        <v>-453</v>
      </c>
      <c r="G34" s="187">
        <v>-1.2190527448869752</v>
      </c>
      <c r="H34" s="191">
        <v>-69</v>
      </c>
      <c r="I34" s="191">
        <v>-2883</v>
      </c>
      <c r="J34" s="187">
        <v>-7.7583423035522063</v>
      </c>
      <c r="K34" s="191">
        <v>371600</v>
      </c>
    </row>
    <row r="35" spans="1:11">
      <c r="A35" s="189">
        <v>5</v>
      </c>
      <c r="B35" s="190">
        <v>4470</v>
      </c>
      <c r="C35" s="191">
        <v>6919</v>
      </c>
      <c r="D35" s="191">
        <v>11389</v>
      </c>
      <c r="E35" s="187">
        <v>30.888187959871662</v>
      </c>
      <c r="F35" s="191">
        <v>-457</v>
      </c>
      <c r="G35" s="187">
        <v>-1.2394329526438976</v>
      </c>
      <c r="H35" s="191">
        <v>-70</v>
      </c>
      <c r="I35" s="191">
        <v>-3212</v>
      </c>
      <c r="J35" s="187">
        <v>-8.7112880610332599</v>
      </c>
      <c r="K35" s="191">
        <v>368717</v>
      </c>
    </row>
    <row r="36" spans="1:11">
      <c r="A36" s="192">
        <v>6</v>
      </c>
      <c r="B36" s="193">
        <v>4155</v>
      </c>
      <c r="C36" s="195">
        <v>6518</v>
      </c>
      <c r="D36" s="195">
        <v>10673</v>
      </c>
      <c r="E36" s="194">
        <v>29.4</v>
      </c>
      <c r="F36" s="195">
        <v>-40</v>
      </c>
      <c r="G36" s="194">
        <v>-0.1</v>
      </c>
      <c r="H36" s="195">
        <v>-63</v>
      </c>
      <c r="I36" s="195">
        <v>-2941</v>
      </c>
      <c r="J36" s="194">
        <v>-8</v>
      </c>
      <c r="K36" s="195">
        <v>365505</v>
      </c>
    </row>
    <row r="37" spans="1:11">
      <c r="A37" s="185"/>
      <c r="B37" s="190"/>
      <c r="C37" s="191"/>
      <c r="D37" s="191"/>
      <c r="E37" s="191"/>
      <c r="F37" s="191"/>
      <c r="G37" s="191"/>
      <c r="H37" s="191"/>
      <c r="I37" s="191"/>
      <c r="J37" s="191"/>
      <c r="K37" s="191"/>
    </row>
    <row r="38" spans="1:11">
      <c r="A38" s="196" t="s">
        <v>278</v>
      </c>
      <c r="B38" s="190">
        <v>255</v>
      </c>
      <c r="C38" s="198">
        <v>350</v>
      </c>
      <c r="D38" s="198">
        <v>605</v>
      </c>
      <c r="E38" s="197" t="s">
        <v>279</v>
      </c>
      <c r="F38" s="191">
        <v>-55</v>
      </c>
      <c r="G38" s="197" t="s">
        <v>279</v>
      </c>
      <c r="H38" s="191">
        <v>-6</v>
      </c>
      <c r="I38" s="191">
        <v>-373</v>
      </c>
      <c r="J38" s="197" t="s">
        <v>279</v>
      </c>
      <c r="K38" s="197" t="s">
        <v>279</v>
      </c>
    </row>
    <row r="39" spans="1:11">
      <c r="A39" s="185">
        <v>2</v>
      </c>
      <c r="B39" s="190">
        <v>346</v>
      </c>
      <c r="C39" s="198">
        <v>482</v>
      </c>
      <c r="D39" s="198">
        <v>828</v>
      </c>
      <c r="E39" s="197" t="s">
        <v>279</v>
      </c>
      <c r="F39" s="191">
        <v>-222</v>
      </c>
      <c r="G39" s="197" t="s">
        <v>279</v>
      </c>
      <c r="H39" s="191">
        <v>-5</v>
      </c>
      <c r="I39" s="191">
        <v>-500</v>
      </c>
      <c r="J39" s="197" t="s">
        <v>279</v>
      </c>
      <c r="K39" s="197" t="s">
        <v>279</v>
      </c>
    </row>
    <row r="40" spans="1:11">
      <c r="A40" s="185">
        <v>3</v>
      </c>
      <c r="B40" s="190">
        <v>1264</v>
      </c>
      <c r="C40" s="198">
        <v>2156</v>
      </c>
      <c r="D40" s="198">
        <v>3420</v>
      </c>
      <c r="E40" s="197" t="s">
        <v>279</v>
      </c>
      <c r="F40" s="191">
        <v>-1008</v>
      </c>
      <c r="G40" s="197" t="s">
        <v>279</v>
      </c>
      <c r="H40" s="191">
        <v>-8</v>
      </c>
      <c r="I40" s="191">
        <v>-1289</v>
      </c>
      <c r="J40" s="197" t="s">
        <v>279</v>
      </c>
      <c r="K40" s="197" t="s">
        <v>279</v>
      </c>
    </row>
    <row r="41" spans="1:11">
      <c r="A41" s="185">
        <v>4</v>
      </c>
      <c r="B41" s="190">
        <v>348</v>
      </c>
      <c r="C41" s="198">
        <v>710</v>
      </c>
      <c r="D41" s="198">
        <v>1058</v>
      </c>
      <c r="E41" s="197" t="s">
        <v>279</v>
      </c>
      <c r="F41" s="191">
        <v>815</v>
      </c>
      <c r="G41" s="197" t="s">
        <v>279</v>
      </c>
      <c r="H41" s="191">
        <v>1</v>
      </c>
      <c r="I41" s="191">
        <v>623</v>
      </c>
      <c r="J41" s="197" t="s">
        <v>279</v>
      </c>
      <c r="K41" s="197" t="s">
        <v>279</v>
      </c>
    </row>
    <row r="42" spans="1:11">
      <c r="A42" s="185">
        <v>5</v>
      </c>
      <c r="B42" s="190">
        <v>264</v>
      </c>
      <c r="C42" s="198">
        <v>400</v>
      </c>
      <c r="D42" s="198">
        <v>664</v>
      </c>
      <c r="E42" s="197" t="s">
        <v>279</v>
      </c>
      <c r="F42" s="191">
        <v>131</v>
      </c>
      <c r="G42" s="197" t="s">
        <v>279</v>
      </c>
      <c r="H42" s="191">
        <v>-12</v>
      </c>
      <c r="I42" s="191">
        <v>-187</v>
      </c>
      <c r="J42" s="197" t="s">
        <v>279</v>
      </c>
      <c r="K42" s="197" t="s">
        <v>279</v>
      </c>
    </row>
    <row r="43" spans="1:11">
      <c r="A43" s="185">
        <v>6</v>
      </c>
      <c r="B43" s="190">
        <v>258</v>
      </c>
      <c r="C43" s="198">
        <v>344</v>
      </c>
      <c r="D43" s="198">
        <v>602</v>
      </c>
      <c r="E43" s="197" t="s">
        <v>279</v>
      </c>
      <c r="F43" s="191">
        <v>-40</v>
      </c>
      <c r="G43" s="197" t="s">
        <v>279</v>
      </c>
      <c r="H43" s="191">
        <v>-11</v>
      </c>
      <c r="I43" s="191">
        <v>-203</v>
      </c>
      <c r="J43" s="197" t="s">
        <v>279</v>
      </c>
      <c r="K43" s="197" t="s">
        <v>279</v>
      </c>
    </row>
    <row r="44" spans="1:11">
      <c r="A44" s="185">
        <v>7</v>
      </c>
      <c r="B44" s="190">
        <v>260</v>
      </c>
      <c r="C44" s="198">
        <v>387</v>
      </c>
      <c r="D44" s="198">
        <v>647</v>
      </c>
      <c r="E44" s="197" t="s">
        <v>279</v>
      </c>
      <c r="F44" s="191">
        <v>92</v>
      </c>
      <c r="G44" s="197" t="s">
        <v>279</v>
      </c>
      <c r="H44" s="191">
        <v>-2</v>
      </c>
      <c r="I44" s="191">
        <v>-135</v>
      </c>
      <c r="J44" s="197" t="s">
        <v>279</v>
      </c>
      <c r="K44" s="197" t="s">
        <v>279</v>
      </c>
    </row>
    <row r="45" spans="1:11">
      <c r="A45" s="185">
        <v>8</v>
      </c>
      <c r="B45" s="190">
        <v>208</v>
      </c>
      <c r="C45" s="198">
        <v>372</v>
      </c>
      <c r="D45" s="198">
        <v>580</v>
      </c>
      <c r="E45" s="197" t="s">
        <v>279</v>
      </c>
      <c r="F45" s="191">
        <v>90</v>
      </c>
      <c r="G45" s="197" t="s">
        <v>279</v>
      </c>
      <c r="H45" s="191">
        <v>2</v>
      </c>
      <c r="I45" s="191">
        <v>-104</v>
      </c>
      <c r="J45" s="197" t="s">
        <v>279</v>
      </c>
      <c r="K45" s="197" t="s">
        <v>279</v>
      </c>
    </row>
    <row r="46" spans="1:11">
      <c r="A46" s="185">
        <v>9</v>
      </c>
      <c r="B46" s="190">
        <v>283</v>
      </c>
      <c r="C46" s="198">
        <v>369</v>
      </c>
      <c r="D46" s="198">
        <v>652</v>
      </c>
      <c r="E46" s="197" t="s">
        <v>279</v>
      </c>
      <c r="F46" s="191">
        <v>10</v>
      </c>
      <c r="G46" s="197" t="s">
        <v>279</v>
      </c>
      <c r="H46" s="191">
        <v>-9</v>
      </c>
      <c r="I46" s="191">
        <v>-192</v>
      </c>
      <c r="J46" s="197" t="s">
        <v>279</v>
      </c>
      <c r="K46" s="197" t="s">
        <v>279</v>
      </c>
    </row>
    <row r="47" spans="1:11">
      <c r="A47" s="185">
        <v>10</v>
      </c>
      <c r="B47" s="190">
        <v>212</v>
      </c>
      <c r="C47" s="198">
        <v>367</v>
      </c>
      <c r="D47" s="198">
        <v>579</v>
      </c>
      <c r="E47" s="197" t="s">
        <v>279</v>
      </c>
      <c r="F47" s="191">
        <v>132</v>
      </c>
      <c r="G47" s="197" t="s">
        <v>279</v>
      </c>
      <c r="H47" s="191">
        <v>0</v>
      </c>
      <c r="I47" s="191">
        <v>-122</v>
      </c>
      <c r="J47" s="197" t="s">
        <v>279</v>
      </c>
      <c r="K47" s="197" t="s">
        <v>279</v>
      </c>
    </row>
    <row r="48" spans="1:11">
      <c r="A48" s="185">
        <v>11</v>
      </c>
      <c r="B48" s="190">
        <v>234</v>
      </c>
      <c r="C48" s="198">
        <v>275</v>
      </c>
      <c r="D48" s="198">
        <v>509</v>
      </c>
      <c r="E48" s="197" t="s">
        <v>279</v>
      </c>
      <c r="F48" s="191">
        <v>1</v>
      </c>
      <c r="G48" s="197" t="s">
        <v>279</v>
      </c>
      <c r="H48" s="191">
        <v>-8</v>
      </c>
      <c r="I48" s="191">
        <v>-225</v>
      </c>
      <c r="J48" s="197" t="s">
        <v>279</v>
      </c>
      <c r="K48" s="197" t="s">
        <v>279</v>
      </c>
    </row>
    <row r="49" spans="1:11">
      <c r="A49" s="199">
        <v>12</v>
      </c>
      <c r="B49" s="200">
        <v>223</v>
      </c>
      <c r="C49" s="203">
        <v>306</v>
      </c>
      <c r="D49" s="203">
        <v>529</v>
      </c>
      <c r="E49" s="201" t="s">
        <v>279</v>
      </c>
      <c r="F49" s="202">
        <v>14</v>
      </c>
      <c r="G49" s="201" t="s">
        <v>279</v>
      </c>
      <c r="H49" s="202">
        <v>-5</v>
      </c>
      <c r="I49" s="202">
        <v>-234</v>
      </c>
      <c r="J49" s="201" t="s">
        <v>279</v>
      </c>
      <c r="K49" s="201" t="s">
        <v>279</v>
      </c>
    </row>
    <row r="50" spans="1:11">
      <c r="A50" s="159"/>
    </row>
    <row r="51" spans="1:11">
      <c r="A51" s="222" t="s">
        <v>292</v>
      </c>
    </row>
    <row r="52" spans="1:11">
      <c r="A52" s="223" t="s">
        <v>293</v>
      </c>
    </row>
    <row r="53" spans="1:11">
      <c r="A53" s="222" t="s">
        <v>294</v>
      </c>
    </row>
  </sheetData>
  <mergeCells count="19">
    <mergeCell ref="I5:I7"/>
    <mergeCell ref="J5:J7"/>
    <mergeCell ref="B27:G27"/>
    <mergeCell ref="H27:H30"/>
    <mergeCell ref="B28:E28"/>
    <mergeCell ref="F28:F30"/>
    <mergeCell ref="B29:B31"/>
    <mergeCell ref="C29:C31"/>
    <mergeCell ref="D29:D31"/>
    <mergeCell ref="J2:K2"/>
    <mergeCell ref="B3:G3"/>
    <mergeCell ref="H3:K3"/>
    <mergeCell ref="B4:B7"/>
    <mergeCell ref="D4:D7"/>
    <mergeCell ref="F4:F6"/>
    <mergeCell ref="H4:K4"/>
    <mergeCell ref="C5:C6"/>
    <mergeCell ref="E5:E6"/>
    <mergeCell ref="H5:H7"/>
  </mergeCells>
  <phoneticPr fontId="11"/>
  <pageMargins left="0.78740157480314965" right="0.15748031496062992" top="0.98425196850393704" bottom="0.98425196850393704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zoomScaleNormal="100" workbookViewId="0"/>
  </sheetViews>
  <sheetFormatPr defaultColWidth="14.625" defaultRowHeight="13.5"/>
  <cols>
    <col min="1" max="1" width="9.5" style="4" bestFit="1" customWidth="1"/>
    <col min="2" max="7" width="6.25" style="4" customWidth="1"/>
    <col min="8" max="10" width="9.5" style="4" customWidth="1"/>
    <col min="11" max="11" width="5.25" style="4" customWidth="1"/>
    <col min="12" max="13" width="6.25" style="4" customWidth="1"/>
    <col min="14" max="15" width="5.375" style="4" customWidth="1"/>
    <col min="16" max="16" width="9.5" style="4" bestFit="1" customWidth="1"/>
    <col min="17" max="16384" width="14.625" style="4"/>
  </cols>
  <sheetData>
    <row r="1" spans="1:16">
      <c r="A1" s="224" t="s">
        <v>295</v>
      </c>
      <c r="B1" s="224"/>
      <c r="C1" s="224"/>
      <c r="D1" s="224"/>
      <c r="E1" s="225"/>
      <c r="F1" s="225"/>
      <c r="G1" s="225"/>
      <c r="H1" s="225"/>
      <c r="I1" s="225"/>
      <c r="J1" s="225"/>
      <c r="K1" s="225"/>
      <c r="L1" s="225"/>
      <c r="M1" s="225"/>
      <c r="N1" s="225"/>
    </row>
    <row r="2" spans="1:16">
      <c r="A2" s="226"/>
      <c r="B2" s="6"/>
      <c r="C2" s="6"/>
      <c r="D2" s="6"/>
      <c r="E2" s="6"/>
      <c r="F2" s="6"/>
      <c r="G2" s="6"/>
      <c r="H2" s="6"/>
      <c r="I2" s="6"/>
      <c r="J2" s="6"/>
      <c r="L2" s="6"/>
      <c r="M2" s="227"/>
      <c r="N2" s="227"/>
      <c r="P2" s="228" t="s">
        <v>296</v>
      </c>
    </row>
    <row r="3" spans="1:16">
      <c r="A3" s="54" t="s">
        <v>26</v>
      </c>
      <c r="B3" s="229" t="s">
        <v>297</v>
      </c>
      <c r="C3" s="230"/>
      <c r="D3" s="231"/>
      <c r="E3" s="229" t="s">
        <v>298</v>
      </c>
      <c r="F3" s="230"/>
      <c r="G3" s="231"/>
      <c r="H3" s="229" t="s">
        <v>299</v>
      </c>
      <c r="I3" s="230"/>
      <c r="J3" s="231"/>
      <c r="K3" s="232" t="s">
        <v>300</v>
      </c>
      <c r="L3" s="229" t="s">
        <v>301</v>
      </c>
      <c r="M3" s="231"/>
      <c r="N3" s="229" t="s">
        <v>302</v>
      </c>
      <c r="O3" s="230"/>
      <c r="P3" s="233" t="s">
        <v>303</v>
      </c>
    </row>
    <row r="4" spans="1:16">
      <c r="A4" s="55"/>
      <c r="B4" s="234" t="s">
        <v>40</v>
      </c>
      <c r="C4" s="234" t="s">
        <v>2</v>
      </c>
      <c r="D4" s="234" t="s">
        <v>3</v>
      </c>
      <c r="E4" s="234" t="s">
        <v>40</v>
      </c>
      <c r="F4" s="234" t="s">
        <v>2</v>
      </c>
      <c r="G4" s="234" t="s">
        <v>3</v>
      </c>
      <c r="H4" s="234" t="s">
        <v>40</v>
      </c>
      <c r="I4" s="234" t="s">
        <v>2</v>
      </c>
      <c r="J4" s="234" t="s">
        <v>3</v>
      </c>
      <c r="K4" s="235"/>
      <c r="L4" s="236" t="s">
        <v>304</v>
      </c>
      <c r="M4" s="236" t="s">
        <v>305</v>
      </c>
      <c r="N4" s="236" t="s">
        <v>304</v>
      </c>
      <c r="O4" s="237" t="s">
        <v>305</v>
      </c>
      <c r="P4" s="238" t="s">
        <v>306</v>
      </c>
    </row>
    <row r="5" spans="1:16">
      <c r="A5" s="239" t="s">
        <v>307</v>
      </c>
      <c r="B5" s="240">
        <v>2537</v>
      </c>
      <c r="C5" s="241">
        <v>1316</v>
      </c>
      <c r="D5" s="241">
        <v>1221</v>
      </c>
      <c r="E5" s="241">
        <v>4207</v>
      </c>
      <c r="F5" s="241">
        <v>2105</v>
      </c>
      <c r="G5" s="241">
        <v>2102</v>
      </c>
      <c r="H5" s="241">
        <v>-1670</v>
      </c>
      <c r="I5" s="241">
        <v>-789</v>
      </c>
      <c r="J5" s="241">
        <v>-881</v>
      </c>
      <c r="K5" s="241">
        <v>42</v>
      </c>
      <c r="L5" s="241">
        <v>1571</v>
      </c>
      <c r="M5" s="241">
        <v>1666</v>
      </c>
      <c r="N5" s="241">
        <v>469</v>
      </c>
      <c r="O5" s="241">
        <v>229</v>
      </c>
      <c r="P5" s="242">
        <v>1.41</v>
      </c>
    </row>
    <row r="6" spans="1:16">
      <c r="A6" s="239">
        <v>3</v>
      </c>
      <c r="B6" s="240">
        <v>2466</v>
      </c>
      <c r="C6" s="241">
        <v>1295</v>
      </c>
      <c r="D6" s="241">
        <v>1171</v>
      </c>
      <c r="E6" s="241">
        <v>4359</v>
      </c>
      <c r="F6" s="241">
        <v>2089</v>
      </c>
      <c r="G6" s="241">
        <v>2270</v>
      </c>
      <c r="H6" s="241">
        <v>-1893</v>
      </c>
      <c r="I6" s="241">
        <v>-794</v>
      </c>
      <c r="J6" s="241">
        <v>-1099</v>
      </c>
      <c r="K6" s="243">
        <v>46</v>
      </c>
      <c r="L6" s="243">
        <v>1447</v>
      </c>
      <c r="M6" s="243">
        <v>1656</v>
      </c>
      <c r="N6" s="243">
        <v>449</v>
      </c>
      <c r="O6" s="243">
        <v>218</v>
      </c>
      <c r="P6" s="242">
        <v>1.43</v>
      </c>
    </row>
    <row r="7" spans="1:16">
      <c r="A7" s="239">
        <v>4</v>
      </c>
      <c r="B7" s="240">
        <v>2402</v>
      </c>
      <c r="C7" s="241">
        <v>1250</v>
      </c>
      <c r="D7" s="241">
        <v>1152</v>
      </c>
      <c r="E7" s="241">
        <v>4763</v>
      </c>
      <c r="F7" s="241">
        <v>2358</v>
      </c>
      <c r="G7" s="241">
        <v>2405</v>
      </c>
      <c r="H7" s="241">
        <v>-2361</v>
      </c>
      <c r="I7" s="241">
        <v>-1108</v>
      </c>
      <c r="J7" s="241">
        <v>-1253</v>
      </c>
      <c r="K7" s="243">
        <v>39</v>
      </c>
      <c r="L7" s="243">
        <v>1561</v>
      </c>
      <c r="M7" s="243">
        <v>1654</v>
      </c>
      <c r="N7" s="243">
        <v>437</v>
      </c>
      <c r="O7" s="243">
        <v>204</v>
      </c>
      <c r="P7" s="242">
        <v>1.41</v>
      </c>
    </row>
    <row r="8" spans="1:16">
      <c r="A8" s="239">
        <v>5</v>
      </c>
      <c r="B8" s="240">
        <v>2167</v>
      </c>
      <c r="C8" s="241">
        <v>1133</v>
      </c>
      <c r="D8" s="241">
        <v>1034</v>
      </c>
      <c r="E8" s="241">
        <v>4852</v>
      </c>
      <c r="F8" s="241">
        <v>2406</v>
      </c>
      <c r="G8" s="241">
        <v>2446</v>
      </c>
      <c r="H8" s="241">
        <v>-2685</v>
      </c>
      <c r="I8" s="241">
        <v>-1273</v>
      </c>
      <c r="J8" s="241">
        <v>-1412</v>
      </c>
      <c r="K8" s="243">
        <v>50</v>
      </c>
      <c r="L8" s="243">
        <v>1344</v>
      </c>
      <c r="M8" s="243">
        <v>1597</v>
      </c>
      <c r="N8" s="243">
        <v>480</v>
      </c>
      <c r="O8" s="243">
        <v>227</v>
      </c>
      <c r="P8" s="244">
        <v>1.3</v>
      </c>
    </row>
    <row r="9" spans="1:16" s="249" customFormat="1">
      <c r="A9" s="245">
        <v>6</v>
      </c>
      <c r="B9" s="246">
        <v>2080</v>
      </c>
      <c r="C9" s="247">
        <v>1130</v>
      </c>
      <c r="D9" s="247">
        <v>950</v>
      </c>
      <c r="E9" s="248">
        <v>4918</v>
      </c>
      <c r="F9" s="247">
        <v>2428</v>
      </c>
      <c r="G9" s="247">
        <v>2490</v>
      </c>
      <c r="H9" s="248">
        <v>-2838</v>
      </c>
      <c r="I9" s="247">
        <v>-1298</v>
      </c>
      <c r="J9" s="247">
        <v>-1540</v>
      </c>
      <c r="K9" s="247">
        <v>36</v>
      </c>
      <c r="L9" s="247">
        <v>1409</v>
      </c>
      <c r="M9" s="247">
        <v>1666</v>
      </c>
      <c r="N9" s="247">
        <v>468</v>
      </c>
      <c r="O9" s="247">
        <v>234</v>
      </c>
      <c r="P9" s="244" t="s">
        <v>279</v>
      </c>
    </row>
    <row r="10" spans="1:16">
      <c r="A10" s="250"/>
      <c r="B10" s="250"/>
      <c r="C10" s="250"/>
      <c r="D10" s="250"/>
      <c r="E10" s="250"/>
      <c r="F10" s="250"/>
      <c r="G10" s="250"/>
      <c r="H10" s="250"/>
      <c r="I10" s="250"/>
      <c r="J10" s="250"/>
      <c r="K10" s="250"/>
      <c r="L10" s="250"/>
      <c r="M10" s="250"/>
      <c r="N10" s="250"/>
      <c r="P10" s="251"/>
    </row>
    <row r="11" spans="1:16">
      <c r="A11" s="252" t="s">
        <v>308</v>
      </c>
      <c r="B11" s="252"/>
      <c r="C11" s="252"/>
      <c r="D11" s="252"/>
      <c r="E11" s="252"/>
      <c r="F11" s="252"/>
      <c r="G11" s="252"/>
      <c r="H11" s="252"/>
      <c r="I11" s="252"/>
      <c r="J11" s="252"/>
      <c r="K11" s="253"/>
      <c r="L11" s="253"/>
      <c r="M11" s="253"/>
      <c r="N11" s="225"/>
    </row>
    <row r="12" spans="1:16">
      <c r="A12" s="252" t="s">
        <v>309</v>
      </c>
      <c r="B12" s="252"/>
      <c r="C12" s="252"/>
      <c r="D12" s="252"/>
      <c r="E12" s="252"/>
      <c r="F12" s="252"/>
      <c r="G12" s="252"/>
      <c r="H12" s="252"/>
      <c r="I12" s="252"/>
      <c r="J12" s="252"/>
      <c r="K12" s="254"/>
      <c r="L12" s="253"/>
      <c r="M12" s="253"/>
      <c r="N12" s="225"/>
    </row>
    <row r="13" spans="1:16">
      <c r="A13" s="225" t="s">
        <v>310</v>
      </c>
      <c r="B13" s="225"/>
      <c r="C13" s="225"/>
      <c r="D13" s="225"/>
      <c r="E13" s="225"/>
      <c r="F13" s="225"/>
      <c r="G13" s="225"/>
      <c r="H13" s="225"/>
      <c r="I13" s="225"/>
      <c r="J13" s="225"/>
      <c r="K13" s="225"/>
      <c r="L13" s="253"/>
      <c r="M13" s="253"/>
      <c r="N13" s="225"/>
    </row>
    <row r="14" spans="1:16">
      <c r="A14" s="4" t="s">
        <v>311</v>
      </c>
    </row>
    <row r="15" spans="1:16">
      <c r="A15" s="255"/>
      <c r="B15" s="255"/>
      <c r="C15" s="255"/>
      <c r="D15" s="255"/>
    </row>
    <row r="16" spans="1:16">
      <c r="J16" s="13"/>
      <c r="K16" s="256"/>
    </row>
    <row r="21" spans="1:15" s="257" customForma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</sheetData>
  <mergeCells count="7">
    <mergeCell ref="N3:O3"/>
    <mergeCell ref="A3:A4"/>
    <mergeCell ref="B3:D3"/>
    <mergeCell ref="E3:G3"/>
    <mergeCell ref="H3:J3"/>
    <mergeCell ref="K3:K4"/>
    <mergeCell ref="L3:M3"/>
  </mergeCells>
  <phoneticPr fontId="11"/>
  <pageMargins left="0.78740157480314965" right="0.78740157480314965" top="0.98425196850393704" bottom="0.98425196850393704" header="0" footer="0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/>
  </sheetViews>
  <sheetFormatPr defaultRowHeight="13.5"/>
  <cols>
    <col min="1" max="1" width="11.25" style="259" customWidth="1"/>
    <col min="2" max="4" width="12.5" style="258" customWidth="1"/>
    <col min="5" max="7" width="12.5" style="259" customWidth="1"/>
    <col min="8" max="16384" width="9" style="259"/>
  </cols>
  <sheetData>
    <row r="1" spans="1:7">
      <c r="A1" s="258" t="s">
        <v>312</v>
      </c>
    </row>
    <row r="2" spans="1:7">
      <c r="A2" s="260"/>
      <c r="B2" s="261"/>
      <c r="F2" s="262" t="s">
        <v>313</v>
      </c>
      <c r="G2" s="262"/>
    </row>
    <row r="3" spans="1:7">
      <c r="A3" s="263" t="s">
        <v>314</v>
      </c>
      <c r="B3" s="264" t="s">
        <v>315</v>
      </c>
      <c r="C3" s="265"/>
      <c r="D3" s="265"/>
      <c r="E3" s="266" t="s">
        <v>316</v>
      </c>
      <c r="F3" s="267"/>
      <c r="G3" s="267"/>
    </row>
    <row r="4" spans="1:7">
      <c r="A4" s="268"/>
      <c r="B4" s="269" t="s">
        <v>317</v>
      </c>
      <c r="C4" s="269" t="s">
        <v>2</v>
      </c>
      <c r="D4" s="270" t="s">
        <v>3</v>
      </c>
      <c r="E4" s="271" t="s">
        <v>317</v>
      </c>
      <c r="F4" s="271" t="s">
        <v>2</v>
      </c>
      <c r="G4" s="272" t="s">
        <v>3</v>
      </c>
    </row>
    <row r="5" spans="1:7">
      <c r="A5" s="273" t="s">
        <v>317</v>
      </c>
      <c r="B5" s="274">
        <v>4852</v>
      </c>
      <c r="C5" s="274">
        <v>2406</v>
      </c>
      <c r="D5" s="274">
        <v>2446</v>
      </c>
      <c r="E5" s="275">
        <v>4918</v>
      </c>
      <c r="F5" s="275">
        <v>2428</v>
      </c>
      <c r="G5" s="275">
        <v>2490</v>
      </c>
    </row>
    <row r="6" spans="1:7">
      <c r="A6" s="276" t="s">
        <v>318</v>
      </c>
      <c r="B6" s="277">
        <v>3</v>
      </c>
      <c r="C6" s="278">
        <v>2</v>
      </c>
      <c r="D6" s="278">
        <v>1</v>
      </c>
      <c r="E6" s="279">
        <v>2</v>
      </c>
      <c r="F6" s="279">
        <v>1</v>
      </c>
      <c r="G6" s="279">
        <v>1</v>
      </c>
    </row>
    <row r="7" spans="1:7">
      <c r="A7" s="276" t="s">
        <v>319</v>
      </c>
      <c r="B7" s="280">
        <v>1</v>
      </c>
      <c r="C7" s="280">
        <v>1</v>
      </c>
      <c r="D7" s="280" t="s">
        <v>320</v>
      </c>
      <c r="E7" s="279">
        <v>1</v>
      </c>
      <c r="F7" s="279">
        <v>1</v>
      </c>
      <c r="G7" s="281" t="s">
        <v>321</v>
      </c>
    </row>
    <row r="8" spans="1:7">
      <c r="A8" s="276" t="s">
        <v>322</v>
      </c>
      <c r="B8" s="280" t="s">
        <v>320</v>
      </c>
      <c r="C8" s="280" t="s">
        <v>320</v>
      </c>
      <c r="D8" s="280" t="s">
        <v>320</v>
      </c>
      <c r="E8" s="281">
        <v>2</v>
      </c>
      <c r="F8" s="281">
        <v>1</v>
      </c>
      <c r="G8" s="281">
        <v>1</v>
      </c>
    </row>
    <row r="9" spans="1:7">
      <c r="A9" s="276" t="s">
        <v>323</v>
      </c>
      <c r="B9" s="280">
        <v>6</v>
      </c>
      <c r="C9" s="280">
        <v>2</v>
      </c>
      <c r="D9" s="280">
        <v>4</v>
      </c>
      <c r="E9" s="279">
        <v>5</v>
      </c>
      <c r="F9" s="279">
        <v>2</v>
      </c>
      <c r="G9" s="279">
        <v>3</v>
      </c>
    </row>
    <row r="10" spans="1:7">
      <c r="A10" s="276" t="s">
        <v>324</v>
      </c>
      <c r="B10" s="277">
        <v>2</v>
      </c>
      <c r="C10" s="278">
        <v>1</v>
      </c>
      <c r="D10" s="278">
        <v>1</v>
      </c>
      <c r="E10" s="279">
        <v>6</v>
      </c>
      <c r="F10" s="279">
        <v>5</v>
      </c>
      <c r="G10" s="279">
        <v>1</v>
      </c>
    </row>
    <row r="11" spans="1:7">
      <c r="A11" s="276" t="s">
        <v>325</v>
      </c>
      <c r="B11" s="277">
        <v>9</v>
      </c>
      <c r="C11" s="278">
        <v>9</v>
      </c>
      <c r="D11" s="278" t="s">
        <v>320</v>
      </c>
      <c r="E11" s="279">
        <v>6</v>
      </c>
      <c r="F11" s="279">
        <v>3</v>
      </c>
      <c r="G11" s="281">
        <v>3</v>
      </c>
    </row>
    <row r="12" spans="1:7">
      <c r="A12" s="276" t="s">
        <v>326</v>
      </c>
      <c r="B12" s="277">
        <v>7</v>
      </c>
      <c r="C12" s="278">
        <v>5</v>
      </c>
      <c r="D12" s="278">
        <v>2</v>
      </c>
      <c r="E12" s="279">
        <v>3</v>
      </c>
      <c r="F12" s="279">
        <v>2</v>
      </c>
      <c r="G12" s="279">
        <v>1</v>
      </c>
    </row>
    <row r="13" spans="1:7">
      <c r="A13" s="276" t="s">
        <v>327</v>
      </c>
      <c r="B13" s="277">
        <v>14</v>
      </c>
      <c r="C13" s="278">
        <v>10</v>
      </c>
      <c r="D13" s="278">
        <v>4</v>
      </c>
      <c r="E13" s="279">
        <v>14</v>
      </c>
      <c r="F13" s="279">
        <v>9</v>
      </c>
      <c r="G13" s="279">
        <v>5</v>
      </c>
    </row>
    <row r="14" spans="1:7">
      <c r="A14" s="276" t="s">
        <v>328</v>
      </c>
      <c r="B14" s="277">
        <v>12</v>
      </c>
      <c r="C14" s="278">
        <v>6</v>
      </c>
      <c r="D14" s="278">
        <v>6</v>
      </c>
      <c r="E14" s="279">
        <v>12</v>
      </c>
      <c r="F14" s="279">
        <v>8</v>
      </c>
      <c r="G14" s="279">
        <v>4</v>
      </c>
    </row>
    <row r="15" spans="1:7">
      <c r="A15" s="276" t="s">
        <v>329</v>
      </c>
      <c r="B15" s="277">
        <v>27</v>
      </c>
      <c r="C15" s="278">
        <v>17</v>
      </c>
      <c r="D15" s="278">
        <v>10</v>
      </c>
      <c r="E15" s="279">
        <v>26</v>
      </c>
      <c r="F15" s="279">
        <v>16</v>
      </c>
      <c r="G15" s="279">
        <v>10</v>
      </c>
    </row>
    <row r="16" spans="1:7">
      <c r="A16" s="276" t="s">
        <v>330</v>
      </c>
      <c r="B16" s="277">
        <v>61</v>
      </c>
      <c r="C16" s="278">
        <v>40</v>
      </c>
      <c r="D16" s="278">
        <v>21</v>
      </c>
      <c r="E16" s="279">
        <v>57</v>
      </c>
      <c r="F16" s="279">
        <v>33</v>
      </c>
      <c r="G16" s="279">
        <v>24</v>
      </c>
    </row>
    <row r="17" spans="1:7">
      <c r="A17" s="276" t="s">
        <v>331</v>
      </c>
      <c r="B17" s="277">
        <v>69</v>
      </c>
      <c r="C17" s="278">
        <v>48</v>
      </c>
      <c r="D17" s="278">
        <v>21</v>
      </c>
      <c r="E17" s="279">
        <v>78</v>
      </c>
      <c r="F17" s="279">
        <v>49</v>
      </c>
      <c r="G17" s="279">
        <v>29</v>
      </c>
    </row>
    <row r="18" spans="1:7">
      <c r="A18" s="276" t="s">
        <v>332</v>
      </c>
      <c r="B18" s="277">
        <v>107</v>
      </c>
      <c r="C18" s="278">
        <v>73</v>
      </c>
      <c r="D18" s="278">
        <v>34</v>
      </c>
      <c r="E18" s="279">
        <v>104</v>
      </c>
      <c r="F18" s="279">
        <v>67</v>
      </c>
      <c r="G18" s="279">
        <v>37</v>
      </c>
    </row>
    <row r="19" spans="1:7">
      <c r="A19" s="276" t="s">
        <v>333</v>
      </c>
      <c r="B19" s="277">
        <v>168</v>
      </c>
      <c r="C19" s="278">
        <v>110</v>
      </c>
      <c r="D19" s="278">
        <v>58</v>
      </c>
      <c r="E19" s="279">
        <v>165</v>
      </c>
      <c r="F19" s="279">
        <v>119</v>
      </c>
      <c r="G19" s="279">
        <v>46</v>
      </c>
    </row>
    <row r="20" spans="1:7">
      <c r="A20" s="276" t="s">
        <v>334</v>
      </c>
      <c r="B20" s="277">
        <v>336</v>
      </c>
      <c r="C20" s="278">
        <v>230</v>
      </c>
      <c r="D20" s="278">
        <v>106</v>
      </c>
      <c r="E20" s="279">
        <v>315</v>
      </c>
      <c r="F20" s="279">
        <v>209</v>
      </c>
      <c r="G20" s="279">
        <v>106</v>
      </c>
    </row>
    <row r="21" spans="1:7">
      <c r="A21" s="276" t="s">
        <v>335</v>
      </c>
      <c r="B21" s="277">
        <v>474</v>
      </c>
      <c r="C21" s="278">
        <v>301</v>
      </c>
      <c r="D21" s="278">
        <v>173</v>
      </c>
      <c r="E21" s="279">
        <v>509</v>
      </c>
      <c r="F21" s="279">
        <v>342</v>
      </c>
      <c r="G21" s="279">
        <v>167</v>
      </c>
    </row>
    <row r="22" spans="1:7">
      <c r="A22" s="276" t="s">
        <v>336</v>
      </c>
      <c r="B22" s="277">
        <v>635</v>
      </c>
      <c r="C22" s="278">
        <v>385</v>
      </c>
      <c r="D22" s="278">
        <v>250</v>
      </c>
      <c r="E22" s="279">
        <v>745</v>
      </c>
      <c r="F22" s="279">
        <v>432</v>
      </c>
      <c r="G22" s="279">
        <v>313</v>
      </c>
    </row>
    <row r="23" spans="1:7">
      <c r="A23" s="276" t="s">
        <v>337</v>
      </c>
      <c r="B23" s="277">
        <v>954</v>
      </c>
      <c r="C23" s="278">
        <v>502</v>
      </c>
      <c r="D23" s="278">
        <v>452</v>
      </c>
      <c r="E23" s="279">
        <v>979</v>
      </c>
      <c r="F23" s="279">
        <v>481</v>
      </c>
      <c r="G23" s="279">
        <v>498</v>
      </c>
    </row>
    <row r="24" spans="1:7">
      <c r="A24" s="276" t="s">
        <v>338</v>
      </c>
      <c r="B24" s="278">
        <v>1099</v>
      </c>
      <c r="C24" s="278">
        <v>434</v>
      </c>
      <c r="D24" s="278">
        <v>665</v>
      </c>
      <c r="E24" s="279">
        <v>1044</v>
      </c>
      <c r="F24" s="279">
        <v>421</v>
      </c>
      <c r="G24" s="279">
        <v>623</v>
      </c>
    </row>
    <row r="25" spans="1:7">
      <c r="A25" s="276" t="s">
        <v>339</v>
      </c>
      <c r="B25" s="277">
        <v>687</v>
      </c>
      <c r="C25" s="278">
        <v>206</v>
      </c>
      <c r="D25" s="278">
        <v>481</v>
      </c>
      <c r="E25" s="279">
        <v>677</v>
      </c>
      <c r="F25" s="279">
        <v>200</v>
      </c>
      <c r="G25" s="279">
        <v>477</v>
      </c>
    </row>
    <row r="26" spans="1:7">
      <c r="A26" s="282" t="s">
        <v>251</v>
      </c>
      <c r="B26" s="283">
        <v>181</v>
      </c>
      <c r="C26" s="283">
        <v>24</v>
      </c>
      <c r="D26" s="283">
        <v>157</v>
      </c>
      <c r="E26" s="284">
        <v>168</v>
      </c>
      <c r="F26" s="284">
        <v>27</v>
      </c>
      <c r="G26" s="284">
        <v>141</v>
      </c>
    </row>
    <row r="27" spans="1:7">
      <c r="A27" s="285"/>
      <c r="B27" s="286"/>
      <c r="C27" s="286"/>
      <c r="D27" s="286"/>
    </row>
    <row r="28" spans="1:7">
      <c r="A28" s="259" t="s">
        <v>340</v>
      </c>
      <c r="B28" s="259"/>
      <c r="C28" s="259"/>
      <c r="D28" s="259"/>
    </row>
  </sheetData>
  <mergeCells count="4">
    <mergeCell ref="F2:G2"/>
    <mergeCell ref="A3:A4"/>
    <mergeCell ref="B3:D3"/>
    <mergeCell ref="E3:G3"/>
  </mergeCells>
  <phoneticPr fontId="11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workbookViewId="0"/>
  </sheetViews>
  <sheetFormatPr defaultRowHeight="13.5"/>
  <cols>
    <col min="1" max="1" width="11.25" style="4" customWidth="1"/>
    <col min="2" max="4" width="8.125" style="4" customWidth="1"/>
    <col min="5" max="5" width="6.625" style="4" customWidth="1"/>
    <col min="6" max="7" width="8.125" style="4" customWidth="1"/>
    <col min="8" max="8" width="6.625" style="4" customWidth="1"/>
    <col min="9" max="10" width="8.125" style="4" customWidth="1"/>
    <col min="11" max="11" width="7.375" style="4" customWidth="1"/>
    <col min="12" max="19" width="6.625" style="4" customWidth="1"/>
    <col min="20" max="20" width="7.375" style="4" customWidth="1"/>
    <col min="21" max="16384" width="9" style="4"/>
  </cols>
  <sheetData>
    <row r="1" spans="1:17">
      <c r="A1" s="257" t="s">
        <v>341</v>
      </c>
      <c r="B1" s="257"/>
      <c r="C1" s="257"/>
      <c r="D1" s="257"/>
      <c r="E1" s="257"/>
      <c r="F1" s="257"/>
      <c r="G1" s="287"/>
      <c r="H1" s="287"/>
    </row>
    <row r="2" spans="1:17">
      <c r="A2" s="6"/>
      <c r="B2" s="6"/>
      <c r="C2" s="6"/>
      <c r="D2" s="6"/>
      <c r="E2" s="6"/>
      <c r="F2" s="6"/>
      <c r="G2" s="288" t="s">
        <v>342</v>
      </c>
      <c r="H2" s="289"/>
      <c r="I2" s="289"/>
      <c r="J2" s="289"/>
      <c r="K2" s="225"/>
      <c r="L2" s="225"/>
      <c r="M2" s="225"/>
      <c r="N2" s="225"/>
      <c r="O2" s="225"/>
    </row>
    <row r="3" spans="1:17">
      <c r="A3" s="290" t="s">
        <v>26</v>
      </c>
      <c r="B3" s="291" t="s">
        <v>343</v>
      </c>
      <c r="C3" s="292"/>
      <c r="D3" s="292"/>
      <c r="E3" s="292"/>
      <c r="F3" s="292"/>
      <c r="G3" s="292"/>
      <c r="H3" s="292"/>
      <c r="I3" s="292"/>
      <c r="J3" s="292"/>
    </row>
    <row r="4" spans="1:17">
      <c r="A4" s="293"/>
      <c r="B4" s="294" t="s">
        <v>317</v>
      </c>
      <c r="C4" s="294"/>
      <c r="D4" s="294"/>
      <c r="E4" s="294" t="s">
        <v>269</v>
      </c>
      <c r="F4" s="294"/>
      <c r="G4" s="294"/>
      <c r="H4" s="295" t="s">
        <v>270</v>
      </c>
      <c r="I4" s="295"/>
      <c r="J4" s="295"/>
    </row>
    <row r="5" spans="1:17">
      <c r="A5" s="296"/>
      <c r="B5" s="297" t="s">
        <v>344</v>
      </c>
      <c r="C5" s="297" t="s">
        <v>2</v>
      </c>
      <c r="D5" s="297" t="s">
        <v>3</v>
      </c>
      <c r="E5" s="298" t="s">
        <v>345</v>
      </c>
      <c r="F5" s="298" t="s">
        <v>2</v>
      </c>
      <c r="G5" s="297" t="s">
        <v>3</v>
      </c>
      <c r="H5" s="298" t="s">
        <v>345</v>
      </c>
      <c r="I5" s="298" t="s">
        <v>2</v>
      </c>
      <c r="J5" s="299" t="s">
        <v>3</v>
      </c>
    </row>
    <row r="6" spans="1:17">
      <c r="A6" s="300" t="s">
        <v>277</v>
      </c>
      <c r="B6" s="301">
        <v>10728</v>
      </c>
      <c r="C6" s="301">
        <v>5939</v>
      </c>
      <c r="D6" s="301">
        <v>4789</v>
      </c>
      <c r="E6" s="301">
        <v>4877</v>
      </c>
      <c r="F6" s="302">
        <v>2550</v>
      </c>
      <c r="G6" s="302">
        <v>2327</v>
      </c>
      <c r="H6" s="301">
        <v>5851</v>
      </c>
      <c r="I6" s="302">
        <v>3389</v>
      </c>
      <c r="J6" s="302">
        <v>2462</v>
      </c>
    </row>
    <row r="7" spans="1:17">
      <c r="A7" s="303">
        <v>3</v>
      </c>
      <c r="B7" s="301">
        <v>10325</v>
      </c>
      <c r="C7" s="301">
        <v>5710</v>
      </c>
      <c r="D7" s="301">
        <v>4615</v>
      </c>
      <c r="E7" s="301">
        <v>4623</v>
      </c>
      <c r="F7" s="302">
        <v>2412</v>
      </c>
      <c r="G7" s="302">
        <v>2211</v>
      </c>
      <c r="H7" s="301">
        <v>5702</v>
      </c>
      <c r="I7" s="302">
        <v>3298</v>
      </c>
      <c r="J7" s="302">
        <v>2404</v>
      </c>
    </row>
    <row r="8" spans="1:17">
      <c r="A8" s="303">
        <v>4</v>
      </c>
      <c r="B8" s="301">
        <v>10881</v>
      </c>
      <c r="C8" s="301">
        <v>6020</v>
      </c>
      <c r="D8" s="301">
        <v>4861</v>
      </c>
      <c r="E8" s="301">
        <v>4609</v>
      </c>
      <c r="F8" s="302">
        <v>2361</v>
      </c>
      <c r="G8" s="302">
        <v>2248</v>
      </c>
      <c r="H8" s="301">
        <v>6272</v>
      </c>
      <c r="I8" s="302">
        <v>3659</v>
      </c>
      <c r="J8" s="302">
        <v>2613</v>
      </c>
    </row>
    <row r="9" spans="1:17">
      <c r="A9" s="303">
        <v>5</v>
      </c>
      <c r="B9" s="301">
        <v>10932</v>
      </c>
      <c r="C9" s="301">
        <v>6058</v>
      </c>
      <c r="D9" s="301">
        <v>4874</v>
      </c>
      <c r="E9" s="301">
        <v>4680</v>
      </c>
      <c r="F9" s="302">
        <v>2406</v>
      </c>
      <c r="G9" s="302">
        <v>2274</v>
      </c>
      <c r="H9" s="301">
        <v>6252</v>
      </c>
      <c r="I9" s="302">
        <v>3652</v>
      </c>
      <c r="J9" s="302">
        <v>2600</v>
      </c>
    </row>
    <row r="10" spans="1:17" s="249" customFormat="1">
      <c r="A10" s="304">
        <v>6</v>
      </c>
      <c r="B10" s="305">
        <v>10633</v>
      </c>
      <c r="C10" s="306">
        <v>5953</v>
      </c>
      <c r="D10" s="306">
        <v>4680</v>
      </c>
      <c r="E10" s="307">
        <v>4551</v>
      </c>
      <c r="F10" s="306">
        <v>2374</v>
      </c>
      <c r="G10" s="306">
        <v>2177</v>
      </c>
      <c r="H10" s="307">
        <v>6082</v>
      </c>
      <c r="I10" s="306">
        <v>3579</v>
      </c>
      <c r="J10" s="306">
        <v>2503</v>
      </c>
    </row>
    <row r="11" spans="1:17">
      <c r="A11" s="225"/>
      <c r="B11" s="225"/>
      <c r="C11" s="225"/>
      <c r="D11" s="225"/>
      <c r="E11" s="225"/>
      <c r="F11" s="225"/>
      <c r="G11" s="225"/>
      <c r="H11" s="225"/>
      <c r="I11" s="225"/>
      <c r="J11" s="225"/>
      <c r="K11" s="225"/>
      <c r="L11" s="225"/>
      <c r="M11" s="225"/>
      <c r="N11" s="225"/>
      <c r="O11" s="225"/>
      <c r="P11" s="225"/>
      <c r="Q11" s="225"/>
    </row>
    <row r="12" spans="1:17">
      <c r="A12" s="290" t="s">
        <v>26</v>
      </c>
      <c r="B12" s="308" t="s">
        <v>346</v>
      </c>
      <c r="C12" s="295"/>
      <c r="D12" s="295"/>
      <c r="E12" s="295"/>
      <c r="F12" s="295"/>
      <c r="G12" s="295"/>
      <c r="H12" s="295"/>
      <c r="I12" s="295"/>
      <c r="J12" s="309"/>
      <c r="K12" s="291" t="s">
        <v>347</v>
      </c>
    </row>
    <row r="13" spans="1:17">
      <c r="A13" s="293"/>
      <c r="B13" s="294" t="s">
        <v>317</v>
      </c>
      <c r="C13" s="294"/>
      <c r="D13" s="294"/>
      <c r="E13" s="294" t="s">
        <v>269</v>
      </c>
      <c r="F13" s="294"/>
      <c r="G13" s="294"/>
      <c r="H13" s="310" t="s">
        <v>270</v>
      </c>
      <c r="I13" s="310"/>
      <c r="J13" s="296"/>
      <c r="K13" s="311"/>
    </row>
    <row r="14" spans="1:17">
      <c r="A14" s="296"/>
      <c r="B14" s="297" t="s">
        <v>348</v>
      </c>
      <c r="C14" s="297" t="s">
        <v>2</v>
      </c>
      <c r="D14" s="297" t="s">
        <v>3</v>
      </c>
      <c r="E14" s="298" t="s">
        <v>345</v>
      </c>
      <c r="F14" s="298" t="s">
        <v>2</v>
      </c>
      <c r="G14" s="297" t="s">
        <v>3</v>
      </c>
      <c r="H14" s="298" t="s">
        <v>345</v>
      </c>
      <c r="I14" s="298" t="s">
        <v>2</v>
      </c>
      <c r="J14" s="299" t="s">
        <v>3</v>
      </c>
      <c r="K14" s="312" t="s">
        <v>349</v>
      </c>
    </row>
    <row r="15" spans="1:17">
      <c r="A15" s="300" t="s">
        <v>277</v>
      </c>
      <c r="B15" s="301">
        <v>10859</v>
      </c>
      <c r="C15" s="301">
        <v>6001</v>
      </c>
      <c r="D15" s="301">
        <v>4858</v>
      </c>
      <c r="E15" s="301">
        <v>4604</v>
      </c>
      <c r="F15" s="301">
        <v>2451</v>
      </c>
      <c r="G15" s="301">
        <v>2153</v>
      </c>
      <c r="H15" s="301">
        <v>6255</v>
      </c>
      <c r="I15" s="301">
        <v>3550</v>
      </c>
      <c r="J15" s="301">
        <v>2705</v>
      </c>
      <c r="K15" s="301">
        <v>-131</v>
      </c>
    </row>
    <row r="16" spans="1:17">
      <c r="A16" s="303">
        <v>3</v>
      </c>
      <c r="B16" s="301">
        <v>10741</v>
      </c>
      <c r="C16" s="301">
        <v>5940</v>
      </c>
      <c r="D16" s="301">
        <v>4801</v>
      </c>
      <c r="E16" s="301">
        <v>4505</v>
      </c>
      <c r="F16" s="301">
        <v>2384</v>
      </c>
      <c r="G16" s="301">
        <v>2121</v>
      </c>
      <c r="H16" s="301">
        <v>6236</v>
      </c>
      <c r="I16" s="301">
        <v>3556</v>
      </c>
      <c r="J16" s="301">
        <v>2680</v>
      </c>
      <c r="K16" s="301">
        <v>-416</v>
      </c>
    </row>
    <row r="17" spans="1:11">
      <c r="A17" s="303">
        <v>4</v>
      </c>
      <c r="B17" s="301">
        <v>11334</v>
      </c>
      <c r="C17" s="301">
        <v>6164</v>
      </c>
      <c r="D17" s="301">
        <v>5170</v>
      </c>
      <c r="E17" s="301">
        <v>4692</v>
      </c>
      <c r="F17" s="301">
        <v>2398</v>
      </c>
      <c r="G17" s="301">
        <v>2294</v>
      </c>
      <c r="H17" s="301">
        <v>6642</v>
      </c>
      <c r="I17" s="301">
        <v>3766</v>
      </c>
      <c r="J17" s="301">
        <v>2876</v>
      </c>
      <c r="K17" s="301">
        <v>-453</v>
      </c>
    </row>
    <row r="18" spans="1:11">
      <c r="A18" s="303">
        <v>5</v>
      </c>
      <c r="B18" s="301">
        <v>11389</v>
      </c>
      <c r="C18" s="301">
        <v>6177</v>
      </c>
      <c r="D18" s="301">
        <v>5212</v>
      </c>
      <c r="E18" s="301">
        <v>4470</v>
      </c>
      <c r="F18" s="301">
        <v>2348</v>
      </c>
      <c r="G18" s="301">
        <v>2122</v>
      </c>
      <c r="H18" s="301">
        <v>6919</v>
      </c>
      <c r="I18" s="301">
        <v>3829</v>
      </c>
      <c r="J18" s="301">
        <v>3090</v>
      </c>
      <c r="K18" s="301">
        <v>-457</v>
      </c>
    </row>
    <row r="19" spans="1:11">
      <c r="A19" s="304">
        <v>6</v>
      </c>
      <c r="B19" s="307">
        <v>10673</v>
      </c>
      <c r="C19" s="313">
        <v>5909</v>
      </c>
      <c r="D19" s="313">
        <v>4764</v>
      </c>
      <c r="E19" s="307">
        <v>4155</v>
      </c>
      <c r="F19" s="306">
        <v>2190</v>
      </c>
      <c r="G19" s="306">
        <v>1965</v>
      </c>
      <c r="H19" s="307">
        <v>6518</v>
      </c>
      <c r="I19" s="306">
        <v>3719</v>
      </c>
      <c r="J19" s="306">
        <v>2799</v>
      </c>
      <c r="K19" s="306">
        <v>-40</v>
      </c>
    </row>
    <row r="21" spans="1:11">
      <c r="A21" s="4" t="s">
        <v>350</v>
      </c>
    </row>
  </sheetData>
  <mergeCells count="12">
    <mergeCell ref="A12:A14"/>
    <mergeCell ref="B12:J12"/>
    <mergeCell ref="K12:K13"/>
    <mergeCell ref="B13:D13"/>
    <mergeCell ref="E13:G13"/>
    <mergeCell ref="H13:J13"/>
    <mergeCell ref="G2:J2"/>
    <mergeCell ref="A3:A5"/>
    <mergeCell ref="B3:J3"/>
    <mergeCell ref="B4:D4"/>
    <mergeCell ref="E4:G4"/>
    <mergeCell ref="H4:J4"/>
  </mergeCells>
  <phoneticPr fontId="11"/>
  <pageMargins left="0.78740157480314965" right="0.78740157480314965" top="0.98425196850393704" bottom="0.98425196850393704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6</vt:i4>
      </vt:variant>
    </vt:vector>
  </HeadingPairs>
  <TitlesOfParts>
    <vt:vector size="25" baseType="lpstr">
      <vt:lpstr>2-1</vt:lpstr>
      <vt:lpstr>2-2-1</vt:lpstr>
      <vt:lpstr>2-2-2</vt:lpstr>
      <vt:lpstr>2-2-3</vt:lpstr>
      <vt:lpstr>資料</vt:lpstr>
      <vt:lpstr>2-3</vt:lpstr>
      <vt:lpstr>2-4</vt:lpstr>
      <vt:lpstr>2-5</vt:lpstr>
      <vt:lpstr>2-6</vt:lpstr>
      <vt:lpstr>2-7</vt:lpstr>
      <vt:lpstr>2-8</vt:lpstr>
      <vt:lpstr>2-9</vt:lpstr>
      <vt:lpstr>2-10 </vt:lpstr>
      <vt:lpstr>2-11</vt:lpstr>
      <vt:lpstr>2-12</vt:lpstr>
      <vt:lpstr>2-13</vt:lpstr>
      <vt:lpstr>2-14</vt:lpstr>
      <vt:lpstr>2-15</vt:lpstr>
      <vt:lpstr>2-16</vt:lpstr>
      <vt:lpstr>'2-15'!Print_Area</vt:lpstr>
      <vt:lpstr>資料!Print_Area</vt:lpstr>
      <vt:lpstr>'2-12'!Print_Titles</vt:lpstr>
      <vt:lpstr>'2-2-1'!Print_Titles</vt:lpstr>
      <vt:lpstr>'2-2-2'!Print_Titles</vt:lpstr>
      <vt:lpstr>'2-2-3'!Print_Titles</vt:lpstr>
    </vt:vector>
  </TitlesOfParts>
  <Company>長野市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企画課</dc:creator>
  <cp:lastModifiedBy>00066873</cp:lastModifiedBy>
  <cp:lastPrinted>2022-03-10T07:55:02Z</cp:lastPrinted>
  <dcterms:created xsi:type="dcterms:W3CDTF">1997-10-15T08:37:04Z</dcterms:created>
  <dcterms:modified xsi:type="dcterms:W3CDTF">2025-03-10T00:15:33Z</dcterms:modified>
</cp:coreProperties>
</file>