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6統計書\04-1.【章ごと】完成データ（HP掲載用）\２章　済\"/>
    </mc:Choice>
  </mc:AlternateContent>
  <bookViews>
    <workbookView xWindow="0" yWindow="0" windowWidth="20490" windowHeight="7365"/>
  </bookViews>
  <sheets>
    <sheet name="2-33" sheetId="1" r:id="rId1"/>
    <sheet name="2-34-1（総数）" sheetId="2" r:id="rId2"/>
    <sheet name="2-34-2（雇用者）" sheetId="3" r:id="rId3"/>
    <sheet name="2-35" sheetId="4" r:id="rId4"/>
    <sheet name="2-36" sheetId="5" r:id="rId5"/>
    <sheet name="2-37" sheetId="6" r:id="rId6"/>
    <sheet name="2-38" sheetId="7" r:id="rId7"/>
    <sheet name="2-39" sheetId="8" r:id="rId8"/>
    <sheet name="2-40" sheetId="9" r:id="rId9"/>
    <sheet name="2-41" sheetId="10" r:id="rId10"/>
    <sheet name="2-42" sheetId="11" r:id="rId11"/>
    <sheet name="2-43" sheetId="12" r:id="rId12"/>
    <sheet name="2-44" sheetId="13" r:id="rId13"/>
    <sheet name="2-45" sheetId="14" r:id="rId14"/>
    <sheet name="2-46" sheetId="15" r:id="rId15"/>
    <sheet name="2-47" sheetId="16" r:id="rId16"/>
    <sheet name="2-48" sheetId="17" r:id="rId17"/>
  </sheets>
  <externalReferences>
    <externalReference r:id="rId18"/>
    <externalReference r:id="rId19"/>
  </externalReferences>
  <definedNames>
    <definedName name="_xlnm._FilterDatabase" localSheetId="5" hidden="1">'2-37'!$A$8:$M$141</definedName>
    <definedName name="_xlnm._FilterDatabase" localSheetId="6" hidden="1">'2-38'!$A$8:$M$134</definedName>
    <definedName name="_xlnm._FilterDatabase" localSheetId="16" hidden="1">'2-48'!$A$6:$I$102</definedName>
    <definedName name="code" localSheetId="14">#REF!</definedName>
    <definedName name="code">#REF!</definedName>
    <definedName name="Data" localSheetId="14">'2-46'!#REF!</definedName>
    <definedName name="Data" localSheetId="16">'2-48'!#REF!</definedName>
    <definedName name="Data">#REF!</definedName>
    <definedName name="DataEnd" localSheetId="14">'2-46'!#REF!</definedName>
    <definedName name="DataEnd" localSheetId="16">'2-48'!#REF!</definedName>
    <definedName name="DataEnd">#REF!</definedName>
    <definedName name="Hyousoku" localSheetId="14">'2-46'!#REF!</definedName>
    <definedName name="Hyousoku" localSheetId="16">'2-48'!#REF!</definedName>
    <definedName name="Hyousoku">#REF!</definedName>
    <definedName name="HyousokuArea" localSheetId="14">'2-46'!#REF!</definedName>
    <definedName name="HyousokuArea" localSheetId="16">'2-48'!#REF!</definedName>
    <definedName name="HyousokuArea">#REF!</definedName>
    <definedName name="HyousokuEnd" localSheetId="14">'2-46'!#REF!</definedName>
    <definedName name="HyousokuEnd" localSheetId="16">'2-48'!#REF!</definedName>
    <definedName name="HyousokuEnd">#REF!</definedName>
    <definedName name="Hyoutou" localSheetId="14">'2-46'!$B$3:$E$4</definedName>
    <definedName name="Hyoutou" localSheetId="16">'2-48'!$D$2:$H$6</definedName>
    <definedName name="Hyoutou">#REF!</definedName>
    <definedName name="_xlnm.Print_Area" localSheetId="0">'2-33'!$A$1:$X$69</definedName>
    <definedName name="_xlnm.Print_Area" localSheetId="1">'2-34-1（総数）'!$A$1:$W$72</definedName>
    <definedName name="_xlnm.Print_Area" localSheetId="2">'2-34-2（雇用者）'!$A$1:$W$70</definedName>
    <definedName name="_xlnm.Print_Area" localSheetId="10">'2-42'!$A$1:$K$11</definedName>
    <definedName name="_xlnm.Print_Area" localSheetId="13">'2-45'!$A$1:$L$37</definedName>
    <definedName name="_xlnm.Print_Area" localSheetId="15">'2-47'!$A$1:$I$58</definedName>
    <definedName name="_xlnm.Print_Area" localSheetId="16">'2-48'!$A$1:$I$108</definedName>
    <definedName name="_xlnm.Print_Titles" localSheetId="3">'2-35'!$A:$A</definedName>
    <definedName name="_xlnm.Print_Titles" localSheetId="5">'2-37'!$3:$7</definedName>
    <definedName name="_xlnm.Print_Titles" localSheetId="6">'2-38'!$1:$7</definedName>
    <definedName name="_xlnm.Print_Titles" localSheetId="8">'2-40'!$A:$A</definedName>
    <definedName name="_xlnm.Print_Titles" localSheetId="9">'2-41'!$A:$A</definedName>
    <definedName name="_xlnm.Print_Titles" localSheetId="16">'2-48'!$1:$5</definedName>
    <definedName name="Rangai" localSheetId="14">#REF!</definedName>
    <definedName name="Rangai">#REF!</definedName>
    <definedName name="Rangai0" localSheetId="14">'2-46'!#REF!</definedName>
    <definedName name="Rangai0">#REF!</definedName>
    <definedName name="RangaiEng" localSheetId="14">#REF!</definedName>
    <definedName name="RangaiEng">#REF!</definedName>
    <definedName name="Title" localSheetId="14">'2-46'!#REF!</definedName>
    <definedName name="Title" localSheetId="16">'2-48'!#REF!</definedName>
    <definedName name="Title">#REF!</definedName>
    <definedName name="TitleEnglish" localSheetId="14">'2-46'!#REF!</definedName>
    <definedName name="TitleEnglish" localSheetId="16">'2-48'!#REF!</definedName>
    <definedName name="TitleEnglish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5" l="1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J25" i="14" l="1"/>
  <c r="I25" i="14"/>
  <c r="H25" i="14"/>
  <c r="G25" i="14"/>
  <c r="F25" i="14"/>
  <c r="E25" i="14"/>
  <c r="D25" i="14"/>
  <c r="C25" i="14"/>
  <c r="B25" i="14"/>
  <c r="K8" i="14"/>
  <c r="J8" i="14"/>
  <c r="I8" i="14"/>
  <c r="H8" i="14"/>
  <c r="G8" i="14"/>
  <c r="F8" i="14"/>
  <c r="E8" i="14"/>
  <c r="D8" i="14"/>
  <c r="C8" i="14"/>
  <c r="B8" i="14"/>
  <c r="H8" i="11" l="1"/>
  <c r="G8" i="11"/>
  <c r="F8" i="11"/>
  <c r="E8" i="11"/>
  <c r="D8" i="11"/>
  <c r="C8" i="11"/>
  <c r="B8" i="11"/>
  <c r="I7" i="11"/>
  <c r="I8" i="11" s="1"/>
  <c r="J6" i="11"/>
  <c r="K6" i="11" s="1"/>
  <c r="I6" i="11"/>
  <c r="J7" i="11" l="1"/>
  <c r="K7" i="11" l="1"/>
  <c r="K8" i="11" s="1"/>
  <c r="J8" i="11"/>
</calcChain>
</file>

<file path=xl/sharedStrings.xml><?xml version="1.0" encoding="utf-8"?>
<sst xmlns="http://schemas.openxmlformats.org/spreadsheetml/2006/main" count="2867" uniqueCount="917">
  <si>
    <t>2－33　地区別産業（大分類）別15歳以上就業者数</t>
    <phoneticPr fontId="4"/>
  </si>
  <si>
    <t>令和2年10月1日現在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7"/>
  </si>
  <si>
    <t>地区</t>
    <rPh sb="0" eb="2">
      <t>チク</t>
    </rPh>
    <phoneticPr fontId="4"/>
  </si>
  <si>
    <t>総数</t>
    <rPh sb="0" eb="2">
      <t>ソウスウ</t>
    </rPh>
    <phoneticPr fontId="4"/>
  </si>
  <si>
    <t>A</t>
  </si>
  <si>
    <t>B</t>
  </si>
  <si>
    <t>C</t>
  </si>
  <si>
    <t>D</t>
  </si>
  <si>
    <t>E</t>
  </si>
  <si>
    <t>F</t>
  </si>
  <si>
    <t>G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</si>
  <si>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</si>
  <si>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</si>
  <si>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</si>
  <si>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</si>
  <si>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</si>
  <si>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</si>
  <si>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</si>
  <si>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</si>
  <si>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</si>
  <si>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</si>
  <si>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</si>
  <si>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</si>
  <si>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Ｔ</t>
  </si>
  <si>
    <t>農業、
林　業</t>
    <rPh sb="0" eb="1">
      <t>ノウ</t>
    </rPh>
    <rPh sb="1" eb="2">
      <t>ギョウ</t>
    </rPh>
    <rPh sb="4" eb="5">
      <t>ハヤシ</t>
    </rPh>
    <rPh sb="6" eb="7">
      <t>ギョウ</t>
    </rPh>
    <phoneticPr fontId="4"/>
  </si>
  <si>
    <t>う　ち
農　業</t>
    <rPh sb="4" eb="5">
      <t>ノウ</t>
    </rPh>
    <rPh sb="6" eb="7">
      <t>ギョウ</t>
    </rPh>
    <phoneticPr fontId="4"/>
  </si>
  <si>
    <t>漁　業</t>
    <rPh sb="0" eb="1">
      <t>リョウ</t>
    </rPh>
    <rPh sb="2" eb="3">
      <t>ギョウ</t>
    </rPh>
    <phoneticPr fontId="4"/>
  </si>
  <si>
    <t>鉱　業、
採石業、
砂　　利
採 取 業</t>
    <rPh sb="5" eb="7">
      <t>サイセキ</t>
    </rPh>
    <rPh sb="7" eb="8">
      <t>ギョウ</t>
    </rPh>
    <rPh sb="10" eb="11">
      <t>スナ</t>
    </rPh>
    <rPh sb="13" eb="14">
      <t>リ</t>
    </rPh>
    <rPh sb="15" eb="16">
      <t>サイ</t>
    </rPh>
    <rPh sb="17" eb="18">
      <t>トリ</t>
    </rPh>
    <rPh sb="19" eb="20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</si>
  <si>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</si>
  <si>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</si>
  <si>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　気・
ガ　ス・
熱 供 給
・水道業</t>
    <rPh sb="10" eb="11">
      <t>ネツ</t>
    </rPh>
    <rPh sb="12" eb="13">
      <t>トモ</t>
    </rPh>
    <rPh sb="14" eb="15">
      <t>キュウ</t>
    </rPh>
    <rPh sb="17" eb="20">
      <t>スイドウギョウ</t>
    </rPh>
    <phoneticPr fontId="4"/>
  </si>
  <si>
    <t>情　報
通信業</t>
    <rPh sb="0" eb="1">
      <t>ジョウ</t>
    </rPh>
    <rPh sb="2" eb="3">
      <t>ホウ</t>
    </rPh>
    <rPh sb="4" eb="7">
      <t>ツウシンギョウ</t>
    </rPh>
    <phoneticPr fontId="4"/>
  </si>
  <si>
    <t>運輸業、
郵 便 業</t>
    <rPh sb="0" eb="3">
      <t>ウンユギョウ</t>
    </rPh>
    <rPh sb="5" eb="6">
      <t>ユウ</t>
    </rPh>
    <rPh sb="7" eb="8">
      <t>ビン</t>
    </rPh>
    <rPh sb="9" eb="10">
      <t>ギョウ</t>
    </rPh>
    <phoneticPr fontId="4"/>
  </si>
  <si>
    <t>卸売業、
小 売 業</t>
    <rPh sb="0" eb="2">
      <t>オロシウ</t>
    </rPh>
    <rPh sb="2" eb="3">
      <t>ギョウ</t>
    </rPh>
    <rPh sb="5" eb="6">
      <t>ショウ</t>
    </rPh>
    <rPh sb="7" eb="8">
      <t>バイ</t>
    </rPh>
    <rPh sb="9" eb="10">
      <t>ギョウ</t>
    </rPh>
    <phoneticPr fontId="4"/>
  </si>
  <si>
    <t>金融業、
保 険 業</t>
    <rPh sb="0" eb="2">
      <t>キンユウ</t>
    </rPh>
    <rPh sb="2" eb="3">
      <t>ギョウ</t>
    </rPh>
    <rPh sb="5" eb="6">
      <t>ホ</t>
    </rPh>
    <rPh sb="7" eb="8">
      <t>ケン</t>
    </rPh>
    <rPh sb="9" eb="10">
      <t>ギョウ</t>
    </rPh>
    <phoneticPr fontId="4"/>
  </si>
  <si>
    <t>不 動 産
業、物品
賃 貸 業</t>
    <rPh sb="0" eb="1">
      <t>フ</t>
    </rPh>
    <rPh sb="2" eb="3">
      <t>ドウ</t>
    </rPh>
    <rPh sb="4" eb="5">
      <t>サン</t>
    </rPh>
    <rPh sb="6" eb="7">
      <t>ギョウ</t>
    </rPh>
    <rPh sb="8" eb="10">
      <t>ブッピン</t>
    </rPh>
    <rPh sb="11" eb="12">
      <t>チン</t>
    </rPh>
    <rPh sb="13" eb="14">
      <t>カシ</t>
    </rPh>
    <rPh sb="15" eb="16">
      <t>ギョウ</t>
    </rPh>
    <phoneticPr fontId="4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</si>
  <si>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4"/>
  </si>
  <si>
    <t>宿泊業、
飲　　食
サービス業</t>
    <rPh sb="0" eb="1">
      <t>ヤド</t>
    </rPh>
    <rPh sb="1" eb="2">
      <t>ハク</t>
    </rPh>
    <rPh sb="2" eb="3">
      <t>ギョウ</t>
    </rPh>
    <rPh sb="5" eb="6">
      <t>イン</t>
    </rPh>
    <rPh sb="8" eb="9">
      <t>ショク</t>
    </rPh>
    <rPh sb="14" eb="15">
      <t>ギョウ</t>
    </rPh>
    <phoneticPr fontId="4"/>
  </si>
  <si>
    <t>生活関連　
サービス業、娯楽業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4"/>
  </si>
  <si>
    <t>教育、
学　習
支援業</t>
    <rPh sb="0" eb="2">
      <t>キョウイク</t>
    </rPh>
    <rPh sb="4" eb="5">
      <t>ガク</t>
    </rPh>
    <rPh sb="6" eb="7">
      <t>ナライ</t>
    </rPh>
    <rPh sb="8" eb="10">
      <t>シエン</t>
    </rPh>
    <rPh sb="10" eb="11">
      <t>ギョウ</t>
    </rPh>
    <phoneticPr fontId="4"/>
  </si>
  <si>
    <t>医療、
福　祉</t>
    <rPh sb="0" eb="2">
      <t>イリョウ</t>
    </rPh>
    <rPh sb="4" eb="5">
      <t>フク</t>
    </rPh>
    <rPh sb="6" eb="7">
      <t>シ</t>
    </rPh>
    <phoneticPr fontId="4"/>
  </si>
  <si>
    <t>複　　合
サービス
事　　業</t>
    <rPh sb="0" eb="1">
      <t>フク</t>
    </rPh>
    <rPh sb="3" eb="4">
      <t>ゴウ</t>
    </rPh>
    <rPh sb="10" eb="11">
      <t>コト</t>
    </rPh>
    <rPh sb="13" eb="14">
      <t>ギョウ</t>
    </rPh>
    <phoneticPr fontId="4"/>
  </si>
  <si>
    <t>サービス
業(他に分類されないもの)</t>
    <rPh sb="5" eb="6">
      <t>ギョウ</t>
    </rPh>
    <rPh sb="7" eb="8">
      <t>タ</t>
    </rPh>
    <rPh sb="9" eb="11">
      <t>ブンルイ</t>
    </rPh>
    <phoneticPr fontId="4"/>
  </si>
  <si>
    <t>公　　務
(他に分類されるものを除く)</t>
    <rPh sb="0" eb="1">
      <t>コウ</t>
    </rPh>
    <rPh sb="3" eb="4">
      <t>ツトム</t>
    </rPh>
    <rPh sb="6" eb="7">
      <t>タ</t>
    </rPh>
    <rPh sb="8" eb="10">
      <t>ブンルイ</t>
    </rPh>
    <rPh sb="16" eb="17">
      <t>ノゾ</t>
    </rPh>
    <phoneticPr fontId="4"/>
  </si>
  <si>
    <t>分類不能
の 産 業</t>
    <rPh sb="0" eb="2">
      <t>ブンルイ</t>
    </rPh>
    <rPh sb="2" eb="4">
      <t>フノウ</t>
    </rPh>
    <rPh sb="7" eb="8">
      <t>サン</t>
    </rPh>
    <rPh sb="9" eb="10">
      <t>ギョウ</t>
    </rPh>
    <phoneticPr fontId="4"/>
  </si>
  <si>
    <t>長野市総数</t>
  </si>
  <si>
    <t>長野</t>
  </si>
  <si>
    <t>第一</t>
  </si>
  <si>
    <t>第二</t>
  </si>
  <si>
    <t>第三</t>
  </si>
  <si>
    <t>第四</t>
  </si>
  <si>
    <t>第五</t>
  </si>
  <si>
    <t>芹田</t>
  </si>
  <si>
    <t>古牧</t>
  </si>
  <si>
    <t>三輪</t>
  </si>
  <si>
    <t>吉田</t>
  </si>
  <si>
    <t>古里</t>
  </si>
  <si>
    <t>柳原</t>
  </si>
  <si>
    <t>浅川</t>
  </si>
  <si>
    <t>大豆島</t>
  </si>
  <si>
    <t>朝陽</t>
  </si>
  <si>
    <t>若槻</t>
  </si>
  <si>
    <t>長沼</t>
  </si>
  <si>
    <t>安茂里</t>
  </si>
  <si>
    <t>小田切</t>
  </si>
  <si>
    <t>芋井</t>
  </si>
  <si>
    <t>篠ノ井</t>
  </si>
  <si>
    <t>塩崎</t>
  </si>
  <si>
    <t>共和</t>
  </si>
  <si>
    <t>川柳</t>
  </si>
  <si>
    <t>東福寺</t>
  </si>
  <si>
    <t>西寺尾</t>
  </si>
  <si>
    <t>信里</t>
  </si>
  <si>
    <t>松代</t>
  </si>
  <si>
    <t>清野</t>
  </si>
  <si>
    <t>西条</t>
  </si>
  <si>
    <t>豊栄</t>
  </si>
  <si>
    <t>東条</t>
  </si>
  <si>
    <t>寺尾</t>
  </si>
  <si>
    <t>若穂</t>
  </si>
  <si>
    <t>綿内</t>
  </si>
  <si>
    <t>川田</t>
  </si>
  <si>
    <t>保科</t>
  </si>
  <si>
    <t>川中島</t>
  </si>
  <si>
    <t>中津</t>
  </si>
  <si>
    <t>御厨</t>
  </si>
  <si>
    <t>更北</t>
  </si>
  <si>
    <t>青木島</t>
  </si>
  <si>
    <t>真島</t>
  </si>
  <si>
    <t>小島田</t>
  </si>
  <si>
    <t>稲里</t>
  </si>
  <si>
    <t>七二会</t>
  </si>
  <si>
    <t>信更</t>
  </si>
  <si>
    <t>信田</t>
  </si>
  <si>
    <t>更府</t>
  </si>
  <si>
    <t>豊野</t>
  </si>
  <si>
    <t>戸隠</t>
  </si>
  <si>
    <t>鬼無里</t>
  </si>
  <si>
    <t>大岡</t>
  </si>
  <si>
    <t>信州新町</t>
    <rPh sb="0" eb="2">
      <t>シンシュウ</t>
    </rPh>
    <rPh sb="2" eb="4">
      <t>シンマチ</t>
    </rPh>
    <phoneticPr fontId="4"/>
  </si>
  <si>
    <t>中条</t>
    <rPh sb="0" eb="2">
      <t>ナカジョウ</t>
    </rPh>
    <phoneticPr fontId="4"/>
  </si>
  <si>
    <t>資料　企画課『令和２年国勢調査結果』</t>
    <rPh sb="7" eb="9">
      <t>レイワ</t>
    </rPh>
    <phoneticPr fontId="3"/>
  </si>
  <si>
    <t>2－34　産業（大分類）、年齢（5歳階級）、男女別15歳以上就業者数及び平均年齢（雇用者－特掲）</t>
    <rPh sb="34" eb="35">
      <t>オヨ</t>
    </rPh>
    <rPh sb="36" eb="40">
      <t>ヘイキンネンレイ</t>
    </rPh>
    <rPh sb="41" eb="44">
      <t>コヨウシャ</t>
    </rPh>
    <rPh sb="45" eb="46">
      <t>トク</t>
    </rPh>
    <rPh sb="46" eb="47">
      <t>ケイ</t>
    </rPh>
    <phoneticPr fontId="4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</si>
  <si>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</si>
  <si>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男　　女
年　　齢
（5歳階級）</t>
    <rPh sb="0" eb="1">
      <t>オトコ</t>
    </rPh>
    <rPh sb="3" eb="4">
      <t>オンナ</t>
    </rPh>
    <rPh sb="5" eb="6">
      <t>トシ</t>
    </rPh>
    <rPh sb="8" eb="9">
      <t>ヨワイ</t>
    </rPh>
    <rPh sb="12" eb="13">
      <t>サイ</t>
    </rPh>
    <rPh sb="13" eb="15">
      <t>カイキュウ</t>
    </rPh>
    <phoneticPr fontId="4"/>
  </si>
  <si>
    <t>就　　　業　　　者</t>
    <rPh sb="0" eb="1">
      <t>シュウ</t>
    </rPh>
    <rPh sb="4" eb="5">
      <t>ギョウ</t>
    </rPh>
    <rPh sb="8" eb="9">
      <t>モノ</t>
    </rPh>
    <phoneticPr fontId="4"/>
  </si>
  <si>
    <t>総　数</t>
    <rPh sb="0" eb="1">
      <t>フサ</t>
    </rPh>
    <rPh sb="2" eb="3">
      <t>カズ</t>
    </rPh>
    <phoneticPr fontId="4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</si>
  <si>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</si>
  <si>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</si>
  <si>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</si>
  <si>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</si>
  <si>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</si>
  <si>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</si>
  <si>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</si>
  <si>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</si>
  <si>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Ｉ</t>
    <phoneticPr fontId="4"/>
  </si>
  <si>
    <t>Ｊ</t>
    <phoneticPr fontId="4"/>
  </si>
  <si>
    <t>Ｋ</t>
    <phoneticPr fontId="4"/>
  </si>
  <si>
    <t>Ｌ</t>
    <phoneticPr fontId="4"/>
  </si>
  <si>
    <t>Ｍ</t>
    <phoneticPr fontId="4"/>
  </si>
  <si>
    <t>Ｎ</t>
    <phoneticPr fontId="4"/>
  </si>
  <si>
    <t>Ｏ</t>
    <phoneticPr fontId="4"/>
  </si>
  <si>
    <t>Ｐ</t>
    <phoneticPr fontId="4"/>
  </si>
  <si>
    <t>Ｑ</t>
    <phoneticPr fontId="4"/>
  </si>
  <si>
    <t>Ｒ</t>
    <phoneticPr fontId="4"/>
  </si>
  <si>
    <t>Ｓ</t>
    <phoneticPr fontId="4"/>
  </si>
  <si>
    <t>Ｔ</t>
    <phoneticPr fontId="4"/>
  </si>
  <si>
    <t>うち
農　業</t>
    <rPh sb="3" eb="4">
      <t>ノウ</t>
    </rPh>
    <rPh sb="5" eb="6">
      <t>ギョウ</t>
    </rPh>
    <phoneticPr fontId="4"/>
  </si>
  <si>
    <t>不動産業、
物品賃貸業</t>
    <rPh sb="0" eb="1">
      <t>フ</t>
    </rPh>
    <rPh sb="1" eb="2">
      <t>ドウ</t>
    </rPh>
    <rPh sb="2" eb="3">
      <t>サン</t>
    </rPh>
    <rPh sb="3" eb="4">
      <t>ギョウ</t>
    </rPh>
    <rPh sb="6" eb="8">
      <t>ブッピン</t>
    </rPh>
    <rPh sb="8" eb="11">
      <t>チンタイギョウ</t>
    </rPh>
    <phoneticPr fontId="4"/>
  </si>
  <si>
    <t>学術研究、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4"/>
  </si>
  <si>
    <t>宿 泊 業、
飲　　　食
サービス業</t>
    <rPh sb="0" eb="1">
      <t>ヤド</t>
    </rPh>
    <rPh sb="2" eb="3">
      <t>ハク</t>
    </rPh>
    <rPh sb="4" eb="5">
      <t>ギョウ</t>
    </rPh>
    <rPh sb="7" eb="8">
      <t>イン</t>
    </rPh>
    <rPh sb="11" eb="12">
      <t>ショク</t>
    </rPh>
    <rPh sb="17" eb="18">
      <t>ギョウ</t>
    </rPh>
    <phoneticPr fontId="4"/>
  </si>
  <si>
    <t>生活関連　
サービス業
、娯楽業</t>
    <rPh sb="0" eb="2">
      <t>セイカツ</t>
    </rPh>
    <rPh sb="2" eb="4">
      <t>カンレン</t>
    </rPh>
    <rPh sb="10" eb="11">
      <t>ギョウ</t>
    </rPh>
    <rPh sb="13" eb="16">
      <t>ゴラクギョウ</t>
    </rPh>
    <phoneticPr fontId="4"/>
  </si>
  <si>
    <t>長野市総数</t>
    <rPh sb="0" eb="3">
      <t>ナガノシ</t>
    </rPh>
    <rPh sb="3" eb="5">
      <t>ソウスウ</t>
    </rPh>
    <phoneticPr fontId="4"/>
  </si>
  <si>
    <t xml:space="preserve">  15～19歳</t>
    <rPh sb="7" eb="8">
      <t>サイ</t>
    </rPh>
    <phoneticPr fontId="13"/>
  </si>
  <si>
    <t>-</t>
  </si>
  <si>
    <t>20～24</t>
    <phoneticPr fontId="13"/>
  </si>
  <si>
    <t>25～29</t>
    <phoneticPr fontId="13"/>
  </si>
  <si>
    <t>30～34</t>
    <phoneticPr fontId="13"/>
  </si>
  <si>
    <t>35～39</t>
    <phoneticPr fontId="13"/>
  </si>
  <si>
    <t>40～44</t>
    <phoneticPr fontId="13"/>
  </si>
  <si>
    <t>45～49</t>
    <phoneticPr fontId="13"/>
  </si>
  <si>
    <t>50～54</t>
    <phoneticPr fontId="13"/>
  </si>
  <si>
    <t>55～59</t>
    <phoneticPr fontId="13"/>
  </si>
  <si>
    <t>60～64</t>
    <phoneticPr fontId="13"/>
  </si>
  <si>
    <t>65～69</t>
    <phoneticPr fontId="13"/>
  </si>
  <si>
    <t>70～74</t>
    <phoneticPr fontId="13"/>
  </si>
  <si>
    <t>75～79</t>
    <phoneticPr fontId="13"/>
  </si>
  <si>
    <t>80～84</t>
    <phoneticPr fontId="13"/>
  </si>
  <si>
    <t xml:space="preserve">  85歳以上</t>
    <phoneticPr fontId="13"/>
  </si>
  <si>
    <t>平均年齢</t>
    <rPh sb="0" eb="2">
      <t>ヘイキン</t>
    </rPh>
    <rPh sb="2" eb="4">
      <t>ネンレイ</t>
    </rPh>
    <phoneticPr fontId="13"/>
  </si>
  <si>
    <t>（再掲）</t>
    <rPh sb="1" eb="3">
      <t>サイケイ</t>
    </rPh>
    <phoneticPr fontId="4"/>
  </si>
  <si>
    <t xml:space="preserve">  65歳以上</t>
    <rPh sb="4" eb="7">
      <t>サイイジョウ</t>
    </rPh>
    <phoneticPr fontId="4"/>
  </si>
  <si>
    <t xml:space="preserve">  75歳以上</t>
    <rPh sb="4" eb="7">
      <t>サイイジョウ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</si>
  <si>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</si>
  <si>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</si>
  <si>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phoneticPr fontId="4"/>
  </si>
  <si>
    <t>　産業（大分類）、年齢（5歳階級）、男女別15歳以上就業者数及び平均年齢（雇用者－特掲）　つづき</t>
    <rPh sb="30" eb="31">
      <t>オヨ</t>
    </rPh>
    <rPh sb="32" eb="36">
      <t>ヘイキンネンレイ</t>
    </rPh>
    <rPh sb="37" eb="40">
      <t>コヨウシャ</t>
    </rPh>
    <rPh sb="41" eb="42">
      <t>トク</t>
    </rPh>
    <rPh sb="42" eb="43">
      <t>ケイ</t>
    </rPh>
    <phoneticPr fontId="4"/>
  </si>
  <si>
    <t>（再掲）雇用者（役員を含む）</t>
    <rPh sb="1" eb="3">
      <t>サイケイ</t>
    </rPh>
    <rPh sb="4" eb="7">
      <t>コヨウシャ</t>
    </rPh>
    <rPh sb="8" eb="10">
      <t>ヤクイン</t>
    </rPh>
    <rPh sb="11" eb="12">
      <t>フク</t>
    </rPh>
    <phoneticPr fontId="4"/>
  </si>
  <si>
    <t>2－35　常住地又は従業地・通学地による年齢（5歳階級）、男女別人口及び15歳以上就業者数（有配偶の女性就業者－特掲）</t>
    <rPh sb="24" eb="25">
      <t>サイ</t>
    </rPh>
    <rPh sb="25" eb="27">
      <t>カイキュウ</t>
    </rPh>
    <rPh sb="46" eb="47">
      <t>ユウ</t>
    </rPh>
    <rPh sb="47" eb="49">
      <t>ハイグウ</t>
    </rPh>
    <phoneticPr fontId="4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</si>
  <si>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</si>
  <si>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男　女
年齢（5歳階級）</t>
    <rPh sb="0" eb="1">
      <t>オトコ</t>
    </rPh>
    <rPh sb="2" eb="3">
      <t>オンナ</t>
    </rPh>
    <phoneticPr fontId="4"/>
  </si>
  <si>
    <t>常 住 地 に よ る 人 口</t>
    <phoneticPr fontId="13"/>
  </si>
  <si>
    <t xml:space="preserve">    常 住 地 に よ る 就 業 者 数</t>
  </si>
  <si>
    <t>従業地・通学地による人口</t>
    <phoneticPr fontId="13"/>
  </si>
  <si>
    <t>従業地による就業者数</t>
    <phoneticPr fontId="13"/>
  </si>
  <si>
    <t>総　数
(夜間人口)</t>
    <rPh sb="0" eb="1">
      <t>フサ</t>
    </rPh>
    <rPh sb="2" eb="3">
      <t>カズ</t>
    </rPh>
    <rPh sb="5" eb="7">
      <t>ヤカン</t>
    </rPh>
    <rPh sb="7" eb="9">
      <t>ジンコウ</t>
    </rPh>
    <phoneticPr fontId="13"/>
  </si>
  <si>
    <t>従 業 も
通 学 も
していない</t>
    <rPh sb="6" eb="7">
      <t>ツウ</t>
    </rPh>
    <rPh sb="8" eb="9">
      <t>ガク</t>
    </rPh>
    <phoneticPr fontId="13"/>
  </si>
  <si>
    <t>自宅で
従　業</t>
    <rPh sb="0" eb="2">
      <t>ジタク</t>
    </rPh>
    <rPh sb="5" eb="6">
      <t>ジュウ</t>
    </rPh>
    <rPh sb="7" eb="8">
      <t>ギョウ</t>
    </rPh>
    <phoneticPr fontId="13"/>
  </si>
  <si>
    <t>自宅外の自市区町村で従業・通学</t>
    <rPh sb="5" eb="7">
      <t>シク</t>
    </rPh>
    <rPh sb="7" eb="9">
      <t>チョウソン</t>
    </rPh>
    <rPh sb="10" eb="12">
      <t>ジュウギョウ</t>
    </rPh>
    <rPh sb="13" eb="15">
      <t>ツウガク</t>
    </rPh>
    <phoneticPr fontId="13"/>
  </si>
  <si>
    <t>他市区町村で従業・通学</t>
    <rPh sb="0" eb="1">
      <t>タ</t>
    </rPh>
    <rPh sb="1" eb="3">
      <t>シク</t>
    </rPh>
    <rPh sb="3" eb="5">
      <t>チョウソン</t>
    </rPh>
    <rPh sb="6" eb="8">
      <t>ジュウギョウ</t>
    </rPh>
    <rPh sb="9" eb="11">
      <t>ツウガク</t>
    </rPh>
    <phoneticPr fontId="4"/>
  </si>
  <si>
    <t xml:space="preserve">従業地・通学地不　詳
</t>
    <rPh sb="7" eb="8">
      <t>フ</t>
    </rPh>
    <rPh sb="9" eb="10">
      <t>ショウ</t>
    </rPh>
    <phoneticPr fontId="4"/>
  </si>
  <si>
    <t xml:space="preserve">総　数
</t>
    <rPh sb="0" eb="1">
      <t>フサ</t>
    </rPh>
    <rPh sb="2" eb="3">
      <t>カズ</t>
    </rPh>
    <phoneticPr fontId="13"/>
  </si>
  <si>
    <t>自宅外の自市区町村で従業</t>
    <rPh sb="4" eb="5">
      <t>ジ</t>
    </rPh>
    <rPh sb="5" eb="7">
      <t>シク</t>
    </rPh>
    <rPh sb="7" eb="8">
      <t>マチ</t>
    </rPh>
    <rPh sb="8" eb="9">
      <t>ムラ</t>
    </rPh>
    <rPh sb="10" eb="12">
      <t>ジュウギョウ</t>
    </rPh>
    <phoneticPr fontId="13"/>
  </si>
  <si>
    <t>他市区町村で従業</t>
    <rPh sb="0" eb="1">
      <t>タ</t>
    </rPh>
    <rPh sb="1" eb="3">
      <t>シク</t>
    </rPh>
    <rPh sb="3" eb="5">
      <t>チョウソン</t>
    </rPh>
    <rPh sb="6" eb="8">
      <t>ジュウギョウ</t>
    </rPh>
    <phoneticPr fontId="4"/>
  </si>
  <si>
    <t>従業地不　詳</t>
    <rPh sb="3" eb="4">
      <t>フ</t>
    </rPh>
    <rPh sb="5" eb="6">
      <t>ショウ</t>
    </rPh>
    <phoneticPr fontId="4"/>
  </si>
  <si>
    <t>総　数
(昼間人口)
2)</t>
    <rPh sb="0" eb="1">
      <t>フサ</t>
    </rPh>
    <rPh sb="2" eb="3">
      <t>カズ</t>
    </rPh>
    <rPh sb="5" eb="7">
      <t>チュウカン</t>
    </rPh>
    <rPh sb="7" eb="9">
      <t>ジンコウ</t>
    </rPh>
    <phoneticPr fontId="13"/>
  </si>
  <si>
    <t>総　数
2)</t>
    <rPh sb="0" eb="1">
      <t>フサ</t>
    </rPh>
    <rPh sb="2" eb="3">
      <t>カズ</t>
    </rPh>
    <phoneticPr fontId="13"/>
  </si>
  <si>
    <t>総　数
1)</t>
    <rPh sb="0" eb="1">
      <t>フサ</t>
    </rPh>
    <rPh sb="2" eb="3">
      <t>カズ</t>
    </rPh>
    <phoneticPr fontId="13"/>
  </si>
  <si>
    <t>県内他市
区町村で
従業・通学</t>
    <rPh sb="5" eb="6">
      <t>ク</t>
    </rPh>
    <rPh sb="6" eb="8">
      <t>チョウソン</t>
    </rPh>
    <rPh sb="10" eb="12">
      <t>ジュウギョウ</t>
    </rPh>
    <rPh sb="13" eb="15">
      <t>ツウガク</t>
    </rPh>
    <phoneticPr fontId="13"/>
  </si>
  <si>
    <t>他県で
従業・
通　学</t>
    <rPh sb="0" eb="2">
      <t>タケン</t>
    </rPh>
    <rPh sb="4" eb="6">
      <t>ジュウギョウ</t>
    </rPh>
    <rPh sb="8" eb="9">
      <t>ツウ</t>
    </rPh>
    <rPh sb="10" eb="11">
      <t>ガク</t>
    </rPh>
    <phoneticPr fontId="13"/>
  </si>
  <si>
    <t>うち県内他市区町村で従業</t>
    <rPh sb="6" eb="7">
      <t>ク</t>
    </rPh>
    <rPh sb="7" eb="9">
      <t>チョウソン</t>
    </rPh>
    <rPh sb="10" eb="11">
      <t>ジュウ</t>
    </rPh>
    <rPh sb="11" eb="12">
      <t>ギョウ</t>
    </rPh>
    <phoneticPr fontId="13"/>
  </si>
  <si>
    <t>う　ち
他県で
従　業</t>
    <rPh sb="4" eb="6">
      <t>タケン</t>
    </rPh>
    <rPh sb="8" eb="9">
      <t>ジュウ</t>
    </rPh>
    <rPh sb="10" eb="11">
      <t>ギョウ</t>
    </rPh>
    <phoneticPr fontId="13"/>
  </si>
  <si>
    <t>うち県内
他市区町
村に常住</t>
    <rPh sb="2" eb="4">
      <t>ケンナイ</t>
    </rPh>
    <rPh sb="5" eb="6">
      <t>タ</t>
    </rPh>
    <rPh sb="6" eb="7">
      <t>シ</t>
    </rPh>
    <rPh sb="7" eb="8">
      <t>ク</t>
    </rPh>
    <rPh sb="8" eb="9">
      <t>マチ</t>
    </rPh>
    <rPh sb="10" eb="11">
      <t>ムラ</t>
    </rPh>
    <rPh sb="12" eb="14">
      <t>ジョウジュウ</t>
    </rPh>
    <phoneticPr fontId="4"/>
  </si>
  <si>
    <t>う　ち
他県に
常　住</t>
    <rPh sb="4" eb="6">
      <t>タケン</t>
    </rPh>
    <rPh sb="8" eb="9">
      <t>ツネ</t>
    </rPh>
    <rPh sb="10" eb="11">
      <t>ジュウ</t>
    </rPh>
    <phoneticPr fontId="4"/>
  </si>
  <si>
    <t>長野市総数</t>
    <rPh sb="0" eb="2">
      <t>ナガノ</t>
    </rPh>
    <rPh sb="2" eb="3">
      <t>シ</t>
    </rPh>
    <rPh sb="3" eb="5">
      <t>ソウスウ</t>
    </rPh>
    <phoneticPr fontId="4"/>
  </si>
  <si>
    <t xml:space="preserve">  15歳未満</t>
    <phoneticPr fontId="4"/>
  </si>
  <si>
    <t xml:space="preserve">  15～19歳</t>
    <rPh sb="7" eb="8">
      <t>サイ</t>
    </rPh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</si>
  <si>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</si>
  <si>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</si>
  <si>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</si>
  <si>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</si>
  <si>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</si>
  <si>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</si>
  <si>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</si>
  <si>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</si>
  <si>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</si>
  <si>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</si>
  <si>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</si>
  <si>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</si>
  <si>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</si>
  <si>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 xml:space="preserve">  85歳以上</t>
    <phoneticPr fontId="4"/>
  </si>
  <si>
    <t>不　詳</t>
    <rPh sb="0" eb="1">
      <t>フ</t>
    </rPh>
    <rPh sb="2" eb="3">
      <t>ショウ</t>
    </rPh>
    <phoneticPr fontId="4"/>
  </si>
  <si>
    <t xml:space="preserve">  65歳以上</t>
    <rPh sb="4" eb="7">
      <t>サイイジョウ</t>
    </rPh>
    <phoneticPr fontId="13"/>
  </si>
  <si>
    <t xml:space="preserve">  75歳以上</t>
    <rPh sb="4" eb="7">
      <t>サイイジョウ</t>
    </rPh>
    <phoneticPr fontId="13"/>
  </si>
  <si>
    <t>　有配偶の女性就業者</t>
    <phoneticPr fontId="13"/>
  </si>
  <si>
    <t>　　うち主に仕事</t>
    <phoneticPr fontId="13"/>
  </si>
  <si>
    <t>　　うち家事のほか仕事</t>
    <phoneticPr fontId="13"/>
  </si>
  <si>
    <t>（注）　1　1)に従業・通学市区町村「不詳・外国」を含む。</t>
    <phoneticPr fontId="4"/>
  </si>
  <si>
    <t>　　　　2　2)に従業・通学市区町村「不詳・外国」及び従業地・通学地「不詳」で、当地に常住している者を含む。</t>
    <phoneticPr fontId="4"/>
  </si>
  <si>
    <t>2－36　地区別常住地による従業・通学地別15歳以上就業者数及び15歳以上通学者数</t>
    <rPh sb="7" eb="8">
      <t>ベツ</t>
    </rPh>
    <phoneticPr fontId="4"/>
  </si>
  <si>
    <t>令和2年10月1日現在</t>
    <rPh sb="0" eb="2">
      <t>レイワ</t>
    </rPh>
    <phoneticPr fontId="16"/>
  </si>
  <si>
    <t>常住地区</t>
    <phoneticPr fontId="4"/>
  </si>
  <si>
    <t>15歳以上就業者</t>
  </si>
  <si>
    <t>15歳以上通学者</t>
  </si>
  <si>
    <t>総　数</t>
  </si>
  <si>
    <t>市内で従業</t>
  </si>
  <si>
    <t>市外で従業</t>
  </si>
  <si>
    <t>従業地
不　詳</t>
    <rPh sb="0" eb="2">
      <t>ジュウギョウ</t>
    </rPh>
    <rPh sb="2" eb="3">
      <t>チ</t>
    </rPh>
    <phoneticPr fontId="4"/>
  </si>
  <si>
    <t>市内で
通学</t>
    <phoneticPr fontId="3"/>
  </si>
  <si>
    <t>市外で通学</t>
  </si>
  <si>
    <t>通学地
不　詳</t>
    <rPh sb="0" eb="2">
      <t>ツウガク</t>
    </rPh>
    <rPh sb="2" eb="3">
      <t>チ</t>
    </rPh>
    <phoneticPr fontId="4"/>
  </si>
  <si>
    <t>自宅で
従　業</t>
    <rPh sb="0" eb="1">
      <t>ジ</t>
    </rPh>
    <rPh sb="1" eb="2">
      <t>タク</t>
    </rPh>
    <rPh sb="4" eb="5">
      <t>ジュウ</t>
    </rPh>
    <rPh sb="6" eb="7">
      <t>ギョウ</t>
    </rPh>
    <phoneticPr fontId="4"/>
  </si>
  <si>
    <t>自宅外
で従業</t>
    <rPh sb="5" eb="7">
      <t>ジュウギョウ</t>
    </rPh>
    <phoneticPr fontId="3"/>
  </si>
  <si>
    <t>総　数</t>
    <rPh sb="0" eb="1">
      <t>ソウ</t>
    </rPh>
    <rPh sb="2" eb="3">
      <t>スウ</t>
    </rPh>
    <phoneticPr fontId="4"/>
  </si>
  <si>
    <t>県内他
市町村
で従業</t>
    <rPh sb="2" eb="3">
      <t>タ</t>
    </rPh>
    <rPh sb="4" eb="7">
      <t>シチョウソン</t>
    </rPh>
    <rPh sb="9" eb="11">
      <t>ジュウギョウ</t>
    </rPh>
    <phoneticPr fontId="4"/>
  </si>
  <si>
    <t>他県で
従　業</t>
    <rPh sb="0" eb="2">
      <t>タケン</t>
    </rPh>
    <rPh sb="4" eb="5">
      <t>ジュウ</t>
    </rPh>
    <rPh sb="6" eb="7">
      <t>ギョウ</t>
    </rPh>
    <phoneticPr fontId="3"/>
  </si>
  <si>
    <t>従業市区町村「不詳・外国」</t>
    <rPh sb="0" eb="2">
      <t>ジュウギョウ</t>
    </rPh>
    <rPh sb="2" eb="3">
      <t>シ</t>
    </rPh>
    <rPh sb="3" eb="4">
      <t>ク</t>
    </rPh>
    <rPh sb="4" eb="6">
      <t>チョウソン</t>
    </rPh>
    <rPh sb="10" eb="12">
      <t>ガイコク</t>
    </rPh>
    <phoneticPr fontId="4"/>
  </si>
  <si>
    <t>県内他
市町村
で通学</t>
    <rPh sb="2" eb="3">
      <t>タ</t>
    </rPh>
    <rPh sb="4" eb="7">
      <t>シチョウソン</t>
    </rPh>
    <rPh sb="9" eb="11">
      <t>ツウガク</t>
    </rPh>
    <phoneticPr fontId="4"/>
  </si>
  <si>
    <t>他県で
通　学</t>
    <rPh sb="0" eb="2">
      <t>タケン</t>
    </rPh>
    <rPh sb="4" eb="5">
      <t>ツウ</t>
    </rPh>
    <rPh sb="6" eb="7">
      <t>ガク</t>
    </rPh>
    <phoneticPr fontId="3"/>
  </si>
  <si>
    <t>通学市区町村「不詳・外国」</t>
    <rPh sb="0" eb="2">
      <t>ツウガク</t>
    </rPh>
    <rPh sb="2" eb="4">
      <t>シク</t>
    </rPh>
    <rPh sb="4" eb="6">
      <t>チョウソン</t>
    </rPh>
    <rPh sb="10" eb="12">
      <t>ガイコク</t>
    </rPh>
    <phoneticPr fontId="4"/>
  </si>
  <si>
    <t>戸隠</t>
    <phoneticPr fontId="4"/>
  </si>
  <si>
    <t>大岡</t>
    <phoneticPr fontId="4"/>
  </si>
  <si>
    <t>信州新町</t>
    <rPh sb="0" eb="4">
      <t>シンシュウシンマチ</t>
    </rPh>
    <phoneticPr fontId="4"/>
  </si>
  <si>
    <t>2－37　常住地による従業・通学市区町村、男女別15歳以上就業者数及び15歳以上通学者数（15歳未満通学者を含む通学者－特掲）</t>
    <rPh sb="21" eb="23">
      <t>ダンジョ</t>
    </rPh>
    <rPh sb="47" eb="50">
      <t>サイミマン</t>
    </rPh>
    <rPh sb="50" eb="53">
      <t>ツウガクシャ</t>
    </rPh>
    <rPh sb="54" eb="55">
      <t>フク</t>
    </rPh>
    <rPh sb="56" eb="58">
      <t>ツウガク</t>
    </rPh>
    <rPh sb="58" eb="59">
      <t>シャ</t>
    </rPh>
    <rPh sb="60" eb="61">
      <t>トク</t>
    </rPh>
    <rPh sb="61" eb="62">
      <t>ケイ</t>
    </rPh>
    <phoneticPr fontId="4"/>
  </si>
  <si>
    <t>常住地による</t>
    <rPh sb="0" eb="1">
      <t>ツネ</t>
    </rPh>
    <rPh sb="1" eb="2">
      <t>ジュウ</t>
    </rPh>
    <rPh sb="2" eb="3">
      <t>チ</t>
    </rPh>
    <phoneticPr fontId="13"/>
  </si>
  <si>
    <t>総　　　　　数</t>
    <rPh sb="0" eb="1">
      <t>フサ</t>
    </rPh>
    <rPh sb="6" eb="7">
      <t>カズ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</si>
  <si>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</si>
  <si>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</si>
  <si>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　数</t>
    <rPh sb="0" eb="1">
      <t>フサ</t>
    </rPh>
    <rPh sb="2" eb="3">
      <t>カズ</t>
    </rPh>
    <phoneticPr fontId="13"/>
  </si>
  <si>
    <t>15歳以上</t>
    <phoneticPr fontId="4"/>
  </si>
  <si>
    <t>（別掲）</t>
    <rPh sb="1" eb="3">
      <t>ベッケイ</t>
    </rPh>
    <phoneticPr fontId="13"/>
  </si>
  <si>
    <t>15歳未満</t>
    <phoneticPr fontId="13"/>
  </si>
  <si>
    <t>従業・通学市区町村</t>
    <phoneticPr fontId="4"/>
  </si>
  <si>
    <t>就業者</t>
  </si>
  <si>
    <t>通学者</t>
    <phoneticPr fontId="4"/>
  </si>
  <si>
    <t>通学者を</t>
  </si>
  <si>
    <t>含む通学者</t>
    <phoneticPr fontId="4"/>
  </si>
  <si>
    <t>長野市に常住する</t>
    <rPh sb="0" eb="2">
      <t>ナガノ</t>
    </rPh>
    <rPh sb="2" eb="3">
      <t>シ</t>
    </rPh>
    <phoneticPr fontId="4"/>
  </si>
  <si>
    <t xml:space="preserve">    　　就業者・通学者 1)</t>
    <phoneticPr fontId="4"/>
  </si>
  <si>
    <t>　市内で従業・通学</t>
    <rPh sb="1" eb="3">
      <t>シナイ</t>
    </rPh>
    <phoneticPr fontId="4"/>
  </si>
  <si>
    <t xml:space="preserve">      　　　　自宅</t>
  </si>
  <si>
    <t xml:space="preserve">      　　　　自宅外</t>
  </si>
  <si>
    <t xml:space="preserve">  市外で従業・通学　　 2)</t>
    <rPh sb="2" eb="4">
      <t>シガイ</t>
    </rPh>
    <phoneticPr fontId="4"/>
  </si>
  <si>
    <t xml:space="preserve">   　 県　内</t>
  </si>
  <si>
    <t xml:space="preserve">      　　　　松本市</t>
  </si>
  <si>
    <t xml:space="preserve">      　　　　上田市</t>
  </si>
  <si>
    <t xml:space="preserve">      　　　　岡谷市</t>
  </si>
  <si>
    <t xml:space="preserve">      　　　　飯田市</t>
  </si>
  <si>
    <t xml:space="preserve">      　　　　諏訪市</t>
  </si>
  <si>
    <t xml:space="preserve">      　　　　須坂市</t>
  </si>
  <si>
    <t xml:space="preserve">      　　　　小諸市</t>
  </si>
  <si>
    <t xml:space="preserve">      　　　　伊那市</t>
  </si>
  <si>
    <t xml:space="preserve">      　　　　駒ヶ根市</t>
  </si>
  <si>
    <t xml:space="preserve">      　　　　中野市</t>
  </si>
  <si>
    <t xml:space="preserve">      　　　　大町市</t>
  </si>
  <si>
    <t xml:space="preserve">      　　　　飯山市</t>
  </si>
  <si>
    <t xml:space="preserve">      　　　　茅野市</t>
  </si>
  <si>
    <t xml:space="preserve">      　　　　塩尻市</t>
  </si>
  <si>
    <t xml:space="preserve">      　　　　佐久市</t>
  </si>
  <si>
    <t xml:space="preserve">      　　　　千曲市</t>
  </si>
  <si>
    <t xml:space="preserve">      　　　　東御市</t>
  </si>
  <si>
    <t xml:space="preserve">      　　　　安曇野市</t>
  </si>
  <si>
    <t xml:space="preserve">      　　　　軽井沢町</t>
  </si>
  <si>
    <t xml:space="preserve">      　　　　御代田町</t>
  </si>
  <si>
    <t xml:space="preserve">      　　　　下諏訪町</t>
    <rPh sb="10" eb="13">
      <t>シモスワ</t>
    </rPh>
    <rPh sb="13" eb="14">
      <t>マチ</t>
    </rPh>
    <phoneticPr fontId="4"/>
  </si>
  <si>
    <t>　　　　　　　辰野町</t>
    <rPh sb="7" eb="10">
      <t>タツノマチ</t>
    </rPh>
    <phoneticPr fontId="4"/>
  </si>
  <si>
    <t xml:space="preserve">      　　　　箕輪町</t>
    <rPh sb="10" eb="12">
      <t>ミノワ</t>
    </rPh>
    <phoneticPr fontId="4"/>
  </si>
  <si>
    <t xml:space="preserve">      　　　　木曽町</t>
  </si>
  <si>
    <t xml:space="preserve">      　　　　麻績村</t>
  </si>
  <si>
    <t>　　　　　　　生坂村</t>
    <rPh sb="7" eb="10">
      <t>イクサカムラ</t>
    </rPh>
    <phoneticPr fontId="4"/>
  </si>
  <si>
    <t xml:space="preserve">      　　　　筑北村</t>
  </si>
  <si>
    <t xml:space="preserve">      　　　　池田町</t>
  </si>
  <si>
    <t xml:space="preserve">      　　　　白馬村</t>
  </si>
  <si>
    <t xml:space="preserve">      　　　　小谷村</t>
  </si>
  <si>
    <t xml:space="preserve">      　　　　坂城町</t>
  </si>
  <si>
    <t xml:space="preserve">      　　　　小布施町</t>
  </si>
  <si>
    <t xml:space="preserve">      　　　　高山村</t>
  </si>
  <si>
    <t xml:space="preserve">      　　　　山ノ内町</t>
  </si>
  <si>
    <t>　　　　　　　木島平村</t>
    <rPh sb="7" eb="11">
      <t>キジマダイラムラ</t>
    </rPh>
    <phoneticPr fontId="4"/>
  </si>
  <si>
    <t xml:space="preserve">      　　　　野沢温泉村</t>
    <rPh sb="10" eb="14">
      <t>ノザワオンセン</t>
    </rPh>
    <phoneticPr fontId="4"/>
  </si>
  <si>
    <t xml:space="preserve">      　　　　信濃町</t>
  </si>
  <si>
    <t xml:space="preserve">      　　　　小川村</t>
  </si>
  <si>
    <t xml:space="preserve">      　　　　飯綱町</t>
  </si>
  <si>
    <t>　　　　　　　その他の市町村</t>
    <rPh sb="9" eb="10">
      <t>タ</t>
    </rPh>
    <rPh sb="11" eb="14">
      <t>シチョウソン</t>
    </rPh>
    <phoneticPr fontId="4"/>
  </si>
  <si>
    <t>-</t>
    <phoneticPr fontId="4"/>
  </si>
  <si>
    <t>　　　県　外</t>
    <rPh sb="5" eb="6">
      <t>ソト</t>
    </rPh>
    <phoneticPr fontId="4"/>
  </si>
  <si>
    <t xml:space="preserve">      　　栃木県</t>
  </si>
  <si>
    <t xml:space="preserve">      　　群馬県</t>
  </si>
  <si>
    <t xml:space="preserve">        　　　前橋市</t>
  </si>
  <si>
    <t xml:space="preserve">        　　　高崎市</t>
  </si>
  <si>
    <t xml:space="preserve">        　　　伊勢崎市</t>
    <rPh sb="11" eb="14">
      <t>イセサキ</t>
    </rPh>
    <phoneticPr fontId="4"/>
  </si>
  <si>
    <t xml:space="preserve">        　　　太田市</t>
    <rPh sb="11" eb="13">
      <t>オオタ</t>
    </rPh>
    <phoneticPr fontId="4"/>
  </si>
  <si>
    <t xml:space="preserve">      　　埼玉県</t>
  </si>
  <si>
    <t xml:space="preserve">        　　　さいたま市</t>
  </si>
  <si>
    <t xml:space="preserve">          　　　大宮区</t>
  </si>
  <si>
    <t xml:space="preserve">          　　　中央区</t>
  </si>
  <si>
    <t xml:space="preserve">          　　　浦和区</t>
  </si>
  <si>
    <t>　　　　　　　　その他の区</t>
    <rPh sb="10" eb="11">
      <t>タ</t>
    </rPh>
    <rPh sb="12" eb="13">
      <t>ク</t>
    </rPh>
    <phoneticPr fontId="4"/>
  </si>
  <si>
    <t xml:space="preserve">        　　　川越市</t>
    <rPh sb="11" eb="13">
      <t>カワゴエ</t>
    </rPh>
    <phoneticPr fontId="4"/>
  </si>
  <si>
    <t xml:space="preserve">        　　　草加市</t>
    <rPh sb="11" eb="13">
      <t>ソウカ</t>
    </rPh>
    <rPh sb="13" eb="14">
      <t>シ</t>
    </rPh>
    <phoneticPr fontId="4"/>
  </si>
  <si>
    <t xml:space="preserve">      　　千葉県</t>
  </si>
  <si>
    <t xml:space="preserve">        　　　千葉市</t>
  </si>
  <si>
    <t xml:space="preserve">        　　　船橋市</t>
    <rPh sb="11" eb="13">
      <t>フナバシ</t>
    </rPh>
    <phoneticPr fontId="4"/>
  </si>
  <si>
    <t xml:space="preserve">      　　東京都</t>
  </si>
  <si>
    <t xml:space="preserve">        　　　特別区部</t>
  </si>
  <si>
    <t>　　　　　　　　千代田区</t>
  </si>
  <si>
    <t xml:space="preserve">          　　　港区</t>
  </si>
  <si>
    <t xml:space="preserve">        　　　　新宿区</t>
  </si>
  <si>
    <t xml:space="preserve">        　　　　文京区</t>
  </si>
  <si>
    <t xml:space="preserve">          　　　江東区</t>
  </si>
  <si>
    <t xml:space="preserve">         　　　 品川区</t>
  </si>
  <si>
    <t xml:space="preserve">          　　　大田区</t>
  </si>
  <si>
    <t xml:space="preserve">          　　　世田谷区</t>
  </si>
  <si>
    <t xml:space="preserve">          　　　渋谷区</t>
  </si>
  <si>
    <t>　　　　　　　　中野区</t>
    <rPh sb="8" eb="11">
      <t>ナカノク</t>
    </rPh>
    <phoneticPr fontId="4"/>
  </si>
  <si>
    <t xml:space="preserve">          　　　杉並区</t>
  </si>
  <si>
    <t xml:space="preserve">          　　　豊島区</t>
  </si>
  <si>
    <t xml:space="preserve">          　　　北区</t>
  </si>
  <si>
    <t xml:space="preserve">          　　　板橋区</t>
  </si>
  <si>
    <t>　　　　　　　　練馬区</t>
    <rPh sb="8" eb="11">
      <t>ネリマク</t>
    </rPh>
    <phoneticPr fontId="4"/>
  </si>
  <si>
    <t xml:space="preserve">          　　　江戸川区</t>
  </si>
  <si>
    <t xml:space="preserve">        　　　八王子市</t>
  </si>
  <si>
    <t xml:space="preserve">        　　　武蔵野市</t>
    <rPh sb="11" eb="14">
      <t>ムサシノ</t>
    </rPh>
    <phoneticPr fontId="4"/>
  </si>
  <si>
    <t xml:space="preserve">        　　　町田市</t>
    <rPh sb="11" eb="13">
      <t>マチダ</t>
    </rPh>
    <phoneticPr fontId="4"/>
  </si>
  <si>
    <t>　　　　　　　小平市</t>
    <rPh sb="7" eb="10">
      <t>コダイラシ</t>
    </rPh>
    <phoneticPr fontId="4"/>
  </si>
  <si>
    <t xml:space="preserve">        　　　国分寺市</t>
    <rPh sb="11" eb="14">
      <t>コクブンジ</t>
    </rPh>
    <phoneticPr fontId="4"/>
  </si>
  <si>
    <t xml:space="preserve">      　　神奈川県</t>
  </si>
  <si>
    <t xml:space="preserve">        　　　横浜市</t>
  </si>
  <si>
    <t xml:space="preserve">        　　　川崎市</t>
  </si>
  <si>
    <t>　　　　　　　藤沢市</t>
    <rPh sb="7" eb="10">
      <t>フジサワシ</t>
    </rPh>
    <phoneticPr fontId="4"/>
  </si>
  <si>
    <t xml:space="preserve">      　　新潟県</t>
  </si>
  <si>
    <t xml:space="preserve">        　　　新潟市</t>
  </si>
  <si>
    <t>　　　　　　　　北区</t>
    <rPh sb="8" eb="10">
      <t>キタク</t>
    </rPh>
    <phoneticPr fontId="4"/>
  </si>
  <si>
    <t xml:space="preserve">          　　　西区</t>
  </si>
  <si>
    <t xml:space="preserve">        　　　長岡市</t>
  </si>
  <si>
    <t>　　　　　　　柏崎市</t>
    <rPh sb="7" eb="10">
      <t>カシワザキシ</t>
    </rPh>
    <phoneticPr fontId="4"/>
  </si>
  <si>
    <t xml:space="preserve">        　　　妙高市</t>
  </si>
  <si>
    <t xml:space="preserve">        　　　上越市</t>
  </si>
  <si>
    <t xml:space="preserve">      　　富山県</t>
  </si>
  <si>
    <t xml:space="preserve">        　　　富山市</t>
    <rPh sb="11" eb="13">
      <t>トヤマ</t>
    </rPh>
    <phoneticPr fontId="4"/>
  </si>
  <si>
    <t xml:space="preserve">      　　石川県</t>
  </si>
  <si>
    <t xml:space="preserve">        　　　金沢市</t>
  </si>
  <si>
    <t xml:space="preserve">      　　山梨県</t>
  </si>
  <si>
    <t xml:space="preserve">        　　　甲府市</t>
  </si>
  <si>
    <t xml:space="preserve">      　　岐阜県</t>
  </si>
  <si>
    <t xml:space="preserve">      　　静岡県</t>
  </si>
  <si>
    <t xml:space="preserve">        　　　静岡市</t>
    <rPh sb="11" eb="13">
      <t>シズオカ</t>
    </rPh>
    <phoneticPr fontId="4"/>
  </si>
  <si>
    <t>　　　　　　　浜松市</t>
    <rPh sb="7" eb="10">
      <t>ハママツシ</t>
    </rPh>
    <phoneticPr fontId="4"/>
  </si>
  <si>
    <t xml:space="preserve">      　　愛知県</t>
  </si>
  <si>
    <t xml:space="preserve">        　　　名古屋市</t>
  </si>
  <si>
    <t xml:space="preserve">          　　　中区</t>
  </si>
  <si>
    <t xml:space="preserve">      　　京都府</t>
  </si>
  <si>
    <t xml:space="preserve">        　　　京都市</t>
  </si>
  <si>
    <t xml:space="preserve">      　　大阪府</t>
  </si>
  <si>
    <t>　　　　　その他都道府県</t>
    <rPh sb="7" eb="8">
      <t>タ</t>
    </rPh>
    <rPh sb="8" eb="12">
      <t>トドウフケン</t>
    </rPh>
    <phoneticPr fontId="3"/>
  </si>
  <si>
    <t>（注）　1　1)に従業地・通学地「不詳」を含む。</t>
    <phoneticPr fontId="4"/>
  </si>
  <si>
    <t xml:space="preserve">        2  2)に従業・通学市区町村「不詳・外国」の者を含む。</t>
    <rPh sb="33" eb="34">
      <t>フク</t>
    </rPh>
    <phoneticPr fontId="4"/>
  </si>
  <si>
    <t>　　　　3　従業・通学先の市区町村への就業者・通学者数の計が10人未満の場合は、「その他の都道府県」、「その他の区」又は「その他の市町村」にまとめて表章している。</t>
    <phoneticPr fontId="4"/>
  </si>
  <si>
    <t>2－38　従業地・通学地による常住市区町村、男女別15歳以上就業者数及び15歳以上通学者数（15歳未満通学者を含む通学者－特掲）</t>
    <rPh sb="7" eb="8">
      <t>チ</t>
    </rPh>
    <rPh sb="11" eb="12">
      <t>チ</t>
    </rPh>
    <rPh sb="15" eb="17">
      <t>ジョウジュウ</t>
    </rPh>
    <rPh sb="22" eb="24">
      <t>ダンジョ</t>
    </rPh>
    <rPh sb="48" eb="51">
      <t>サイミマン</t>
    </rPh>
    <rPh sb="51" eb="54">
      <t>ツウガクシャ</t>
    </rPh>
    <rPh sb="55" eb="56">
      <t>フク</t>
    </rPh>
    <rPh sb="57" eb="59">
      <t>ツウガク</t>
    </rPh>
    <rPh sb="59" eb="60">
      <t>シャ</t>
    </rPh>
    <rPh sb="61" eb="62">
      <t>トク</t>
    </rPh>
    <rPh sb="62" eb="63">
      <t>ケイ</t>
    </rPh>
    <phoneticPr fontId="4"/>
  </si>
  <si>
    <t>従業地・通学地による</t>
    <rPh sb="0" eb="2">
      <t>ジュウギョウ</t>
    </rPh>
    <rPh sb="2" eb="3">
      <t>チ</t>
    </rPh>
    <rPh sb="4" eb="6">
      <t>ツウガク</t>
    </rPh>
    <rPh sb="6" eb="7">
      <t>チ</t>
    </rPh>
    <phoneticPr fontId="13"/>
  </si>
  <si>
    <t>常住市区町村</t>
    <rPh sb="0" eb="2">
      <t>ジョウジュウ</t>
    </rPh>
    <phoneticPr fontId="4"/>
  </si>
  <si>
    <t>長野市で従業・通学する者 1)</t>
    <rPh sb="0" eb="2">
      <t>ナガノ</t>
    </rPh>
    <rPh sb="2" eb="3">
      <t>シ</t>
    </rPh>
    <phoneticPr fontId="4"/>
  </si>
  <si>
    <t xml:space="preserve">  市内に常住</t>
    <rPh sb="2" eb="4">
      <t>シナイ</t>
    </rPh>
    <phoneticPr fontId="4"/>
  </si>
  <si>
    <t xml:space="preserve">     　　　　 自宅</t>
    <phoneticPr fontId="4"/>
  </si>
  <si>
    <t xml:space="preserve">      　　　　自宅外</t>
    <phoneticPr fontId="4"/>
  </si>
  <si>
    <t xml:space="preserve">  市外に常住</t>
    <rPh sb="2" eb="4">
      <t>シガイ</t>
    </rPh>
    <phoneticPr fontId="4"/>
  </si>
  <si>
    <t xml:space="preserve">    　県　内</t>
    <phoneticPr fontId="4"/>
  </si>
  <si>
    <t>　　　　　　　松本市</t>
    <phoneticPr fontId="4"/>
  </si>
  <si>
    <t>　　　　　　　上田市</t>
    <phoneticPr fontId="4"/>
  </si>
  <si>
    <t>　　　　　　　岡谷市</t>
    <phoneticPr fontId="4"/>
  </si>
  <si>
    <t>　　　　　　　飯田市</t>
    <phoneticPr fontId="4"/>
  </si>
  <si>
    <t>　　　　　　　諏訪市</t>
    <phoneticPr fontId="4"/>
  </si>
  <si>
    <t>　　　　　　　須坂市</t>
    <phoneticPr fontId="4"/>
  </si>
  <si>
    <t>　　　　　　　小諸市</t>
    <phoneticPr fontId="4"/>
  </si>
  <si>
    <t>　　　　　　　伊那市</t>
    <phoneticPr fontId="4"/>
  </si>
  <si>
    <t>　　　　　　　駒ヶ根市</t>
    <phoneticPr fontId="4"/>
  </si>
  <si>
    <t>　　　　　　　中野市</t>
    <phoneticPr fontId="4"/>
  </si>
  <si>
    <t>　　　　　　　大町市</t>
    <phoneticPr fontId="4"/>
  </si>
  <si>
    <t>　　　　　　　飯山市</t>
    <phoneticPr fontId="4"/>
  </si>
  <si>
    <t>　　　　　　　茅野市</t>
    <phoneticPr fontId="4"/>
  </si>
  <si>
    <t>　　　　　　　塩尻市</t>
    <phoneticPr fontId="4"/>
  </si>
  <si>
    <t>　　　　　　　佐久市</t>
    <phoneticPr fontId="4"/>
  </si>
  <si>
    <t>　　　　　　　千曲市</t>
    <phoneticPr fontId="4"/>
  </si>
  <si>
    <t>　　　　　　　東御市</t>
    <phoneticPr fontId="4"/>
  </si>
  <si>
    <t>　　　　　　　安曇野市</t>
    <phoneticPr fontId="4"/>
  </si>
  <si>
    <t>　　　　　　　小海町</t>
    <phoneticPr fontId="4"/>
  </si>
  <si>
    <t>　　　　　　　佐久穂町</t>
    <phoneticPr fontId="4"/>
  </si>
  <si>
    <t>　　　　　　　軽井沢町</t>
    <phoneticPr fontId="4"/>
  </si>
  <si>
    <t>　　　　　　　御代田町</t>
    <phoneticPr fontId="4"/>
  </si>
  <si>
    <t>　　　　　　　立科町</t>
    <phoneticPr fontId="4"/>
  </si>
  <si>
    <t>　　　　　　　青木村</t>
    <phoneticPr fontId="4"/>
  </si>
  <si>
    <t>　　　　　　　長和町</t>
    <phoneticPr fontId="4"/>
  </si>
  <si>
    <t>　　　　　　　下諏訪町</t>
    <phoneticPr fontId="4"/>
  </si>
  <si>
    <t>　　　　　　　富士見町</t>
    <rPh sb="7" eb="10">
      <t>フジミ</t>
    </rPh>
    <phoneticPr fontId="4"/>
  </si>
  <si>
    <t>　　　　　　　辰野町</t>
    <phoneticPr fontId="4"/>
  </si>
  <si>
    <t>　　　　　　　箕輪町</t>
    <phoneticPr fontId="4"/>
  </si>
  <si>
    <t>　　　　　　　南箕輪村</t>
    <phoneticPr fontId="4"/>
  </si>
  <si>
    <t>　　　　　　　松川町</t>
    <phoneticPr fontId="4"/>
  </si>
  <si>
    <t>　　　　　　　麻績村</t>
    <phoneticPr fontId="4"/>
  </si>
  <si>
    <t>　　　　　　　生坂村</t>
    <phoneticPr fontId="4"/>
  </si>
  <si>
    <t>　　　　　　　山形村</t>
    <phoneticPr fontId="4"/>
  </si>
  <si>
    <t>　　　　　　　筑北村</t>
    <phoneticPr fontId="4"/>
  </si>
  <si>
    <t>　　　　　　　池田町</t>
    <phoneticPr fontId="4"/>
  </si>
  <si>
    <t>　　　　　　　松川村</t>
    <phoneticPr fontId="4"/>
  </si>
  <si>
    <t>　　　　　　　白馬村</t>
    <phoneticPr fontId="4"/>
  </si>
  <si>
    <t>　　　　　　　坂城町</t>
    <phoneticPr fontId="4"/>
  </si>
  <si>
    <t>　　　　　　　小布施町</t>
    <phoneticPr fontId="4"/>
  </si>
  <si>
    <t>　　　　　　　高山村</t>
    <phoneticPr fontId="4"/>
  </si>
  <si>
    <t>　　　　　　　山ノ内町</t>
    <phoneticPr fontId="4"/>
  </si>
  <si>
    <t>　　　　　　　木島平村</t>
    <phoneticPr fontId="4"/>
  </si>
  <si>
    <t>　　　　　　　野沢温泉村</t>
    <phoneticPr fontId="4"/>
  </si>
  <si>
    <t>　　　　　　　信濃町</t>
    <phoneticPr fontId="4"/>
  </si>
  <si>
    <t>　　　　　　　小川村</t>
    <phoneticPr fontId="4"/>
  </si>
  <si>
    <t>　　　　　　　飯綱町</t>
    <phoneticPr fontId="4"/>
  </si>
  <si>
    <t>　　　　　　　栄村</t>
    <phoneticPr fontId="4"/>
  </si>
  <si>
    <t>　　　県　外</t>
    <rPh sb="3" eb="4">
      <t>ケン</t>
    </rPh>
    <rPh sb="5" eb="6">
      <t>ガイ</t>
    </rPh>
    <phoneticPr fontId="4"/>
  </si>
  <si>
    <t xml:space="preserve">      　　北海道</t>
    <phoneticPr fontId="4"/>
  </si>
  <si>
    <t xml:space="preserve">      　　宮城県</t>
    <rPh sb="8" eb="10">
      <t>ミヤギ</t>
    </rPh>
    <phoneticPr fontId="4"/>
  </si>
  <si>
    <t>　　　　　　　仙台市</t>
    <rPh sb="7" eb="10">
      <t>センダイシ</t>
    </rPh>
    <phoneticPr fontId="4"/>
  </si>
  <si>
    <t xml:space="preserve">      　　茨城県</t>
    <phoneticPr fontId="4"/>
  </si>
  <si>
    <t xml:space="preserve">      　　栃木県</t>
    <phoneticPr fontId="4"/>
  </si>
  <si>
    <t xml:space="preserve">      　　群馬県</t>
    <phoneticPr fontId="4"/>
  </si>
  <si>
    <t>　　　　　　　前橋市</t>
    <phoneticPr fontId="4"/>
  </si>
  <si>
    <t>　　　　　　　高崎市</t>
    <phoneticPr fontId="4"/>
  </si>
  <si>
    <t xml:space="preserve">      　　埼玉県</t>
    <phoneticPr fontId="4"/>
  </si>
  <si>
    <t>　　　　　　　さいたま市</t>
    <phoneticPr fontId="4"/>
  </si>
  <si>
    <t>　　　　　　　　北区</t>
    <rPh sb="8" eb="9">
      <t>キタ</t>
    </rPh>
    <rPh sb="9" eb="10">
      <t>ク</t>
    </rPh>
    <phoneticPr fontId="3"/>
  </si>
  <si>
    <t>　　　　　　　　大宮区</t>
    <rPh sb="8" eb="10">
      <t>オオミヤ</t>
    </rPh>
    <rPh sb="10" eb="11">
      <t>ク</t>
    </rPh>
    <phoneticPr fontId="3"/>
  </si>
  <si>
    <t>　　　　　　　　中央区</t>
    <rPh sb="8" eb="10">
      <t>チュウオウ</t>
    </rPh>
    <rPh sb="10" eb="11">
      <t>ク</t>
    </rPh>
    <phoneticPr fontId="3"/>
  </si>
  <si>
    <t>　　　　　　　　浦和区</t>
    <rPh sb="8" eb="10">
      <t>ウラワ</t>
    </rPh>
    <rPh sb="10" eb="11">
      <t>ク</t>
    </rPh>
    <phoneticPr fontId="3"/>
  </si>
  <si>
    <t>　　　　　　　　その他の区</t>
    <rPh sb="10" eb="11">
      <t>タ</t>
    </rPh>
    <rPh sb="12" eb="13">
      <t>ク</t>
    </rPh>
    <phoneticPr fontId="3"/>
  </si>
  <si>
    <t>　　　　　　　川越市</t>
    <rPh sb="7" eb="9">
      <t>カワゴエ</t>
    </rPh>
    <phoneticPr fontId="4"/>
  </si>
  <si>
    <t>　　　　　　　川口市</t>
    <rPh sb="7" eb="9">
      <t>カワグチ</t>
    </rPh>
    <phoneticPr fontId="4"/>
  </si>
  <si>
    <t>　　　　　　　越谷市</t>
    <rPh sb="7" eb="10">
      <t>コシガヤシ</t>
    </rPh>
    <phoneticPr fontId="4"/>
  </si>
  <si>
    <t xml:space="preserve">      　　千葉県</t>
    <phoneticPr fontId="4"/>
  </si>
  <si>
    <t>　　　　　　　千葉市</t>
    <phoneticPr fontId="4"/>
  </si>
  <si>
    <t>　　　　　　　船橋市</t>
    <rPh sb="7" eb="9">
      <t>フナバシ</t>
    </rPh>
    <phoneticPr fontId="4"/>
  </si>
  <si>
    <t xml:space="preserve">      　　東京都</t>
    <phoneticPr fontId="4"/>
  </si>
  <si>
    <t>　　　　　　　特別区部</t>
    <phoneticPr fontId="4"/>
  </si>
  <si>
    <t>　　　　　　　　大田区</t>
    <rPh sb="8" eb="10">
      <t>オオタ</t>
    </rPh>
    <rPh sb="10" eb="11">
      <t>ク</t>
    </rPh>
    <phoneticPr fontId="3"/>
  </si>
  <si>
    <t>　　　　　　　　世田谷区</t>
    <rPh sb="8" eb="11">
      <t>セタガヤ</t>
    </rPh>
    <rPh sb="11" eb="12">
      <t>ク</t>
    </rPh>
    <phoneticPr fontId="3"/>
  </si>
  <si>
    <t>　　　　　　　　杉並区</t>
    <rPh sb="8" eb="10">
      <t>スギナミ</t>
    </rPh>
    <rPh sb="10" eb="11">
      <t>ク</t>
    </rPh>
    <phoneticPr fontId="3"/>
  </si>
  <si>
    <t>　　　　　　　　練馬区</t>
    <rPh sb="8" eb="10">
      <t>ネリマ</t>
    </rPh>
    <rPh sb="10" eb="11">
      <t>ク</t>
    </rPh>
    <phoneticPr fontId="3"/>
  </si>
  <si>
    <t>　　　　　　　　足立区</t>
    <rPh sb="8" eb="11">
      <t>アダチク</t>
    </rPh>
    <phoneticPr fontId="4"/>
  </si>
  <si>
    <t>　　　　　　　八王子市</t>
    <rPh sb="7" eb="11">
      <t>ハチオウジシ</t>
    </rPh>
    <phoneticPr fontId="4"/>
  </si>
  <si>
    <t>　　　　　　　三鷹市</t>
    <rPh sb="7" eb="9">
      <t>ミタカ</t>
    </rPh>
    <phoneticPr fontId="4"/>
  </si>
  <si>
    <t xml:space="preserve">      　　神奈川県</t>
    <phoneticPr fontId="4"/>
  </si>
  <si>
    <t>　　　　　　　横浜市</t>
    <phoneticPr fontId="4"/>
  </si>
  <si>
    <t>　　　　　　　川崎市</t>
    <phoneticPr fontId="4"/>
  </si>
  <si>
    <t xml:space="preserve">      　　新潟県</t>
    <phoneticPr fontId="4"/>
  </si>
  <si>
    <t>　　　　　　　新潟市</t>
    <phoneticPr fontId="4"/>
  </si>
  <si>
    <t>　　　　　　　　東区</t>
    <rPh sb="8" eb="10">
      <t>ヒガシク</t>
    </rPh>
    <phoneticPr fontId="4"/>
  </si>
  <si>
    <t>　　　　　　　　西区</t>
    <rPh sb="8" eb="9">
      <t>ニシ</t>
    </rPh>
    <rPh sb="9" eb="10">
      <t>ク</t>
    </rPh>
    <phoneticPr fontId="3"/>
  </si>
  <si>
    <t>　　　　　　　長岡市</t>
    <phoneticPr fontId="4"/>
  </si>
  <si>
    <t>　　　　　　　妙高市</t>
    <phoneticPr fontId="4"/>
  </si>
  <si>
    <t>　　　　　　　上越市</t>
    <phoneticPr fontId="4"/>
  </si>
  <si>
    <t xml:space="preserve">      　　富山県</t>
    <phoneticPr fontId="4"/>
  </si>
  <si>
    <t>　　　　　　　富山市</t>
    <rPh sb="7" eb="9">
      <t>トヤマ</t>
    </rPh>
    <phoneticPr fontId="4"/>
  </si>
  <si>
    <t xml:space="preserve">      　　石川県</t>
    <phoneticPr fontId="4"/>
  </si>
  <si>
    <t xml:space="preserve">      　　山梨県</t>
    <phoneticPr fontId="4"/>
  </si>
  <si>
    <t>　　　　　　　甲府市</t>
    <rPh sb="7" eb="9">
      <t>コウフ</t>
    </rPh>
    <phoneticPr fontId="4"/>
  </si>
  <si>
    <t>　　　　　　　甲斐市</t>
    <rPh sb="7" eb="10">
      <t>カイシ</t>
    </rPh>
    <phoneticPr fontId="4"/>
  </si>
  <si>
    <t xml:space="preserve">      　　岐阜県</t>
    <phoneticPr fontId="4"/>
  </si>
  <si>
    <t>　　　　　　　岐阜市</t>
    <rPh sb="7" eb="9">
      <t>ギフ</t>
    </rPh>
    <phoneticPr fontId="4"/>
  </si>
  <si>
    <t xml:space="preserve">      　　静岡県</t>
    <phoneticPr fontId="4"/>
  </si>
  <si>
    <t>　　　　　　　静岡市</t>
    <rPh sb="7" eb="9">
      <t>シズオカ</t>
    </rPh>
    <phoneticPr fontId="4"/>
  </si>
  <si>
    <t xml:space="preserve">      　　愛知県</t>
    <phoneticPr fontId="4"/>
  </si>
  <si>
    <t>　　　　　　　名古屋市</t>
    <phoneticPr fontId="4"/>
  </si>
  <si>
    <t>　　　　　　　春日井市</t>
    <rPh sb="7" eb="10">
      <t>カスガイ</t>
    </rPh>
    <phoneticPr fontId="4"/>
  </si>
  <si>
    <t xml:space="preserve">      　　大阪府</t>
    <phoneticPr fontId="4"/>
  </si>
  <si>
    <t xml:space="preserve">      　　兵庫県</t>
    <rPh sb="8" eb="11">
      <t>ヒョウゴケン</t>
    </rPh>
    <phoneticPr fontId="4"/>
  </si>
  <si>
    <t>（注）1　1) に従業・通学市区町村「不詳・外国」及び従業地・通学地「不詳」で，当地に常住している者を含む。</t>
    <phoneticPr fontId="4"/>
  </si>
  <si>
    <t>　　　2　常住市区町村からの就業者・通学者数の計が10人未満の場合は、「その他の都道府県」、「その他の区」又は「その他の市町村」にまとめて表章している。</t>
    <rPh sb="5" eb="7">
      <t>ジョウジュウ</t>
    </rPh>
    <phoneticPr fontId="4"/>
  </si>
  <si>
    <t>2－39　常住地による従業・通学市区町村、利用交通手段別15歳以上自宅外就業者・通学者数</t>
    <phoneticPr fontId="4"/>
  </si>
  <si>
    <t>常住地による</t>
    <rPh sb="0" eb="2">
      <t>ジョウジュウ</t>
    </rPh>
    <rPh sb="2" eb="3">
      <t>チ</t>
    </rPh>
    <phoneticPr fontId="4"/>
  </si>
  <si>
    <t xml:space="preserve">総　数
</t>
    <rPh sb="0" eb="1">
      <t>フサ</t>
    </rPh>
    <rPh sb="2" eb="3">
      <t>カズ</t>
    </rPh>
    <phoneticPr fontId="4"/>
  </si>
  <si>
    <t xml:space="preserve">
徒歩のみ</t>
    <rPh sb="1" eb="3">
      <t>トホ</t>
    </rPh>
    <phoneticPr fontId="4"/>
  </si>
  <si>
    <t>利用交通手段が1種類</t>
  </si>
  <si>
    <t>利用交通手段が2種類</t>
  </si>
  <si>
    <t>利　用</t>
    <phoneticPr fontId="4"/>
  </si>
  <si>
    <t xml:space="preserve">不　詳
</t>
    <rPh sb="0" eb="1">
      <t>フ</t>
    </rPh>
    <rPh sb="2" eb="3">
      <t>ショウ</t>
    </rPh>
    <phoneticPr fontId="4"/>
  </si>
  <si>
    <t>総　数</t>
    <phoneticPr fontId="4"/>
  </si>
  <si>
    <t>乗合バス</t>
  </si>
  <si>
    <t>自家用車</t>
  </si>
  <si>
    <t>オートバイ</t>
    <phoneticPr fontId="4"/>
  </si>
  <si>
    <t>自転車</t>
    <phoneticPr fontId="4"/>
  </si>
  <si>
    <t>その他</t>
  </si>
  <si>
    <t>鉄道・電</t>
    <phoneticPr fontId="4"/>
  </si>
  <si>
    <t>その他</t>
    <phoneticPr fontId="4"/>
  </si>
  <si>
    <t>交　通</t>
    <phoneticPr fontId="4"/>
  </si>
  <si>
    <t>鉄道・</t>
    <phoneticPr fontId="4"/>
  </si>
  <si>
    <t>勤め先・</t>
    <rPh sb="0" eb="1">
      <t>ツト</t>
    </rPh>
    <phoneticPr fontId="4"/>
  </si>
  <si>
    <t>ハイヤー</t>
    <phoneticPr fontId="4"/>
  </si>
  <si>
    <t>鉄道・</t>
    <rPh sb="0" eb="2">
      <t>テツドウ</t>
    </rPh>
    <phoneticPr fontId="4"/>
  </si>
  <si>
    <t>車及び勤</t>
    <phoneticPr fontId="4"/>
  </si>
  <si>
    <t>利用交通</t>
    <phoneticPr fontId="4"/>
  </si>
  <si>
    <t>手段が</t>
    <phoneticPr fontId="4"/>
  </si>
  <si>
    <t>従業・通学市区町村</t>
    <rPh sb="0" eb="2">
      <t>ジュウギョウ</t>
    </rPh>
    <rPh sb="3" eb="5">
      <t>ツウガク</t>
    </rPh>
    <rPh sb="5" eb="7">
      <t>シク</t>
    </rPh>
    <rPh sb="7" eb="9">
      <t>チョウソン</t>
    </rPh>
    <phoneticPr fontId="4"/>
  </si>
  <si>
    <t>電　車</t>
    <rPh sb="0" eb="1">
      <t>デン</t>
    </rPh>
    <rPh sb="2" eb="3">
      <t>クルマ</t>
    </rPh>
    <phoneticPr fontId="4"/>
  </si>
  <si>
    <t>学校の</t>
    <phoneticPr fontId="4"/>
  </si>
  <si>
    <t>・</t>
    <phoneticPr fontId="4"/>
  </si>
  <si>
    <t>電車及び</t>
    <rPh sb="0" eb="2">
      <t>デンシャ</t>
    </rPh>
    <rPh sb="2" eb="3">
      <t>オヨ</t>
    </rPh>
    <phoneticPr fontId="4"/>
  </si>
  <si>
    <t>め先・学</t>
    <phoneticPr fontId="4"/>
  </si>
  <si>
    <t>3種類</t>
    <phoneticPr fontId="4"/>
  </si>
  <si>
    <t>バ　ス</t>
    <phoneticPr fontId="4"/>
  </si>
  <si>
    <t>タクシー</t>
    <phoneticPr fontId="4"/>
  </si>
  <si>
    <t>乗合バス</t>
    <phoneticPr fontId="4"/>
  </si>
  <si>
    <t>校のバス</t>
    <phoneticPr fontId="4"/>
  </si>
  <si>
    <t>自家用車</t>
    <phoneticPr fontId="4"/>
  </si>
  <si>
    <t>2種類</t>
    <phoneticPr fontId="4"/>
  </si>
  <si>
    <t>以　上</t>
    <phoneticPr fontId="4"/>
  </si>
  <si>
    <t>長野市に常住する自宅外就業者・通学者 1)</t>
    <phoneticPr fontId="4"/>
  </si>
  <si>
    <t>　市内で従業・通学</t>
    <phoneticPr fontId="4"/>
  </si>
  <si>
    <t>　市外で従業・通学　　　　　　　　　 2)</t>
    <phoneticPr fontId="4"/>
  </si>
  <si>
    <t>　　　県　内</t>
    <phoneticPr fontId="4"/>
  </si>
  <si>
    <t>　　　　　　　飯田市</t>
    <rPh sb="7" eb="9">
      <t>イイダ</t>
    </rPh>
    <rPh sb="9" eb="10">
      <t>シ</t>
    </rPh>
    <phoneticPr fontId="4"/>
  </si>
  <si>
    <t>　　　　　　　諏訪市</t>
    <rPh sb="7" eb="9">
      <t>スワ</t>
    </rPh>
    <rPh sb="9" eb="10">
      <t>シ</t>
    </rPh>
    <phoneticPr fontId="4"/>
  </si>
  <si>
    <t>　　　　　　　伊那市</t>
    <rPh sb="7" eb="10">
      <t>イナシ</t>
    </rPh>
    <phoneticPr fontId="4"/>
  </si>
  <si>
    <t>　　　　　　　茅野市</t>
    <rPh sb="7" eb="10">
      <t>チノシ</t>
    </rPh>
    <phoneticPr fontId="4"/>
  </si>
  <si>
    <t>　　　　　　　その他の市町村</t>
    <phoneticPr fontId="4"/>
  </si>
  <si>
    <t>　　　　　群馬県</t>
    <phoneticPr fontId="4"/>
  </si>
  <si>
    <t>　　　　　埼玉県</t>
    <phoneticPr fontId="4"/>
  </si>
  <si>
    <t>　　　　　千葉県</t>
    <phoneticPr fontId="4"/>
  </si>
  <si>
    <t>　　　　　東京都</t>
    <phoneticPr fontId="4"/>
  </si>
  <si>
    <t>　　　　　　　　千代田区</t>
    <phoneticPr fontId="4"/>
  </si>
  <si>
    <t>　　　　　　　　港区</t>
    <rPh sb="8" eb="10">
      <t>ミナトク</t>
    </rPh>
    <phoneticPr fontId="4"/>
  </si>
  <si>
    <t>　　　　　　　　新宿区</t>
    <rPh sb="8" eb="11">
      <t>シンジュクク</t>
    </rPh>
    <phoneticPr fontId="4"/>
  </si>
  <si>
    <t>　　　　　　　　世田谷区</t>
    <rPh sb="8" eb="11">
      <t>セタガヤ</t>
    </rPh>
    <phoneticPr fontId="4"/>
  </si>
  <si>
    <t>　　　　　　　　その他の区</t>
    <phoneticPr fontId="4"/>
  </si>
  <si>
    <t>　　　　　神奈川県</t>
    <phoneticPr fontId="4"/>
  </si>
  <si>
    <t>　　　　　新潟県</t>
    <phoneticPr fontId="4"/>
  </si>
  <si>
    <t>　　　　　富山県</t>
    <rPh sb="5" eb="8">
      <t>トヤマケン</t>
    </rPh>
    <phoneticPr fontId="4"/>
  </si>
  <si>
    <t>　　　　　山梨県</t>
    <rPh sb="5" eb="8">
      <t>ヤマナシケン</t>
    </rPh>
    <phoneticPr fontId="4"/>
  </si>
  <si>
    <t>　　　　　愛知県</t>
    <rPh sb="5" eb="8">
      <t>アイチケン</t>
    </rPh>
    <phoneticPr fontId="4"/>
  </si>
  <si>
    <t>　　　　　　　名古屋市</t>
    <rPh sb="7" eb="11">
      <t>ナゴヤシ</t>
    </rPh>
    <phoneticPr fontId="4"/>
  </si>
  <si>
    <t>　　　　　その他の都道府県</t>
    <phoneticPr fontId="4"/>
  </si>
  <si>
    <t>（注）　1　1) に従業地・通学地「不詳」を含む。</t>
    <phoneticPr fontId="4"/>
  </si>
  <si>
    <t>　　　　2　2) に従業・通学市区町村「不詳・外国」を含む。</t>
    <phoneticPr fontId="4"/>
  </si>
  <si>
    <t>　　　　3　従業・通学先の市区町村への就業者・通学者数の計が50人未満の場合「その他の都道府県」、「その他の区」又は「その他の市町村」にまとめて表章している。</t>
    <phoneticPr fontId="4"/>
  </si>
  <si>
    <t>資料　総務省統計局『国勢調査結果』（10年毎の調査項目）</t>
    <rPh sb="3" eb="9">
      <t>ソウムショウトウケイキョク</t>
    </rPh>
    <phoneticPr fontId="4"/>
  </si>
  <si>
    <t>2－40　常住地による従業市区町村、産業（大分類）別15歳以上就業者数</t>
    <rPh sb="14" eb="15">
      <t>ク</t>
    </rPh>
    <phoneticPr fontId="4"/>
  </si>
  <si>
    <t>産　　　業　　（　大　　分　　類　）</t>
    <rPh sb="0" eb="1">
      <t>サン</t>
    </rPh>
    <rPh sb="4" eb="5">
      <t>ギョウ</t>
    </rPh>
    <rPh sb="9" eb="10">
      <t>ダイ</t>
    </rPh>
    <rPh sb="12" eb="13">
      <t>ブン</t>
    </rPh>
    <rPh sb="15" eb="16">
      <t>タグイ</t>
    </rPh>
    <phoneticPr fontId="4"/>
  </si>
  <si>
    <t>従業市区町村</t>
  </si>
  <si>
    <t>長野市内に常住する就業者　1)</t>
    <rPh sb="0" eb="2">
      <t>ナガノ</t>
    </rPh>
    <rPh sb="2" eb="3">
      <t>シ</t>
    </rPh>
    <rPh sb="3" eb="4">
      <t>ナイ</t>
    </rPh>
    <phoneticPr fontId="4"/>
  </si>
  <si>
    <t>　市内で従業</t>
    <rPh sb="1" eb="3">
      <t>シナイ</t>
    </rPh>
    <phoneticPr fontId="4"/>
  </si>
  <si>
    <t>　　　　　　　自宅</t>
    <rPh sb="7" eb="9">
      <t>ジタク</t>
    </rPh>
    <phoneticPr fontId="4"/>
  </si>
  <si>
    <t>　　　　　　　自宅外</t>
    <rPh sb="7" eb="9">
      <t>ジタク</t>
    </rPh>
    <rPh sb="9" eb="10">
      <t>ソト</t>
    </rPh>
    <phoneticPr fontId="4"/>
  </si>
  <si>
    <t>　市外で従業　　　　　　　2)</t>
    <rPh sb="1" eb="3">
      <t>シガイ</t>
    </rPh>
    <phoneticPr fontId="4"/>
  </si>
  <si>
    <t>　　　　　　　飯田市</t>
    <rPh sb="7" eb="9">
      <t>イイダ</t>
    </rPh>
    <phoneticPr fontId="4"/>
  </si>
  <si>
    <t>　　　　　　　諏訪市</t>
    <rPh sb="7" eb="9">
      <t>スワ</t>
    </rPh>
    <phoneticPr fontId="4"/>
  </si>
  <si>
    <t>　　　　　　　伊那市</t>
    <rPh sb="7" eb="9">
      <t>イナ</t>
    </rPh>
    <phoneticPr fontId="4"/>
  </si>
  <si>
    <t>　　　　　　　　港区</t>
    <rPh sb="8" eb="9">
      <t>ミナト</t>
    </rPh>
    <phoneticPr fontId="4"/>
  </si>
  <si>
    <t>　　　　　愛知県</t>
    <phoneticPr fontId="4"/>
  </si>
  <si>
    <t>（注）　1　1) に従業地「不詳」を含む。</t>
    <phoneticPr fontId="4"/>
  </si>
  <si>
    <t>　　　　2　2)に 従業市区町村「不詳・外国」を含む。</t>
    <phoneticPr fontId="4"/>
  </si>
  <si>
    <t>　　　　3　従業先の市区町村への就業者数の計が50人未満の場合「その他の都道府県」、「その他の区」又は「その他の市町村」にまとめて表章している。</t>
    <phoneticPr fontId="4"/>
  </si>
  <si>
    <t>2－41　従業地による常住市区町村、産業（大分類）別15歳以上就業者数</t>
    <rPh sb="14" eb="15">
      <t>ク</t>
    </rPh>
    <phoneticPr fontId="4"/>
  </si>
  <si>
    <t>従業地による</t>
    <rPh sb="0" eb="2">
      <t>ジュウギョウ</t>
    </rPh>
    <rPh sb="2" eb="3">
      <t>チ</t>
    </rPh>
    <phoneticPr fontId="13"/>
  </si>
  <si>
    <t>長野市内で従業する就業者　1)</t>
    <rPh sb="0" eb="2">
      <t>ナガノ</t>
    </rPh>
    <rPh sb="2" eb="3">
      <t>シ</t>
    </rPh>
    <rPh sb="3" eb="4">
      <t>ナイ</t>
    </rPh>
    <rPh sb="5" eb="7">
      <t>ジュウギョウ</t>
    </rPh>
    <phoneticPr fontId="4"/>
  </si>
  <si>
    <t>　市内に常住</t>
    <rPh sb="1" eb="3">
      <t>シナイ</t>
    </rPh>
    <rPh sb="4" eb="6">
      <t>ジョウジュウ</t>
    </rPh>
    <phoneticPr fontId="4"/>
  </si>
  <si>
    <t>　市外に常住</t>
    <rPh sb="1" eb="3">
      <t>シガイ</t>
    </rPh>
    <rPh sb="4" eb="6">
      <t>ジョウジュウ</t>
    </rPh>
    <phoneticPr fontId="4"/>
  </si>
  <si>
    <t>　　　　　　　松本市</t>
  </si>
  <si>
    <t>　　　　　　　上田市</t>
  </si>
  <si>
    <t>　　　　　　　岡谷市</t>
    <rPh sb="7" eb="10">
      <t>オカヤシ</t>
    </rPh>
    <phoneticPr fontId="4"/>
  </si>
  <si>
    <t>　　　　　　　須坂市</t>
  </si>
  <si>
    <t>　　　　　　　小諸市</t>
  </si>
  <si>
    <t>　　　　　　　中野市</t>
  </si>
  <si>
    <t>　　　　　　　大町市</t>
  </si>
  <si>
    <t>　　　　　　　飯山市</t>
  </si>
  <si>
    <t>　　　　　　　塩尻市</t>
  </si>
  <si>
    <t>　　　　　　　佐久市</t>
  </si>
  <si>
    <t>　　　　　　　千曲市</t>
  </si>
  <si>
    <t>　　　　　　　東御市</t>
  </si>
  <si>
    <t>　　　　　　　安曇野市</t>
  </si>
  <si>
    <t>　　　　　　　麻績村</t>
  </si>
  <si>
    <t>　　　　　　　筑北村</t>
  </si>
  <si>
    <t>　　　　　　　白馬村</t>
  </si>
  <si>
    <t>　　　　　　　坂城町</t>
  </si>
  <si>
    <t>　　　　　　　小布施町</t>
  </si>
  <si>
    <t>　　　　　　　高山村</t>
  </si>
  <si>
    <t>　　　　　　　山ノ内町</t>
  </si>
  <si>
    <t>　　　　　　　木島平村</t>
  </si>
  <si>
    <t>　　　　　　　野沢温泉村</t>
  </si>
  <si>
    <t>　　　　　　　信濃町</t>
  </si>
  <si>
    <t>　　　　　　　小川村</t>
  </si>
  <si>
    <t>　　　　　　　飯綱町</t>
  </si>
  <si>
    <t>　　　　　　　その他の市町村</t>
  </si>
  <si>
    <t>　　　　　神奈川県</t>
    <rPh sb="5" eb="6">
      <t>カミ</t>
    </rPh>
    <phoneticPr fontId="4"/>
  </si>
  <si>
    <t>　　　　　　　新潟市</t>
    <rPh sb="7" eb="9">
      <t>ニイガタ</t>
    </rPh>
    <phoneticPr fontId="4"/>
  </si>
  <si>
    <t>（注）　1　1) に従業市区町村「不詳・外国」及び従業地「不詳」で，当地に常住している者を含む。</t>
    <phoneticPr fontId="4"/>
  </si>
  <si>
    <t>　　　　2　常住市区町村からの就業者数の計が50人未満の場合「その他の都道府県」、「その他の区」又は「その他の市町村」にまとめて表章している。</t>
    <phoneticPr fontId="4"/>
  </si>
  <si>
    <t>2－42　常住人口、流入・流出人口、昼間人口及び昼夜間人口比率</t>
    <rPh sb="22" eb="23">
      <t>オヨ</t>
    </rPh>
    <rPh sb="24" eb="26">
      <t>チュウヤ</t>
    </rPh>
    <rPh sb="26" eb="27">
      <t>カン</t>
    </rPh>
    <rPh sb="27" eb="29">
      <t>ジンコウ</t>
    </rPh>
    <rPh sb="29" eb="31">
      <t>ヒリツ</t>
    </rPh>
    <phoneticPr fontId="4"/>
  </si>
  <si>
    <t>各年10月1日現在</t>
    <phoneticPr fontId="4"/>
  </si>
  <si>
    <t>年　次</t>
    <phoneticPr fontId="4"/>
  </si>
  <si>
    <t>常住人口（A）</t>
    <phoneticPr fontId="4"/>
  </si>
  <si>
    <t>流入（B）</t>
    <phoneticPr fontId="4"/>
  </si>
  <si>
    <t>流出（C）</t>
    <phoneticPr fontId="4"/>
  </si>
  <si>
    <t>流入･流出の差</t>
    <phoneticPr fontId="4"/>
  </si>
  <si>
    <t>昼間人口（D）</t>
    <phoneticPr fontId="4"/>
  </si>
  <si>
    <t>昼夜間人口比率</t>
    <rPh sb="0" eb="2">
      <t>チュウヤ</t>
    </rPh>
    <rPh sb="2" eb="3">
      <t>カン</t>
    </rPh>
    <rPh sb="3" eb="5">
      <t>ジンコウ</t>
    </rPh>
    <rPh sb="5" eb="7">
      <t>ヒリツ</t>
    </rPh>
    <phoneticPr fontId="4"/>
  </si>
  <si>
    <t>（夜間人口）</t>
    <phoneticPr fontId="4"/>
  </si>
  <si>
    <t>通　勤</t>
    <phoneticPr fontId="4"/>
  </si>
  <si>
    <t>通　学</t>
    <phoneticPr fontId="4"/>
  </si>
  <si>
    <t>B－C</t>
    <phoneticPr fontId="4"/>
  </si>
  <si>
    <t>A＋(B－C)</t>
    <phoneticPr fontId="4"/>
  </si>
  <si>
    <t>(D÷A)×100</t>
    <phoneticPr fontId="4"/>
  </si>
  <si>
    <t>（％）</t>
    <phoneticPr fontId="4"/>
  </si>
  <si>
    <t>平成27年</t>
    <rPh sb="0" eb="2">
      <t>ヘイセイ</t>
    </rPh>
    <rPh sb="4" eb="5">
      <t>ネン</t>
    </rPh>
    <phoneticPr fontId="4"/>
  </si>
  <si>
    <t>令和２年</t>
    <rPh sb="0" eb="2">
      <t>レイワ</t>
    </rPh>
    <rPh sb="3" eb="4">
      <t>ネン</t>
    </rPh>
    <phoneticPr fontId="4"/>
  </si>
  <si>
    <t>増 減 数</t>
    <rPh sb="0" eb="1">
      <t>ゾウ</t>
    </rPh>
    <rPh sb="2" eb="3">
      <t>ゲン</t>
    </rPh>
    <rPh sb="4" eb="5">
      <t>カズ</t>
    </rPh>
    <phoneticPr fontId="4"/>
  </si>
  <si>
    <t xml:space="preserve"> （注）　従業地・通学地が「不詳」又は従業・通学市区町村「不詳・外国」の者をあん分した不詳補完値を用いている。</t>
    <rPh sb="2" eb="3">
      <t>チュウ</t>
    </rPh>
    <rPh sb="40" eb="41">
      <t>ブン</t>
    </rPh>
    <rPh sb="43" eb="48">
      <t>フショウホカンチ</t>
    </rPh>
    <rPh sb="49" eb="50">
      <t>モチ</t>
    </rPh>
    <phoneticPr fontId="4"/>
  </si>
  <si>
    <t>2－43　世帯の経済構成別一般世帯数、一般世帯人員、就業者数及び１世帯当たり人員</t>
    <rPh sb="26" eb="29">
      <t>シュウギョウシャ</t>
    </rPh>
    <rPh sb="29" eb="30">
      <t>スウ</t>
    </rPh>
    <phoneticPr fontId="4"/>
  </si>
  <si>
    <t>世帯の経済構成</t>
    <rPh sb="0" eb="2">
      <t>セタイ</t>
    </rPh>
    <phoneticPr fontId="4"/>
  </si>
  <si>
    <t>一般世帯数</t>
    <phoneticPr fontId="13"/>
  </si>
  <si>
    <t>一般世帯人員</t>
    <phoneticPr fontId="13"/>
  </si>
  <si>
    <t>就業者数</t>
    <rPh sb="0" eb="3">
      <t>シュウギョウシャ</t>
    </rPh>
    <rPh sb="3" eb="4">
      <t>スウ</t>
    </rPh>
    <phoneticPr fontId="13"/>
  </si>
  <si>
    <t>1世帯当たり
人　　員</t>
    <rPh sb="7" eb="8">
      <t>ヒト</t>
    </rPh>
    <rPh sb="10" eb="11">
      <t>イン</t>
    </rPh>
    <phoneticPr fontId="13"/>
  </si>
  <si>
    <t>長　野　市　総　数</t>
    <rPh sb="0" eb="1">
      <t>チョウ</t>
    </rPh>
    <rPh sb="2" eb="3">
      <t>ノ</t>
    </rPh>
    <rPh sb="4" eb="5">
      <t>シ</t>
    </rPh>
    <rPh sb="6" eb="7">
      <t>フサ</t>
    </rPh>
    <rPh sb="8" eb="9">
      <t>カズ</t>
    </rPh>
    <phoneticPr fontId="4"/>
  </si>
  <si>
    <t xml:space="preserve">Ⅰ　農林漁業就業者世帯     </t>
    <phoneticPr fontId="4"/>
  </si>
  <si>
    <t>　(1)　農林漁業・業主世帯</t>
    <phoneticPr fontId="13"/>
  </si>
  <si>
    <t>　(2)　農林漁業・雇用者世帯</t>
    <phoneticPr fontId="13"/>
  </si>
  <si>
    <t xml:space="preserve">Ⅱ　農林漁業・非農林漁業就業者混合世帯     </t>
    <phoneticPr fontId="4"/>
  </si>
  <si>
    <t>　(3)　農林漁業・業主混合世帯</t>
    <phoneticPr fontId="13"/>
  </si>
  <si>
    <t>　(4)　農林漁業・雇用者混合世帯</t>
    <phoneticPr fontId="13"/>
  </si>
  <si>
    <t>　(5)　非農林漁業・業主混合世帯</t>
    <phoneticPr fontId="13"/>
  </si>
  <si>
    <t>　(6)　非農林漁業・雇用者混合世帯</t>
    <phoneticPr fontId="13"/>
  </si>
  <si>
    <t xml:space="preserve">Ⅲ　非農林漁業就業者世帯     </t>
    <rPh sb="7" eb="9">
      <t>シュウギョウ</t>
    </rPh>
    <phoneticPr fontId="13"/>
  </si>
  <si>
    <t>　(7)　非農林漁業・業主世帯</t>
    <phoneticPr fontId="13"/>
  </si>
  <si>
    <t>　(8)　非農林漁業・雇用者世帯</t>
    <phoneticPr fontId="13"/>
  </si>
  <si>
    <t>　(9)　非農林漁業・業主・雇用者世帯（世帯の主な就業者が業主）</t>
    <phoneticPr fontId="13"/>
  </si>
  <si>
    <t>　(10)　非農林漁業・業主・雇用者世帯（世帯の主な就業者が雇用者）</t>
    <phoneticPr fontId="13"/>
  </si>
  <si>
    <t xml:space="preserve">Ⅳ　非就業者世帯     </t>
    <phoneticPr fontId="4"/>
  </si>
  <si>
    <t xml:space="preserve">Ⅴ　分類不能の世帯     </t>
    <phoneticPr fontId="4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</si>
  <si>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rPh sb="11" eb="13">
      <t>コクセイ</t>
    </rPh>
    <rPh sb="13" eb="15">
      <t>チョウサ</t>
    </rPh>
    <rPh sb="15" eb="17">
      <t>ケッカ</t>
    </rPh>
    <phoneticPr fontId="4"/>
  </si>
  <si>
    <t>2－44　常住地又は従業地による産業（大分類）、男女別15歳以上就業者数</t>
    <rPh sb="24" eb="26">
      <t>ダンジョ</t>
    </rPh>
    <phoneticPr fontId="4"/>
  </si>
  <si>
    <t>男　女
産業（大分類）</t>
    <rPh sb="0" eb="1">
      <t>オトコ</t>
    </rPh>
    <rPh sb="2" eb="3">
      <t>オンナ</t>
    </rPh>
    <phoneticPr fontId="4"/>
  </si>
  <si>
    <t>常住地による15歳以上就業者数</t>
    <phoneticPr fontId="4"/>
  </si>
  <si>
    <t>従業地による15歳以上就業者数</t>
    <rPh sb="0" eb="2">
      <t>ジュウギョウ</t>
    </rPh>
    <rPh sb="2" eb="3">
      <t>チ</t>
    </rPh>
    <rPh sb="8" eb="11">
      <t>サイイジョウ</t>
    </rPh>
    <rPh sb="11" eb="14">
      <t>シュウギョウシャ</t>
    </rPh>
    <rPh sb="14" eb="15">
      <t>スウ</t>
    </rPh>
    <phoneticPr fontId="4"/>
  </si>
  <si>
    <t>自 宅 で
従　　業</t>
    <rPh sb="0" eb="1">
      <t>ジ</t>
    </rPh>
    <rPh sb="2" eb="3">
      <t>タク</t>
    </rPh>
    <rPh sb="7" eb="8">
      <t>ジュウ</t>
    </rPh>
    <rPh sb="10" eb="11">
      <t>ギョウ</t>
    </rPh>
    <phoneticPr fontId="4"/>
  </si>
  <si>
    <t>自宅外の
市 内 で
従　  業</t>
    <rPh sb="0" eb="1">
      <t>ジ</t>
    </rPh>
    <rPh sb="1" eb="2">
      <t>タク</t>
    </rPh>
    <rPh sb="2" eb="3">
      <t>ガイ</t>
    </rPh>
    <rPh sb="5" eb="6">
      <t>シ</t>
    </rPh>
    <rPh sb="7" eb="8">
      <t>ナイ</t>
    </rPh>
    <rPh sb="11" eb="12">
      <t>ジュウ</t>
    </rPh>
    <rPh sb="15" eb="16">
      <t>ギョウ</t>
    </rPh>
    <phoneticPr fontId="4"/>
  </si>
  <si>
    <t>従業地
不　詳</t>
    <rPh sb="0" eb="2">
      <t>ジュウギョウ</t>
    </rPh>
    <rPh sb="2" eb="3">
      <t>チ</t>
    </rPh>
    <rPh sb="5" eb="6">
      <t>フ</t>
    </rPh>
    <rPh sb="7" eb="8">
      <t>ショウ</t>
    </rPh>
    <phoneticPr fontId="4"/>
  </si>
  <si>
    <t>総　数
2)</t>
    <rPh sb="0" eb="1">
      <t>フサ</t>
    </rPh>
    <rPh sb="2" eb="3">
      <t>カズ</t>
    </rPh>
    <phoneticPr fontId="4"/>
  </si>
  <si>
    <t>総　数
1)</t>
    <rPh sb="0" eb="1">
      <t>フサ</t>
    </rPh>
    <rPh sb="2" eb="3">
      <t>カズ</t>
    </rPh>
    <phoneticPr fontId="4"/>
  </si>
  <si>
    <t>県 内 他
市 町 村
で 従 業</t>
    <rPh sb="0" eb="1">
      <t>ケン</t>
    </rPh>
    <rPh sb="2" eb="3">
      <t>ウチ</t>
    </rPh>
    <rPh sb="4" eb="5">
      <t>タ</t>
    </rPh>
    <rPh sb="6" eb="7">
      <t>シ</t>
    </rPh>
    <rPh sb="8" eb="9">
      <t>マチ</t>
    </rPh>
    <rPh sb="10" eb="11">
      <t>ムラ</t>
    </rPh>
    <rPh sb="14" eb="15">
      <t>ジュウ</t>
    </rPh>
    <rPh sb="16" eb="17">
      <t>ギョウ</t>
    </rPh>
    <phoneticPr fontId="4"/>
  </si>
  <si>
    <t>他 県 で
従　　業</t>
    <rPh sb="0" eb="1">
      <t>ホカ</t>
    </rPh>
    <rPh sb="2" eb="3">
      <t>ケン</t>
    </rPh>
    <rPh sb="7" eb="8">
      <t>ジュウ</t>
    </rPh>
    <rPh sb="10" eb="11">
      <t>ギョウ</t>
    </rPh>
    <phoneticPr fontId="4"/>
  </si>
  <si>
    <t>うち県内
他 市 町
村に常住</t>
    <rPh sb="9" eb="10">
      <t>マチ</t>
    </rPh>
    <rPh sb="11" eb="12">
      <t>ムラ</t>
    </rPh>
    <rPh sb="13" eb="15">
      <t>ジョウジュウ</t>
    </rPh>
    <phoneticPr fontId="13"/>
  </si>
  <si>
    <t>う　ち
他県に
常　住</t>
    <rPh sb="8" eb="9">
      <t>ツネ</t>
    </rPh>
    <rPh sb="10" eb="11">
      <t>ジュウ</t>
    </rPh>
    <phoneticPr fontId="13"/>
  </si>
  <si>
    <t>Ａ　農業、林業</t>
    <phoneticPr fontId="4"/>
  </si>
  <si>
    <t>　　うち農業</t>
    <phoneticPr fontId="4"/>
  </si>
  <si>
    <t>Ｂ　漁業</t>
    <phoneticPr fontId="4"/>
  </si>
  <si>
    <t>Ｃ  鉱業、採石業、砂利採取業</t>
    <phoneticPr fontId="4"/>
  </si>
  <si>
    <t>Ｄ  建設業</t>
    <phoneticPr fontId="4"/>
  </si>
  <si>
    <t>Ｅ  製造業</t>
    <phoneticPr fontId="4"/>
  </si>
  <si>
    <t>Ｆ  電気・ガス・熱供給・水道業</t>
    <phoneticPr fontId="4"/>
  </si>
  <si>
    <t>Ｇ  情報通信業</t>
    <phoneticPr fontId="4"/>
  </si>
  <si>
    <t>Ｈ  運輸業、郵便業</t>
    <phoneticPr fontId="4"/>
  </si>
  <si>
    <t>Ｉ  卸売業、小売業</t>
    <phoneticPr fontId="4"/>
  </si>
  <si>
    <t>Ｊ  金融業、保険業</t>
    <phoneticPr fontId="4"/>
  </si>
  <si>
    <t>Ｋ  不動産業、物品賃貸業</t>
    <phoneticPr fontId="4"/>
  </si>
  <si>
    <t>Ｌ  学術研究、専門・技術サービス業</t>
    <phoneticPr fontId="4"/>
  </si>
  <si>
    <t>Ｍ  宿泊業、飲食サービス業</t>
    <phoneticPr fontId="4"/>
  </si>
  <si>
    <t>Ｎ  生活関連サービス業、娯楽業</t>
    <phoneticPr fontId="4"/>
  </si>
  <si>
    <t>Ｏ  教育、学習支援業</t>
    <phoneticPr fontId="4"/>
  </si>
  <si>
    <t>Ｐ  医療、福祉</t>
    <phoneticPr fontId="4"/>
  </si>
  <si>
    <t>Ｑ  複合サービス事業</t>
    <phoneticPr fontId="4"/>
  </si>
  <si>
    <t>Ｒ  サービス業（他に分類されないもの）</t>
    <phoneticPr fontId="4"/>
  </si>
  <si>
    <t>Ｓ  公務（他に分類されるものを除く）</t>
    <phoneticPr fontId="4"/>
  </si>
  <si>
    <t>Ｔ  分類不能の産業</t>
    <phoneticPr fontId="4"/>
  </si>
  <si>
    <t>（注）　1　1)に従業市区町村「不詳・外国」を含む。</t>
    <rPh sb="23" eb="24">
      <t>フク</t>
    </rPh>
    <phoneticPr fontId="4"/>
  </si>
  <si>
    <t>　　　　2　2)に従業市区町村「不詳・外国」及び従業地「不詳」で，当地に常住している者を含む。</t>
    <phoneticPr fontId="4"/>
  </si>
  <si>
    <t>2－45　長野地域広域市町村圏内（3市6町村）の各市町村別人口</t>
    <phoneticPr fontId="4"/>
  </si>
  <si>
    <t>広域市町村</t>
    <rPh sb="0" eb="2">
      <t>コウイキ</t>
    </rPh>
    <rPh sb="2" eb="5">
      <t>シチョウソン</t>
    </rPh>
    <phoneticPr fontId="4"/>
  </si>
  <si>
    <t>常住地による就業者数</t>
    <phoneticPr fontId="4"/>
  </si>
  <si>
    <t>従業も
通学も
していない</t>
    <rPh sb="4" eb="6">
      <t>ツウガク</t>
    </rPh>
    <phoneticPr fontId="13"/>
  </si>
  <si>
    <t>自宅外の
自市町村で
従業・通学</t>
    <rPh sb="6" eb="9">
      <t>シチョウソン</t>
    </rPh>
    <rPh sb="7" eb="9">
      <t>チョウソン</t>
    </rPh>
    <rPh sb="11" eb="13">
      <t>ジュウギョウ</t>
    </rPh>
    <rPh sb="14" eb="16">
      <t>ツウガク</t>
    </rPh>
    <phoneticPr fontId="13"/>
  </si>
  <si>
    <t>自宅外の
自市町村で 従 業</t>
    <rPh sb="5" eb="6">
      <t>ジ</t>
    </rPh>
    <rPh sb="6" eb="7">
      <t>シ</t>
    </rPh>
    <rPh sb="7" eb="8">
      <t>マチ</t>
    </rPh>
    <rPh sb="8" eb="9">
      <t>ムラ</t>
    </rPh>
    <rPh sb="11" eb="12">
      <t>ジュウ</t>
    </rPh>
    <rPh sb="13" eb="14">
      <t>ギョウ</t>
    </rPh>
    <phoneticPr fontId="13"/>
  </si>
  <si>
    <t>県 内 他
市町村で
従業・通学</t>
    <rPh sb="7" eb="9">
      <t>チョウソン</t>
    </rPh>
    <rPh sb="11" eb="13">
      <t>ジュウギョウ</t>
    </rPh>
    <rPh sb="14" eb="16">
      <t>ツウガク</t>
    </rPh>
    <phoneticPr fontId="13"/>
  </si>
  <si>
    <t>他県で
従業・通学</t>
    <rPh sb="0" eb="2">
      <t>タケン</t>
    </rPh>
    <rPh sb="4" eb="6">
      <t>ジュウギョウ</t>
    </rPh>
    <rPh sb="7" eb="8">
      <t>ツウ</t>
    </rPh>
    <rPh sb="8" eb="9">
      <t>ガク</t>
    </rPh>
    <phoneticPr fontId="13"/>
  </si>
  <si>
    <t>総　　数</t>
    <rPh sb="0" eb="1">
      <t>フサ</t>
    </rPh>
    <rPh sb="3" eb="4">
      <t>カズ</t>
    </rPh>
    <phoneticPr fontId="4"/>
  </si>
  <si>
    <t>長 野 市</t>
    <rPh sb="0" eb="1">
      <t>チョウ</t>
    </rPh>
    <rPh sb="2" eb="3">
      <t>ノ</t>
    </rPh>
    <rPh sb="4" eb="5">
      <t>シ</t>
    </rPh>
    <phoneticPr fontId="13"/>
  </si>
  <si>
    <t>須 坂 市</t>
    <rPh sb="0" eb="1">
      <t>ス</t>
    </rPh>
    <rPh sb="2" eb="3">
      <t>サカ</t>
    </rPh>
    <rPh sb="4" eb="5">
      <t>シ</t>
    </rPh>
    <phoneticPr fontId="13"/>
  </si>
  <si>
    <t>千 曲 市</t>
    <rPh sb="0" eb="1">
      <t>セン</t>
    </rPh>
    <rPh sb="2" eb="3">
      <t>キョク</t>
    </rPh>
    <rPh sb="4" eb="5">
      <t>シ</t>
    </rPh>
    <phoneticPr fontId="13"/>
  </si>
  <si>
    <t>坂 城 町</t>
    <rPh sb="0" eb="1">
      <t>サカ</t>
    </rPh>
    <rPh sb="2" eb="3">
      <t>シロ</t>
    </rPh>
    <rPh sb="4" eb="5">
      <t>マチ</t>
    </rPh>
    <phoneticPr fontId="13"/>
  </si>
  <si>
    <t>小布施町</t>
    <rPh sb="0" eb="4">
      <t>オブセマチ</t>
    </rPh>
    <phoneticPr fontId="13"/>
  </si>
  <si>
    <t>高 山 村</t>
    <rPh sb="0" eb="1">
      <t>タカ</t>
    </rPh>
    <rPh sb="2" eb="3">
      <t>ヤマ</t>
    </rPh>
    <rPh sb="4" eb="5">
      <t>ムラ</t>
    </rPh>
    <phoneticPr fontId="13"/>
  </si>
  <si>
    <t>信 濃 町</t>
    <rPh sb="0" eb="1">
      <t>シン</t>
    </rPh>
    <rPh sb="2" eb="3">
      <t>ノウ</t>
    </rPh>
    <rPh sb="4" eb="5">
      <t>マチ</t>
    </rPh>
    <phoneticPr fontId="13"/>
  </si>
  <si>
    <t>小 川 村</t>
    <rPh sb="0" eb="1">
      <t>ショウ</t>
    </rPh>
    <rPh sb="2" eb="3">
      <t>カワ</t>
    </rPh>
    <rPh sb="4" eb="5">
      <t>ムラ</t>
    </rPh>
    <phoneticPr fontId="13"/>
  </si>
  <si>
    <t>飯 綱 町</t>
    <rPh sb="0" eb="1">
      <t>メシ</t>
    </rPh>
    <rPh sb="2" eb="3">
      <t>ヅナ</t>
    </rPh>
    <rPh sb="4" eb="5">
      <t>マチ</t>
    </rPh>
    <phoneticPr fontId="13"/>
  </si>
  <si>
    <t xml:space="preserve"> 常住地による就業者数</t>
    <phoneticPr fontId="4"/>
  </si>
  <si>
    <t xml:space="preserve">総　数
(昼間人口)
</t>
    <rPh sb="0" eb="1">
      <t>フサ</t>
    </rPh>
    <rPh sb="2" eb="3">
      <t>カズ</t>
    </rPh>
    <rPh sb="5" eb="7">
      <t>チュウカン</t>
    </rPh>
    <rPh sb="7" eb="9">
      <t>ジンコウ</t>
    </rPh>
    <phoneticPr fontId="13"/>
  </si>
  <si>
    <t xml:space="preserve">総　数
</t>
    <rPh sb="0" eb="1">
      <t>フサ</t>
    </rPh>
    <rPh sb="2" eb="3">
      <t>カズ</t>
    </rPh>
    <phoneticPr fontId="13"/>
  </si>
  <si>
    <t>県内他
市町村
で従業</t>
    <rPh sb="5" eb="7">
      <t>チョウソン</t>
    </rPh>
    <rPh sb="9" eb="10">
      <t>ジュウ</t>
    </rPh>
    <rPh sb="10" eb="11">
      <t>ギョウ</t>
    </rPh>
    <phoneticPr fontId="13"/>
  </si>
  <si>
    <t>他県で
従　業</t>
    <rPh sb="0" eb="2">
      <t>タケン</t>
    </rPh>
    <rPh sb="5" eb="6">
      <t>ジュウ</t>
    </rPh>
    <rPh sb="7" eb="8">
      <t>ギョウ</t>
    </rPh>
    <phoneticPr fontId="13"/>
  </si>
  <si>
    <t>うち県内
他市町村
に 常 住</t>
    <rPh sb="2" eb="4">
      <t>ケンナイ</t>
    </rPh>
    <rPh sb="5" eb="6">
      <t>タ</t>
    </rPh>
    <rPh sb="6" eb="7">
      <t>シ</t>
    </rPh>
    <rPh sb="7" eb="8">
      <t>マチ</t>
    </rPh>
    <rPh sb="8" eb="9">
      <t>ムラ</t>
    </rPh>
    <rPh sb="12" eb="13">
      <t>ツネ</t>
    </rPh>
    <rPh sb="14" eb="15">
      <t>ジュウ</t>
    </rPh>
    <phoneticPr fontId="4"/>
  </si>
  <si>
    <t>う　ち
他県に常住</t>
    <rPh sb="4" eb="6">
      <t>タケン</t>
    </rPh>
    <rPh sb="7" eb="8">
      <t>ツネ</t>
    </rPh>
    <rPh sb="8" eb="9">
      <t>ジュウ</t>
    </rPh>
    <phoneticPr fontId="4"/>
  </si>
  <si>
    <t>うち県内
他市町村に 常 住</t>
    <rPh sb="2" eb="4">
      <t>ケンナイ</t>
    </rPh>
    <rPh sb="5" eb="6">
      <t>タ</t>
    </rPh>
    <rPh sb="6" eb="7">
      <t>シ</t>
    </rPh>
    <rPh sb="7" eb="8">
      <t>マチ</t>
    </rPh>
    <rPh sb="8" eb="9">
      <t>ムラ</t>
    </rPh>
    <rPh sb="11" eb="12">
      <t>ツネ</t>
    </rPh>
    <rPh sb="13" eb="14">
      <t>ジュウ</t>
    </rPh>
    <phoneticPr fontId="4"/>
  </si>
  <si>
    <t>（注）　従業地・通学地が「不詳」又は従業・通学市区町村「不詳・外国」の者をあん分した不詳補完値を用いている。</t>
    <rPh sb="39" eb="40">
      <t>ブン</t>
    </rPh>
    <rPh sb="42" eb="47">
      <t>フショウホカンチ</t>
    </rPh>
    <rPh sb="48" eb="49">
      <t>モチ</t>
    </rPh>
    <phoneticPr fontId="4"/>
  </si>
  <si>
    <t>2－46　長野県内の市別人口</t>
    <rPh sb="5" eb="7">
      <t>ナガノ</t>
    </rPh>
    <rPh sb="7" eb="9">
      <t>ケンナイ</t>
    </rPh>
    <rPh sb="10" eb="11">
      <t>シ</t>
    </rPh>
    <rPh sb="11" eb="12">
      <t>ベツ</t>
    </rPh>
    <rPh sb="12" eb="14">
      <t>ジンコウ</t>
    </rPh>
    <phoneticPr fontId="4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</si>
  <si>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3"/>
  </si>
  <si>
    <t>県　市</t>
    <rPh sb="0" eb="1">
      <t>ケン</t>
    </rPh>
    <rPh sb="2" eb="3">
      <t>シ</t>
    </rPh>
    <phoneticPr fontId="13"/>
  </si>
  <si>
    <t>常住人口</t>
    <rPh sb="0" eb="2">
      <t>ジョウジュウ</t>
    </rPh>
    <rPh sb="2" eb="4">
      <t>ジンコウ</t>
    </rPh>
    <phoneticPr fontId="13"/>
  </si>
  <si>
    <t>流入人口</t>
    <rPh sb="0" eb="2">
      <t>リュウニュウ</t>
    </rPh>
    <rPh sb="2" eb="4">
      <t>ジンコウ</t>
    </rPh>
    <phoneticPr fontId="13"/>
  </si>
  <si>
    <t>流出人口</t>
    <rPh sb="0" eb="2">
      <t>リュウシュツ</t>
    </rPh>
    <rPh sb="2" eb="4">
      <t>ジンコウ</t>
    </rPh>
    <phoneticPr fontId="13"/>
  </si>
  <si>
    <t>昼間人口</t>
  </si>
  <si>
    <t>昼間人口と</t>
    <rPh sb="0" eb="2">
      <t>チュウカン</t>
    </rPh>
    <rPh sb="2" eb="4">
      <t>ジンコウ</t>
    </rPh>
    <phoneticPr fontId="13"/>
  </si>
  <si>
    <t>昼夜間人口</t>
    <rPh sb="0" eb="1">
      <t>ヒル</t>
    </rPh>
    <rPh sb="1" eb="2">
      <t>ヨル</t>
    </rPh>
    <rPh sb="2" eb="3">
      <t>アイダ</t>
    </rPh>
    <rPh sb="3" eb="5">
      <t>ジンコウ</t>
    </rPh>
    <phoneticPr fontId="13"/>
  </si>
  <si>
    <t>（夜間人口）</t>
  </si>
  <si>
    <t>常住人口の差</t>
    <rPh sb="0" eb="2">
      <t>ジョウジュウ</t>
    </rPh>
    <rPh sb="2" eb="4">
      <t>ジンコウ</t>
    </rPh>
    <rPh sb="5" eb="6">
      <t>サ</t>
    </rPh>
    <phoneticPr fontId="13"/>
  </si>
  <si>
    <t>比率（％）</t>
    <phoneticPr fontId="13"/>
  </si>
  <si>
    <t>松 本 市</t>
    <rPh sb="0" eb="1">
      <t>マツ</t>
    </rPh>
    <rPh sb="2" eb="3">
      <t>ホン</t>
    </rPh>
    <rPh sb="4" eb="5">
      <t>シ</t>
    </rPh>
    <phoneticPr fontId="13"/>
  </si>
  <si>
    <t>上 田 市</t>
    <rPh sb="0" eb="1">
      <t>ウエ</t>
    </rPh>
    <rPh sb="2" eb="3">
      <t>タ</t>
    </rPh>
    <rPh sb="4" eb="5">
      <t>シ</t>
    </rPh>
    <phoneticPr fontId="13"/>
  </si>
  <si>
    <t>岡 谷 市</t>
    <rPh sb="0" eb="1">
      <t>オカ</t>
    </rPh>
    <rPh sb="2" eb="3">
      <t>タニ</t>
    </rPh>
    <rPh sb="4" eb="5">
      <t>シ</t>
    </rPh>
    <phoneticPr fontId="13"/>
  </si>
  <si>
    <t>飯 田 市</t>
    <rPh sb="0" eb="1">
      <t>メシ</t>
    </rPh>
    <rPh sb="2" eb="3">
      <t>タ</t>
    </rPh>
    <rPh sb="4" eb="5">
      <t>シ</t>
    </rPh>
    <phoneticPr fontId="13"/>
  </si>
  <si>
    <t>諏 訪 市</t>
    <rPh sb="0" eb="1">
      <t>シュ</t>
    </rPh>
    <rPh sb="2" eb="3">
      <t>オトズ</t>
    </rPh>
    <rPh sb="4" eb="5">
      <t>シ</t>
    </rPh>
    <phoneticPr fontId="13"/>
  </si>
  <si>
    <t>小 諸 市</t>
    <rPh sb="0" eb="1">
      <t>ショウ</t>
    </rPh>
    <rPh sb="2" eb="3">
      <t>モロ</t>
    </rPh>
    <rPh sb="4" eb="5">
      <t>シ</t>
    </rPh>
    <phoneticPr fontId="13"/>
  </si>
  <si>
    <t>伊 那 市</t>
    <rPh sb="0" eb="1">
      <t>イ</t>
    </rPh>
    <rPh sb="2" eb="3">
      <t>トモ</t>
    </rPh>
    <rPh sb="4" eb="5">
      <t>シ</t>
    </rPh>
    <phoneticPr fontId="13"/>
  </si>
  <si>
    <t>駒ヶ根市</t>
    <rPh sb="0" eb="4">
      <t>コマガネシ</t>
    </rPh>
    <phoneticPr fontId="13"/>
  </si>
  <si>
    <t>中 野 市</t>
    <rPh sb="0" eb="1">
      <t>ナカ</t>
    </rPh>
    <rPh sb="2" eb="3">
      <t>ノ</t>
    </rPh>
    <rPh sb="4" eb="5">
      <t>シ</t>
    </rPh>
    <phoneticPr fontId="13"/>
  </si>
  <si>
    <t>大 町 市</t>
    <rPh sb="0" eb="1">
      <t>ダイ</t>
    </rPh>
    <rPh sb="2" eb="3">
      <t>マチ</t>
    </rPh>
    <rPh sb="4" eb="5">
      <t>シ</t>
    </rPh>
    <phoneticPr fontId="13"/>
  </si>
  <si>
    <t>飯 山 市</t>
    <rPh sb="0" eb="1">
      <t>メシ</t>
    </rPh>
    <rPh sb="2" eb="3">
      <t>ヤマ</t>
    </rPh>
    <rPh sb="4" eb="5">
      <t>シ</t>
    </rPh>
    <phoneticPr fontId="13"/>
  </si>
  <si>
    <t>茅 野 市</t>
    <rPh sb="0" eb="1">
      <t>チガヤ</t>
    </rPh>
    <rPh sb="2" eb="3">
      <t>ノ</t>
    </rPh>
    <rPh sb="4" eb="5">
      <t>シ</t>
    </rPh>
    <phoneticPr fontId="13"/>
  </si>
  <si>
    <t>塩 尻 市</t>
    <rPh sb="0" eb="1">
      <t>シオ</t>
    </rPh>
    <rPh sb="2" eb="3">
      <t>シリ</t>
    </rPh>
    <rPh sb="4" eb="5">
      <t>シ</t>
    </rPh>
    <phoneticPr fontId="13"/>
  </si>
  <si>
    <t>佐 久 市</t>
    <rPh sb="0" eb="1">
      <t>サ</t>
    </rPh>
    <rPh sb="2" eb="3">
      <t>ヒサシ</t>
    </rPh>
    <rPh sb="4" eb="5">
      <t>シ</t>
    </rPh>
    <phoneticPr fontId="13"/>
  </si>
  <si>
    <t>東 御 市</t>
    <rPh sb="0" eb="1">
      <t>ヒガシ</t>
    </rPh>
    <rPh sb="2" eb="3">
      <t>ミ</t>
    </rPh>
    <rPh sb="4" eb="5">
      <t>シ</t>
    </rPh>
    <phoneticPr fontId="13"/>
  </si>
  <si>
    <t>安曇野市</t>
    <rPh sb="0" eb="3">
      <t>アズミノ</t>
    </rPh>
    <rPh sb="3" eb="4">
      <t>シ</t>
    </rPh>
    <phoneticPr fontId="13"/>
  </si>
  <si>
    <t>（注）　1　従業地・通学地が「不詳」又は従業・通学市区町村「不詳・外国」の者を</t>
    <rPh sb="1" eb="2">
      <t>チュウ</t>
    </rPh>
    <phoneticPr fontId="4"/>
  </si>
  <si>
    <t>　　　　　 あん分した不詳補完値を用いている。</t>
    <phoneticPr fontId="13"/>
  </si>
  <si>
    <t>　　　　2　昼夜間人口比率＝（昼間人口／常住人口（夜間人口））×100</t>
    <rPh sb="6" eb="8">
      <t>チュウヤ</t>
    </rPh>
    <rPh sb="8" eb="9">
      <t>アイダ</t>
    </rPh>
    <rPh sb="9" eb="11">
      <t>ジンコウ</t>
    </rPh>
    <rPh sb="11" eb="13">
      <t>ヒリツ</t>
    </rPh>
    <rPh sb="15" eb="17">
      <t>チュウカン</t>
    </rPh>
    <rPh sb="17" eb="19">
      <t>ジンコウ</t>
    </rPh>
    <rPh sb="20" eb="22">
      <t>ジョウジュウ</t>
    </rPh>
    <rPh sb="22" eb="24">
      <t>ジンコウ</t>
    </rPh>
    <rPh sb="25" eb="27">
      <t>ヤカン</t>
    </rPh>
    <rPh sb="27" eb="29">
      <t>ジンコウ</t>
    </rPh>
    <phoneticPr fontId="13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</si>
  <si>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phoneticPr fontId="13"/>
  </si>
  <si>
    <t>2－47　通勤・通学に伴う都道府県間の流入・流出人口</t>
    <rPh sb="20" eb="21">
      <t>ニュウ</t>
    </rPh>
    <rPh sb="23" eb="24">
      <t>デ</t>
    </rPh>
    <phoneticPr fontId="4"/>
  </si>
  <si>
    <t>各年10月1日現在</t>
  </si>
  <si>
    <t>都道府県名</t>
  </si>
  <si>
    <t>令和2年</t>
    <rPh sb="0" eb="2">
      <t>レイワ</t>
    </rPh>
    <phoneticPr fontId="4"/>
  </si>
  <si>
    <t>平成27年</t>
    <phoneticPr fontId="4"/>
  </si>
  <si>
    <t>常住人口</t>
    <phoneticPr fontId="4"/>
  </si>
  <si>
    <t>昼夜間人口</t>
    <rPh sb="0" eb="2">
      <t>チュウヤ</t>
    </rPh>
    <rPh sb="2" eb="3">
      <t>カン</t>
    </rPh>
    <rPh sb="3" eb="5">
      <t>ジンコウ</t>
    </rPh>
    <phoneticPr fontId="4"/>
  </si>
  <si>
    <t>比率（％）</t>
    <rPh sb="0" eb="2">
      <t>ヒリツ</t>
    </rPh>
    <phoneticPr fontId="4"/>
  </si>
  <si>
    <t>全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</si>
  <si>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</si>
  <si>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</si>
  <si>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</si>
  <si>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</si>
  <si>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</si>
  <si>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</si>
  <si>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</si>
  <si>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</si>
  <si>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</si>
  <si>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</si>
  <si>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</si>
  <si>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</si>
  <si>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</si>
  <si>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</si>
  <si>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</si>
  <si>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</si>
  <si>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</si>
  <si>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</si>
  <si>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</si>
  <si>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</si>
  <si>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</si>
  <si>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</si>
  <si>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</si>
  <si>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</si>
  <si>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</si>
  <si>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</si>
  <si>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</si>
  <si>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</si>
  <si>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</si>
  <si>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</si>
  <si>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</si>
  <si>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</si>
  <si>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</si>
  <si>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</si>
  <si>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</si>
  <si>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</si>
  <si>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</si>
  <si>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</si>
  <si>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</si>
  <si>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</si>
  <si>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</si>
  <si>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</si>
  <si>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</si>
  <si>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</si>
  <si>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</si>
  <si>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</si>
  <si>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</si>
  <si>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（注）　1　従業地・通学地が「不詳」又は従業・通学市区町村「不詳・外国」の者をあん分した不詳補完値を用いている。</t>
    <rPh sb="41" eb="42">
      <t>ブン</t>
    </rPh>
    <rPh sb="44" eb="49">
      <t>フショウホカンチ</t>
    </rPh>
    <rPh sb="50" eb="51">
      <t>モチ</t>
    </rPh>
    <phoneticPr fontId="4"/>
  </si>
  <si>
    <t>　　　　2　流出人口は、当該県に常住し他県で従業・通学の者。流入人口は、他県に常住し当該県で従業・通学の者。</t>
    <rPh sb="8" eb="10">
      <t>ジンコウ</t>
    </rPh>
    <phoneticPr fontId="4"/>
  </si>
  <si>
    <t>　　　　3　昼夜間人口比率＝（昼間人口／常住人口）×100</t>
    <rPh sb="6" eb="8">
      <t>チュウヤ</t>
    </rPh>
    <rPh sb="8" eb="9">
      <t>カン</t>
    </rPh>
    <rPh sb="9" eb="11">
      <t>ジンコウ</t>
    </rPh>
    <rPh sb="11" eb="13">
      <t>ヒリツ</t>
    </rPh>
    <rPh sb="15" eb="17">
      <t>チュウカン</t>
    </rPh>
    <rPh sb="17" eb="19">
      <t>ジンコウ</t>
    </rPh>
    <rPh sb="20" eb="22">
      <t>ジョウジュウ</t>
    </rPh>
    <rPh sb="22" eb="24">
      <t>ジンコウ</t>
    </rPh>
    <phoneticPr fontId="4"/>
  </si>
  <si>
    <t>2－48　人口25万人以上及び都道府県庁所在市の人口等</t>
    <rPh sb="5" eb="7">
      <t>ジンコウ</t>
    </rPh>
    <rPh sb="9" eb="11">
      <t>マンニン</t>
    </rPh>
    <rPh sb="11" eb="13">
      <t>イジョウ</t>
    </rPh>
    <rPh sb="13" eb="14">
      <t>オヨ</t>
    </rPh>
    <rPh sb="15" eb="16">
      <t>ミヤコ</t>
    </rPh>
    <rPh sb="16" eb="17">
      <t>ミチ</t>
    </rPh>
    <rPh sb="17" eb="18">
      <t>フ</t>
    </rPh>
    <rPh sb="18" eb="20">
      <t>ケンチョウ</t>
    </rPh>
    <rPh sb="20" eb="22">
      <t>ショザイ</t>
    </rPh>
    <rPh sb="22" eb="23">
      <t>シ</t>
    </rPh>
    <rPh sb="24" eb="26">
      <t>ジンコウ</t>
    </rPh>
    <rPh sb="26" eb="27">
      <t>トウ</t>
    </rPh>
    <phoneticPr fontId="4"/>
  </si>
  <si>
    <t>令和2年10月1日現在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24"/>
  </si>
  <si>
    <t>都市名</t>
    <rPh sb="0" eb="3">
      <t>トシメイ</t>
    </rPh>
    <phoneticPr fontId="24"/>
  </si>
  <si>
    <t>順位</t>
    <rPh sb="0" eb="2">
      <t>ジュンイ</t>
    </rPh>
    <phoneticPr fontId="24"/>
  </si>
  <si>
    <t>人　　　　　口</t>
    <rPh sb="0" eb="1">
      <t>ヒト</t>
    </rPh>
    <rPh sb="6" eb="7">
      <t>クチ</t>
    </rPh>
    <phoneticPr fontId="24"/>
  </si>
  <si>
    <t>面　積</t>
    <phoneticPr fontId="24"/>
  </si>
  <si>
    <t>人口密度</t>
    <phoneticPr fontId="24"/>
  </si>
  <si>
    <t>令和2年</t>
    <rPh sb="0" eb="2">
      <t>レイワ</t>
    </rPh>
    <rPh sb="3" eb="4">
      <t>ネン</t>
    </rPh>
    <phoneticPr fontId="25"/>
  </si>
  <si>
    <t>平成27年</t>
    <phoneticPr fontId="25"/>
  </si>
  <si>
    <t>増減数</t>
    <rPh sb="0" eb="1">
      <t>ゾウ</t>
    </rPh>
    <rPh sb="1" eb="2">
      <t>ゲン</t>
    </rPh>
    <rPh sb="2" eb="3">
      <t>スウ</t>
    </rPh>
    <phoneticPr fontId="24"/>
  </si>
  <si>
    <t>増減率</t>
    <rPh sb="0" eb="2">
      <t>ゾウゲン</t>
    </rPh>
    <rPh sb="2" eb="3">
      <t>リツ</t>
    </rPh>
    <phoneticPr fontId="24"/>
  </si>
  <si>
    <t>（組替）</t>
    <phoneticPr fontId="24"/>
  </si>
  <si>
    <t>R2-H27</t>
    <phoneticPr fontId="24"/>
  </si>
  <si>
    <t>増減数/H27（％）</t>
    <rPh sb="0" eb="2">
      <t>ゾウゲン</t>
    </rPh>
    <rPh sb="2" eb="3">
      <t>スウ</t>
    </rPh>
    <phoneticPr fontId="24"/>
  </si>
  <si>
    <r>
      <t>（km</t>
    </r>
    <r>
      <rPr>
        <vertAlign val="superscript"/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）</t>
    </r>
    <phoneticPr fontId="24"/>
  </si>
  <si>
    <r>
      <t>（人／km</t>
    </r>
    <r>
      <rPr>
        <vertAlign val="superscript"/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)</t>
    </r>
    <rPh sb="1" eb="2">
      <t>ニン</t>
    </rPh>
    <phoneticPr fontId="3"/>
  </si>
  <si>
    <t>全国</t>
    <phoneticPr fontId="24"/>
  </si>
  <si>
    <t>長野県</t>
    <phoneticPr fontId="24"/>
  </si>
  <si>
    <t>〇</t>
  </si>
  <si>
    <t>特別区部</t>
    <phoneticPr fontId="24"/>
  </si>
  <si>
    <t>横浜市</t>
    <phoneticPr fontId="24"/>
  </si>
  <si>
    <t>大阪市</t>
  </si>
  <si>
    <t>名古屋市</t>
    <phoneticPr fontId="24"/>
  </si>
  <si>
    <t>札幌市</t>
  </si>
  <si>
    <t>福岡市</t>
  </si>
  <si>
    <t>川崎市</t>
  </si>
  <si>
    <t>神戸市</t>
  </si>
  <si>
    <t>京都市</t>
  </si>
  <si>
    <t>さいたま市</t>
  </si>
  <si>
    <t>広島市</t>
  </si>
  <si>
    <t>仙台市</t>
  </si>
  <si>
    <t>千葉市</t>
  </si>
  <si>
    <t>北九州市</t>
  </si>
  <si>
    <t>堺市</t>
  </si>
  <si>
    <t>浜松市</t>
  </si>
  <si>
    <t>新潟市</t>
  </si>
  <si>
    <t>熊本市</t>
  </si>
  <si>
    <t>相模原市</t>
  </si>
  <si>
    <t>岡山市</t>
  </si>
  <si>
    <t>静岡市</t>
  </si>
  <si>
    <t>船橋市</t>
  </si>
  <si>
    <t>川口市</t>
  </si>
  <si>
    <t>鹿児島市</t>
  </si>
  <si>
    <t>八王子市</t>
  </si>
  <si>
    <t>姫路市</t>
  </si>
  <si>
    <t>宇都宮市</t>
  </si>
  <si>
    <t>松山市</t>
  </si>
  <si>
    <t>松戸市</t>
  </si>
  <si>
    <t>市川市</t>
  </si>
  <si>
    <t>東大阪市</t>
  </si>
  <si>
    <t>西宮市</t>
  </si>
  <si>
    <t>大分市</t>
  </si>
  <si>
    <t>倉敷市</t>
  </si>
  <si>
    <t>金沢市</t>
  </si>
  <si>
    <t>福山市</t>
  </si>
  <si>
    <t>尼崎市</t>
  </si>
  <si>
    <t>藤沢市</t>
  </si>
  <si>
    <t>町田市</t>
  </si>
  <si>
    <t>柏市</t>
  </si>
  <si>
    <t>豊田市</t>
  </si>
  <si>
    <t>高松市</t>
  </si>
  <si>
    <t>富山市</t>
  </si>
  <si>
    <t>長崎市</t>
  </si>
  <si>
    <t>岐阜市</t>
  </si>
  <si>
    <t>豊中市</t>
  </si>
  <si>
    <t>宮崎市</t>
  </si>
  <si>
    <t>枚方市</t>
  </si>
  <si>
    <t>横須賀市</t>
  </si>
  <si>
    <t>吹田市</t>
  </si>
  <si>
    <t>岡崎市</t>
  </si>
  <si>
    <t>一宮市</t>
  </si>
  <si>
    <t>高崎市</t>
  </si>
  <si>
    <t>長野市</t>
  </si>
  <si>
    <t>豊橋市</t>
  </si>
  <si>
    <t>和歌山市</t>
  </si>
  <si>
    <t>奈良市</t>
  </si>
  <si>
    <t>川越市</t>
  </si>
  <si>
    <t>高槻市</t>
  </si>
  <si>
    <t>大津市</t>
  </si>
  <si>
    <t>所沢市</t>
  </si>
  <si>
    <t>越谷市</t>
  </si>
  <si>
    <t>いわき市</t>
  </si>
  <si>
    <t>前橋市</t>
  </si>
  <si>
    <t>旭川市</t>
  </si>
  <si>
    <t>郡山市</t>
  </si>
  <si>
    <t>高知市</t>
  </si>
  <si>
    <t>那覇市</t>
  </si>
  <si>
    <t>春日井市</t>
  </si>
  <si>
    <t>秋田市</t>
  </si>
  <si>
    <t>四日市市</t>
  </si>
  <si>
    <t>明石市</t>
  </si>
  <si>
    <t>久留米市</t>
  </si>
  <si>
    <t>盛岡市</t>
  </si>
  <si>
    <t>茨木市</t>
  </si>
  <si>
    <t>福島市</t>
  </si>
  <si>
    <t>青森市</t>
  </si>
  <si>
    <t>津市</t>
  </si>
  <si>
    <t>水戸市</t>
  </si>
  <si>
    <t>市原市</t>
  </si>
  <si>
    <t>長岡市</t>
  </si>
  <si>
    <t>八尾市</t>
  </si>
  <si>
    <t>府中市</t>
  </si>
  <si>
    <t>福井市</t>
  </si>
  <si>
    <t>加古川市</t>
  </si>
  <si>
    <t>平塚市</t>
  </si>
  <si>
    <t>下関市</t>
  </si>
  <si>
    <t>徳島市</t>
  </si>
  <si>
    <t>函館市</t>
  </si>
  <si>
    <t>山形市</t>
    <rPh sb="0" eb="3">
      <t>ヤマガタシ</t>
    </rPh>
    <phoneticPr fontId="24"/>
  </si>
  <si>
    <t>佐賀市</t>
  </si>
  <si>
    <t>松江市</t>
    <phoneticPr fontId="24"/>
  </si>
  <si>
    <t>山口市</t>
    <phoneticPr fontId="24"/>
  </si>
  <si>
    <t>甲府市</t>
    <phoneticPr fontId="24"/>
  </si>
  <si>
    <t>鳥取市</t>
    <phoneticPr fontId="24"/>
  </si>
  <si>
    <t>（注）　1　平成27年（組替）は、令和2年10月1日現在の市区町村の境域に基づいて組み替えた平成27年の人口を示す。</t>
    <rPh sb="1" eb="2">
      <t>チュウ</t>
    </rPh>
    <rPh sb="6" eb="8">
      <t>ヘイセイ</t>
    </rPh>
    <rPh sb="10" eb="11">
      <t>ネン</t>
    </rPh>
    <rPh sb="12" eb="14">
      <t>クミカエ</t>
    </rPh>
    <rPh sb="17" eb="19">
      <t>レイワ</t>
    </rPh>
    <rPh sb="20" eb="21">
      <t>ネン</t>
    </rPh>
    <rPh sb="21" eb="22">
      <t>ヘイネン</t>
    </rPh>
    <rPh sb="23" eb="24">
      <t>ガツ</t>
    </rPh>
    <rPh sb="25" eb="28">
      <t>ニチゲンザイ</t>
    </rPh>
    <rPh sb="29" eb="31">
      <t>シク</t>
    </rPh>
    <rPh sb="31" eb="33">
      <t>チョウソン</t>
    </rPh>
    <rPh sb="34" eb="36">
      <t>キョウイキ</t>
    </rPh>
    <rPh sb="37" eb="38">
      <t>モト</t>
    </rPh>
    <rPh sb="41" eb="42">
      <t>ク</t>
    </rPh>
    <rPh sb="43" eb="44">
      <t>カ</t>
    </rPh>
    <rPh sb="55" eb="56">
      <t>シメ</t>
    </rPh>
    <phoneticPr fontId="13"/>
  </si>
  <si>
    <t>　　　　2　面積は国土交通省国土地理院「令和2年全国都道府県市区町村別面積調（10月1日時点）」による。</t>
    <rPh sb="6" eb="8">
      <t>メンセキ</t>
    </rPh>
    <rPh sb="20" eb="22">
      <t>レイワ</t>
    </rPh>
    <rPh sb="41" eb="42">
      <t>ガツ</t>
    </rPh>
    <rPh sb="43" eb="44">
      <t>ニチ</t>
    </rPh>
    <rPh sb="44" eb="46">
      <t>ジテン</t>
    </rPh>
    <phoneticPr fontId="24"/>
  </si>
  <si>
    <t>　　　　3　人口密度の面積は、歯舞群島・色丹島・国後島・択捉島・竹島の面積を除いて算出した。</t>
    <rPh sb="6" eb="8">
      <t>ジンコウ</t>
    </rPh>
    <rPh sb="8" eb="10">
      <t>ミツド</t>
    </rPh>
    <rPh sb="11" eb="13">
      <t>メンセキ</t>
    </rPh>
    <rPh sb="15" eb="17">
      <t>ハボマイ</t>
    </rPh>
    <rPh sb="17" eb="19">
      <t>グントウ</t>
    </rPh>
    <rPh sb="20" eb="22">
      <t>シコタン</t>
    </rPh>
    <rPh sb="22" eb="23">
      <t>シマ</t>
    </rPh>
    <rPh sb="24" eb="26">
      <t>クナシリ</t>
    </rPh>
    <rPh sb="26" eb="27">
      <t>トウ</t>
    </rPh>
    <rPh sb="28" eb="30">
      <t>エトロフ</t>
    </rPh>
    <rPh sb="35" eb="37">
      <t>メンセキ</t>
    </rPh>
    <rPh sb="38" eb="39">
      <t>ノゾ</t>
    </rPh>
    <phoneticPr fontId="4"/>
  </si>
  <si>
    <t>　　　　4　○は都道府県庁所在市区である。</t>
    <rPh sb="8" eb="9">
      <t>ミヤコ</t>
    </rPh>
    <rPh sb="9" eb="10">
      <t>ミチ</t>
    </rPh>
    <rPh sb="10" eb="11">
      <t>フ</t>
    </rPh>
    <rPh sb="11" eb="13">
      <t>ケンチョウ</t>
    </rPh>
    <rPh sb="13" eb="15">
      <t>ショザイ</t>
    </rPh>
    <rPh sb="15" eb="16">
      <t>シ</t>
    </rPh>
    <rPh sb="16" eb="17">
      <t>ク</t>
    </rPh>
    <phoneticPr fontId="24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</si>
  <si>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rPh sb="11" eb="13">
      <t>コクセイ</t>
    </rPh>
    <rPh sb="13" eb="15">
      <t>チョウサ</t>
    </rPh>
    <rPh sb="15" eb="17">
      <t>ケッカ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</si>
</sst>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[Red]#,##0"/>
    <numFmt numFmtId="177" formatCode="#,##0;[Red]\-#,##0;\-"/>
    <numFmt numFmtId="178" formatCode="#,##0.0;[Red]#,##0.0"/>
    <numFmt numFmtId="179" formatCode="#,##0;&quot;△ &quot;#,##0"/>
    <numFmt numFmtId="180" formatCode="#,##0.0;&quot;△ &quot;#,##0.0"/>
    <numFmt numFmtId="181" formatCode="#,##0.00;&quot;△ &quot;#,##0.00"/>
    <numFmt numFmtId="182" formatCode="#,##0.00;[Red]#,##0.00"/>
  </numFmts>
  <fonts count="27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i/>
      <sz val="11"/>
      <color rgb="FF7F7F7F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vertAlign val="superscript"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0" fillId="0" borderId="0"/>
    <xf numFmtId="38" fontId="9" fillId="0" borderId="0" applyFont="0" applyFill="0" applyBorder="0" applyAlignment="0" applyProtection="0"/>
    <xf numFmtId="0" fontId="9" fillId="0" borderId="0"/>
    <xf numFmtId="0" fontId="19" fillId="0" borderId="0"/>
    <xf numFmtId="0" fontId="23" fillId="0" borderId="0"/>
    <xf numFmtId="0" fontId="19" fillId="0" borderId="0"/>
  </cellStyleXfs>
  <cellXfs count="469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8" fillId="0" borderId="0" xfId="1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5" fillId="0" borderId="0" xfId="0" applyNumberFormat="1" applyFont="1" applyBorder="1" applyAlignment="1">
      <alignment horizontal="distributed" vertical="center"/>
    </xf>
    <xf numFmtId="176" fontId="5" fillId="0" borderId="7" xfId="0" applyNumberFormat="1" applyFont="1" applyBorder="1" applyAlignment="1">
      <alignment horizontal="distributed" vertical="center"/>
    </xf>
    <xf numFmtId="177" fontId="5" fillId="0" borderId="0" xfId="1" applyNumberFormat="1" applyFont="1" applyAlignment="1">
      <alignment horizontal="right" vertical="center"/>
    </xf>
    <xf numFmtId="177" fontId="8" fillId="0" borderId="11" xfId="1" applyNumberFormat="1" applyFont="1" applyBorder="1" applyAlignment="1">
      <alignment horizontal="right" vertical="center"/>
    </xf>
    <xf numFmtId="177" fontId="8" fillId="0" borderId="1" xfId="1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distributed" vertical="center"/>
    </xf>
    <xf numFmtId="176" fontId="8" fillId="0" borderId="7" xfId="0" applyNumberFormat="1" applyFont="1" applyBorder="1" applyAlignment="1">
      <alignment horizontal="distributed" vertical="center"/>
    </xf>
    <xf numFmtId="176" fontId="8" fillId="0" borderId="1" xfId="0" applyNumberFormat="1" applyFont="1" applyBorder="1" applyAlignment="1">
      <alignment horizontal="distributed" vertical="center"/>
    </xf>
    <xf numFmtId="176" fontId="8" fillId="0" borderId="9" xfId="0" applyNumberFormat="1" applyFont="1" applyBorder="1" applyAlignment="1">
      <alignment horizontal="distributed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/>
    <xf numFmtId="176" fontId="5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2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center" vertical="center" wrapText="1"/>
    </xf>
    <xf numFmtId="176" fontId="5" fillId="0" borderId="12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 wrapText="1"/>
    </xf>
    <xf numFmtId="176" fontId="5" fillId="0" borderId="6" xfId="2" applyNumberFormat="1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 wrapText="1"/>
    </xf>
    <xf numFmtId="176" fontId="5" fillId="0" borderId="4" xfId="2" applyNumberFormat="1" applyFont="1" applyBorder="1" applyAlignment="1">
      <alignment horizontal="center" vertical="center" wrapText="1" shrinkToFit="1"/>
    </xf>
    <xf numFmtId="176" fontId="5" fillId="0" borderId="8" xfId="2" applyNumberFormat="1" applyFont="1" applyBorder="1" applyAlignment="1">
      <alignment horizontal="center" vertical="center" wrapText="1"/>
    </xf>
    <xf numFmtId="176" fontId="5" fillId="0" borderId="4" xfId="2" applyNumberFormat="1" applyFont="1" applyBorder="1" applyAlignment="1">
      <alignment horizontal="center" vertical="center" shrinkToFit="1"/>
    </xf>
    <xf numFmtId="176" fontId="5" fillId="0" borderId="7" xfId="2" applyNumberFormat="1" applyFont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176" fontId="5" fillId="0" borderId="9" xfId="2" applyNumberFormat="1" applyFont="1" applyBorder="1" applyAlignment="1">
      <alignment horizontal="center" vertical="center" wrapText="1"/>
    </xf>
    <xf numFmtId="176" fontId="5" fillId="0" borderId="10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 shrinkToFit="1"/>
    </xf>
    <xf numFmtId="176" fontId="5" fillId="0" borderId="9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 wrapText="1"/>
    </xf>
    <xf numFmtId="176" fontId="5" fillId="0" borderId="11" xfId="2" applyNumberFormat="1" applyFont="1" applyBorder="1" applyAlignment="1">
      <alignment horizontal="center" vertical="center"/>
    </xf>
    <xf numFmtId="176" fontId="11" fillId="0" borderId="7" xfId="3" applyNumberFormat="1" applyFont="1" applyFill="1" applyBorder="1" applyAlignment="1">
      <alignment horizontal="center" vertical="center"/>
    </xf>
    <xf numFmtId="176" fontId="8" fillId="0" borderId="5" xfId="2" applyNumberFormat="1" applyFont="1" applyBorder="1" applyAlignment="1">
      <alignment horizontal="right" vertical="center"/>
    </xf>
    <xf numFmtId="176" fontId="8" fillId="0" borderId="2" xfId="2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vertical="center"/>
    </xf>
    <xf numFmtId="176" fontId="12" fillId="0" borderId="7" xfId="3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8" fontId="12" fillId="0" borderId="7" xfId="3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right" vertical="center"/>
    </xf>
    <xf numFmtId="178" fontId="5" fillId="0" borderId="0" xfId="2" applyNumberFormat="1" applyFont="1" applyBorder="1" applyAlignment="1">
      <alignment horizontal="right" vertical="center"/>
    </xf>
    <xf numFmtId="176" fontId="12" fillId="0" borderId="7" xfId="3" applyNumberFormat="1" applyFont="1" applyFill="1" applyBorder="1" applyAlignment="1">
      <alignment horizontal="left" vertical="center"/>
    </xf>
    <xf numFmtId="176" fontId="8" fillId="0" borderId="8" xfId="2" applyNumberFormat="1" applyFont="1" applyBorder="1" applyAlignment="1">
      <alignment horizontal="right" vertical="center"/>
    </xf>
    <xf numFmtId="176" fontId="8" fillId="0" borderId="0" xfId="2" applyNumberFormat="1" applyFont="1" applyBorder="1" applyAlignment="1">
      <alignment horizontal="right" vertical="center"/>
    </xf>
    <xf numFmtId="176" fontId="12" fillId="0" borderId="9" xfId="3" applyNumberFormat="1" applyFont="1" applyFill="1" applyBorder="1" applyAlignment="1">
      <alignment horizontal="center" vertical="center"/>
    </xf>
    <xf numFmtId="176" fontId="5" fillId="0" borderId="1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12" fillId="0" borderId="0" xfId="3" quotePrefix="1" applyNumberFormat="1" applyFont="1" applyFill="1" applyBorder="1" applyAlignment="1">
      <alignment horizontal="right" vertical="center"/>
    </xf>
    <xf numFmtId="176" fontId="2" fillId="0" borderId="0" xfId="2" applyNumberFormat="1" applyFont="1" applyAlignment="1">
      <alignment vertical="center"/>
    </xf>
    <xf numFmtId="176" fontId="5" fillId="0" borderId="6" xfId="2" applyNumberFormat="1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vertical="center"/>
    </xf>
    <xf numFmtId="49" fontId="5" fillId="0" borderId="1" xfId="2" applyNumberFormat="1" applyFont="1" applyBorder="1" applyAlignment="1">
      <alignment horizontal="right" vertical="center"/>
    </xf>
    <xf numFmtId="176" fontId="12" fillId="0" borderId="3" xfId="3" applyNumberFormat="1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horizontal="center" vertical="center"/>
    </xf>
    <xf numFmtId="176" fontId="12" fillId="0" borderId="7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>
      <alignment horizontal="center" vertical="center" wrapText="1"/>
    </xf>
    <xf numFmtId="176" fontId="12" fillId="0" borderId="6" xfId="3" applyNumberFormat="1" applyFont="1" applyFill="1" applyBorder="1" applyAlignment="1">
      <alignment horizontal="center" vertical="center" wrapText="1"/>
    </xf>
    <xf numFmtId="176" fontId="12" fillId="0" borderId="5" xfId="3" applyNumberFormat="1" applyFont="1" applyFill="1" applyBorder="1" applyAlignment="1">
      <alignment horizontal="center" vertical="center" wrapText="1"/>
    </xf>
    <xf numFmtId="176" fontId="12" fillId="0" borderId="2" xfId="3" applyNumberFormat="1" applyFont="1" applyFill="1" applyBorder="1" applyAlignment="1">
      <alignment horizontal="center" vertical="center"/>
    </xf>
    <xf numFmtId="176" fontId="12" fillId="0" borderId="7" xfId="3" applyNumberFormat="1" applyFont="1" applyFill="1" applyBorder="1" applyAlignment="1">
      <alignment horizontal="center" vertical="center"/>
    </xf>
    <xf numFmtId="176" fontId="12" fillId="0" borderId="15" xfId="3" applyNumberFormat="1" applyFont="1" applyFill="1" applyBorder="1" applyAlignment="1">
      <alignment horizontal="center" vertical="center"/>
    </xf>
    <xf numFmtId="176" fontId="12" fillId="0" borderId="4" xfId="3" applyNumberFormat="1" applyFont="1" applyFill="1" applyBorder="1" applyAlignment="1">
      <alignment horizontal="center" vertical="center"/>
    </xf>
    <xf numFmtId="176" fontId="12" fillId="0" borderId="8" xfId="3" applyNumberFormat="1" applyFont="1" applyFill="1" applyBorder="1" applyAlignment="1">
      <alignment horizontal="center" vertical="center" wrapText="1"/>
    </xf>
    <xf numFmtId="176" fontId="12" fillId="0" borderId="6" xfId="3" applyNumberFormat="1" applyFont="1" applyFill="1" applyBorder="1" applyAlignment="1">
      <alignment horizontal="center" vertical="center" wrapText="1" shrinkToFit="1"/>
    </xf>
    <xf numFmtId="176" fontId="12" fillId="0" borderId="15" xfId="3" applyNumberFormat="1" applyFont="1" applyFill="1" applyBorder="1" applyAlignment="1">
      <alignment horizontal="center" vertical="center" wrapText="1" shrinkToFit="1"/>
    </xf>
    <xf numFmtId="176" fontId="12" fillId="0" borderId="12" xfId="3" applyNumberFormat="1" applyFont="1" applyFill="1" applyBorder="1" applyAlignment="1">
      <alignment horizontal="center" vertical="center" wrapText="1" shrinkToFit="1"/>
    </xf>
    <xf numFmtId="176" fontId="5" fillId="0" borderId="0" xfId="2" applyNumberFormat="1" applyFont="1" applyAlignment="1">
      <alignment horizontal="center" vertical="center"/>
    </xf>
    <xf numFmtId="176" fontId="12" fillId="0" borderId="4" xfId="3" applyNumberFormat="1" applyFont="1" applyFill="1" applyBorder="1" applyAlignment="1">
      <alignment horizontal="center" vertical="center" wrapText="1" shrinkToFit="1"/>
    </xf>
    <xf numFmtId="176" fontId="12" fillId="0" borderId="15" xfId="3" applyNumberFormat="1" applyFont="1" applyFill="1" applyBorder="1" applyAlignment="1">
      <alignment horizontal="center" vertical="center" shrinkToFit="1"/>
    </xf>
    <xf numFmtId="176" fontId="12" fillId="0" borderId="12" xfId="3" applyNumberFormat="1" applyFont="1" applyFill="1" applyBorder="1" applyAlignment="1">
      <alignment horizontal="center" vertical="center" shrinkToFit="1"/>
    </xf>
    <xf numFmtId="176" fontId="12" fillId="0" borderId="9" xfId="3" applyNumberFormat="1" applyFont="1" applyFill="1" applyBorder="1" applyAlignment="1">
      <alignment horizontal="center" vertical="center"/>
    </xf>
    <xf numFmtId="176" fontId="12" fillId="0" borderId="10" xfId="3" applyNumberFormat="1" applyFont="1" applyFill="1" applyBorder="1" applyAlignment="1">
      <alignment horizontal="center" vertical="center"/>
    </xf>
    <xf numFmtId="176" fontId="12" fillId="0" borderId="11" xfId="3" applyNumberFormat="1" applyFont="1" applyFill="1" applyBorder="1" applyAlignment="1">
      <alignment horizontal="center" vertical="center" wrapText="1"/>
    </xf>
    <xf numFmtId="176" fontId="12" fillId="0" borderId="10" xfId="3" applyNumberFormat="1" applyFont="1" applyFill="1" applyBorder="1" applyAlignment="1">
      <alignment horizontal="center" vertical="center" wrapText="1" shrinkToFit="1"/>
    </xf>
    <xf numFmtId="176" fontId="8" fillId="0" borderId="7" xfId="2" applyNumberFormat="1" applyFont="1" applyBorder="1" applyAlignment="1">
      <alignment horizontal="center" vertical="center"/>
    </xf>
    <xf numFmtId="176" fontId="11" fillId="0" borderId="8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right" vertical="center"/>
    </xf>
    <xf numFmtId="176" fontId="8" fillId="0" borderId="0" xfId="2" applyNumberFormat="1" applyFont="1" applyAlignment="1">
      <alignment horizontal="left" vertical="center"/>
    </xf>
    <xf numFmtId="176" fontId="5" fillId="0" borderId="7" xfId="2" applyNumberFormat="1" applyFont="1" applyBorder="1" applyAlignment="1">
      <alignment horizontal="center" vertical="center"/>
    </xf>
    <xf numFmtId="176" fontId="12" fillId="0" borderId="8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horizontal="left" vertical="center"/>
    </xf>
    <xf numFmtId="176" fontId="14" fillId="0" borderId="7" xfId="3" applyNumberFormat="1" applyFont="1" applyFill="1" applyBorder="1" applyAlignment="1">
      <alignment horizontal="left" vertical="center"/>
    </xf>
    <xf numFmtId="176" fontId="14" fillId="0" borderId="9" xfId="3" applyNumberFormat="1" applyFont="1" applyFill="1" applyBorder="1" applyAlignment="1">
      <alignment horizontal="left" vertical="center"/>
    </xf>
    <xf numFmtId="176" fontId="12" fillId="0" borderId="11" xfId="3" applyNumberFormat="1" applyFont="1" applyFill="1" applyBorder="1" applyAlignment="1">
      <alignment horizontal="right" vertical="center"/>
    </xf>
    <xf numFmtId="176" fontId="12" fillId="0" borderId="1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left" vertical="center"/>
    </xf>
    <xf numFmtId="176" fontId="15" fillId="0" borderId="0" xfId="0" applyNumberFormat="1" applyFont="1" applyAlignment="1">
      <alignment horizontal="left" vertical="center"/>
    </xf>
    <xf numFmtId="176" fontId="15" fillId="0" borderId="0" xfId="0" applyNumberFormat="1" applyFont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 wrapText="1"/>
    </xf>
    <xf numFmtId="176" fontId="17" fillId="0" borderId="12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17" fillId="0" borderId="15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vertical="center"/>
    </xf>
    <xf numFmtId="176" fontId="5" fillId="0" borderId="0" xfId="0" applyNumberFormat="1" applyFont="1" applyFill="1" applyBorder="1" applyAlignment="1">
      <alignment horizontal="distributed" vertical="center"/>
    </xf>
    <xf numFmtId="176" fontId="5" fillId="0" borderId="7" xfId="0" applyNumberFormat="1" applyFont="1" applyFill="1" applyBorder="1" applyAlignment="1">
      <alignment horizontal="distributed" vertical="center"/>
    </xf>
    <xf numFmtId="176" fontId="15" fillId="0" borderId="0" xfId="0" applyNumberFormat="1" applyFont="1" applyBorder="1" applyAlignment="1">
      <alignment vertical="center"/>
    </xf>
    <xf numFmtId="176" fontId="2" fillId="0" borderId="0" xfId="2" applyNumberFormat="1" applyFont="1" applyFill="1" applyAlignment="1">
      <alignment horizontal="left" vertical="center"/>
    </xf>
    <xf numFmtId="176" fontId="5" fillId="0" borderId="0" xfId="2" applyNumberFormat="1" applyFont="1" applyFill="1" applyAlignment="1">
      <alignment horizontal="left" vertical="center" shrinkToFit="1"/>
    </xf>
    <xf numFmtId="176" fontId="5" fillId="0" borderId="1" xfId="2" applyNumberFormat="1" applyFont="1" applyFill="1" applyBorder="1" applyAlignment="1">
      <alignment horizontal="right" vertical="center" shrinkToFit="1"/>
    </xf>
    <xf numFmtId="176" fontId="12" fillId="0" borderId="3" xfId="3" applyNumberFormat="1" applyFont="1" applyFill="1" applyBorder="1" applyAlignment="1">
      <alignment horizontal="center" vertical="center" shrinkToFit="1"/>
    </xf>
    <xf numFmtId="176" fontId="12" fillId="0" borderId="13" xfId="3" applyNumberFormat="1" applyFont="1" applyFill="1" applyBorder="1" applyAlignment="1">
      <alignment horizontal="center" vertical="center" shrinkToFit="1"/>
    </xf>
    <xf numFmtId="176" fontId="12" fillId="0" borderId="14" xfId="3" applyNumberFormat="1" applyFont="1" applyFill="1" applyBorder="1" applyAlignment="1">
      <alignment horizontal="center" vertical="center" shrinkToFit="1"/>
    </xf>
    <xf numFmtId="176" fontId="12" fillId="0" borderId="7" xfId="3" applyNumberFormat="1" applyFont="1" applyFill="1" applyBorder="1" applyAlignment="1">
      <alignment horizontal="center" vertical="center" shrinkToFit="1"/>
    </xf>
    <xf numFmtId="176" fontId="12" fillId="0" borderId="6" xfId="3" applyNumberFormat="1" applyFont="1" applyFill="1" applyBorder="1" applyAlignment="1">
      <alignment horizontal="center" vertical="center" shrinkToFit="1"/>
    </xf>
    <xf numFmtId="176" fontId="12" fillId="0" borderId="5" xfId="3" applyNumberFormat="1" applyFont="1" applyFill="1" applyBorder="1" applyAlignment="1">
      <alignment horizontal="left" vertical="center" shrinkToFit="1"/>
    </xf>
    <xf numFmtId="176" fontId="12" fillId="0" borderId="6" xfId="3" applyNumberFormat="1" applyFont="1" applyFill="1" applyBorder="1" applyAlignment="1">
      <alignment horizontal="left" vertical="center" shrinkToFit="1"/>
    </xf>
    <xf numFmtId="176" fontId="12" fillId="0" borderId="7" xfId="3" applyNumberFormat="1" applyFont="1" applyFill="1" applyBorder="1" applyAlignment="1">
      <alignment horizontal="left" vertical="center" shrinkToFit="1"/>
    </xf>
    <xf numFmtId="176" fontId="12" fillId="0" borderId="4" xfId="3" applyNumberFormat="1" applyFont="1" applyFill="1" applyBorder="1" applyAlignment="1">
      <alignment horizontal="center" vertical="center" shrinkToFit="1"/>
    </xf>
    <xf numFmtId="176" fontId="12" fillId="0" borderId="8" xfId="3" applyNumberFormat="1" applyFont="1" applyFill="1" applyBorder="1" applyAlignment="1">
      <alignment horizontal="center" vertical="center" shrinkToFit="1"/>
    </xf>
    <xf numFmtId="176" fontId="12" fillId="0" borderId="4" xfId="3" applyNumberFormat="1" applyFont="1" applyFill="1" applyBorder="1" applyAlignment="1">
      <alignment horizontal="center" vertical="center" shrinkToFit="1"/>
    </xf>
    <xf numFmtId="176" fontId="5" fillId="0" borderId="4" xfId="2" applyNumberFormat="1" applyFont="1" applyFill="1" applyBorder="1" applyAlignment="1">
      <alignment horizontal="center" vertical="center" shrinkToFit="1"/>
    </xf>
    <xf numFmtId="176" fontId="5" fillId="0" borderId="8" xfId="2" applyNumberFormat="1" applyFont="1" applyFill="1" applyBorder="1" applyAlignment="1">
      <alignment horizontal="center" vertical="center" shrinkToFit="1"/>
    </xf>
    <xf numFmtId="176" fontId="5" fillId="0" borderId="4" xfId="2" applyNumberFormat="1" applyFont="1" applyFill="1" applyBorder="1" applyAlignment="1">
      <alignment horizontal="center" vertical="center" shrinkToFit="1"/>
    </xf>
    <xf numFmtId="176" fontId="12" fillId="0" borderId="9" xfId="3" applyNumberFormat="1" applyFont="1" applyFill="1" applyBorder="1" applyAlignment="1">
      <alignment horizontal="center" vertical="center" shrinkToFit="1"/>
    </xf>
    <xf numFmtId="176" fontId="12" fillId="0" borderId="10" xfId="3" applyNumberFormat="1" applyFont="1" applyFill="1" applyBorder="1" applyAlignment="1">
      <alignment horizontal="center" vertical="center" shrinkToFit="1"/>
    </xf>
    <xf numFmtId="176" fontId="5" fillId="0" borderId="10" xfId="2" applyNumberFormat="1" applyFont="1" applyFill="1" applyBorder="1" applyAlignment="1">
      <alignment horizontal="center" vertical="center" shrinkToFit="1"/>
    </xf>
    <xf numFmtId="176" fontId="12" fillId="0" borderId="11" xfId="3" applyNumberFormat="1" applyFont="1" applyFill="1" applyBorder="1" applyAlignment="1">
      <alignment horizontal="center" vertical="center" shrinkToFit="1"/>
    </xf>
    <xf numFmtId="176" fontId="12" fillId="0" borderId="10" xfId="3" applyNumberFormat="1" applyFont="1" applyFill="1" applyBorder="1" applyAlignment="1">
      <alignment horizontal="center" vertical="center" shrinkToFit="1"/>
    </xf>
    <xf numFmtId="38" fontId="8" fillId="0" borderId="3" xfId="4" applyFont="1" applyFill="1" applyBorder="1" applyAlignment="1">
      <alignment vertical="center"/>
    </xf>
    <xf numFmtId="38" fontId="8" fillId="0" borderId="0" xfId="4" applyFont="1" applyFill="1" applyAlignment="1">
      <alignment horizontal="right" vertical="center"/>
    </xf>
    <xf numFmtId="176" fontId="8" fillId="0" borderId="0" xfId="2" applyNumberFormat="1" applyFont="1" applyFill="1" applyAlignment="1">
      <alignment horizontal="left" vertical="center" shrinkToFit="1"/>
    </xf>
    <xf numFmtId="38" fontId="8" fillId="0" borderId="7" xfId="4" applyFont="1" applyFill="1" applyBorder="1" applyAlignment="1">
      <alignment vertical="center"/>
    </xf>
    <xf numFmtId="38" fontId="5" fillId="0" borderId="7" xfId="4" applyFont="1" applyFill="1" applyBorder="1" applyAlignment="1">
      <alignment vertical="center"/>
    </xf>
    <xf numFmtId="38" fontId="5" fillId="0" borderId="0" xfId="4" applyFont="1" applyFill="1" applyAlignment="1">
      <alignment horizontal="right" vertical="center"/>
    </xf>
    <xf numFmtId="176" fontId="11" fillId="0" borderId="7" xfId="3" applyNumberFormat="1" applyFont="1" applyFill="1" applyBorder="1" applyAlignment="1">
      <alignment horizontal="left" vertical="center"/>
    </xf>
    <xf numFmtId="176" fontId="5" fillId="0" borderId="0" xfId="2" applyNumberFormat="1" applyFont="1" applyFill="1" applyAlignment="1">
      <alignment horizontal="right" vertical="center" shrinkToFit="1"/>
    </xf>
    <xf numFmtId="38" fontId="5" fillId="0" borderId="0" xfId="4" applyFont="1" applyFill="1" applyBorder="1" applyAlignment="1">
      <alignment vertical="center"/>
    </xf>
    <xf numFmtId="38" fontId="5" fillId="0" borderId="8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right" vertical="center"/>
    </xf>
    <xf numFmtId="176" fontId="12" fillId="0" borderId="2" xfId="3" applyNumberFormat="1" applyFont="1" applyFill="1" applyBorder="1" applyAlignment="1">
      <alignment horizontal="left" vertical="center" shrinkToFit="1"/>
    </xf>
    <xf numFmtId="176" fontId="12" fillId="0" borderId="2" xfId="3" applyNumberFormat="1" applyFont="1" applyFill="1" applyBorder="1" applyAlignment="1">
      <alignment horizontal="right" vertical="center" shrinkToFit="1"/>
    </xf>
    <xf numFmtId="176" fontId="5" fillId="0" borderId="0" xfId="2" applyNumberFormat="1" applyFont="1" applyFill="1" applyAlignment="1">
      <alignment horizontal="left" vertical="center"/>
    </xf>
    <xf numFmtId="176" fontId="5" fillId="0" borderId="0" xfId="2" applyNumberFormat="1" applyFont="1" applyFill="1" applyAlignment="1">
      <alignment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Border="1" applyAlignment="1">
      <alignment horizontal="right" vertical="center" shrinkToFit="1"/>
    </xf>
    <xf numFmtId="176" fontId="12" fillId="0" borderId="3" xfId="3" applyNumberFormat="1" applyFont="1" applyFill="1" applyBorder="1" applyAlignment="1">
      <alignment horizontal="center" vertical="center"/>
    </xf>
    <xf numFmtId="176" fontId="11" fillId="0" borderId="3" xfId="3" applyNumberFormat="1" applyFont="1" applyFill="1" applyBorder="1" applyAlignment="1">
      <alignment horizontal="left" vertical="center"/>
    </xf>
    <xf numFmtId="176" fontId="11" fillId="0" borderId="2" xfId="3" applyNumberFormat="1" applyFont="1" applyFill="1" applyBorder="1" applyAlignment="1">
      <alignment horizontal="right" vertical="center" shrinkToFit="1"/>
    </xf>
    <xf numFmtId="176" fontId="11" fillId="0" borderId="0" xfId="3" applyNumberFormat="1" applyFont="1" applyFill="1" applyBorder="1" applyAlignment="1">
      <alignment horizontal="right" vertical="center" shrinkToFit="1"/>
    </xf>
    <xf numFmtId="176" fontId="12" fillId="0" borderId="0" xfId="3" applyNumberFormat="1" applyFont="1" applyFill="1" applyBorder="1" applyAlignment="1">
      <alignment horizontal="right" vertical="center" shrinkToFit="1"/>
    </xf>
    <xf numFmtId="176" fontId="5" fillId="0" borderId="7" xfId="2" applyNumberFormat="1" applyFont="1" applyBorder="1" applyAlignment="1">
      <alignment horizontal="left" vertical="center"/>
    </xf>
    <xf numFmtId="176" fontId="12" fillId="0" borderId="8" xfId="3" applyNumberFormat="1" applyFont="1" applyFill="1" applyBorder="1" applyAlignment="1">
      <alignment horizontal="right" vertical="center" shrinkToFit="1"/>
    </xf>
    <xf numFmtId="176" fontId="5" fillId="0" borderId="0" xfId="2" applyNumberFormat="1" applyFont="1" applyAlignment="1">
      <alignment horizontal="right" vertical="center"/>
    </xf>
    <xf numFmtId="176" fontId="5" fillId="0" borderId="0" xfId="2" applyNumberFormat="1" applyFont="1" applyBorder="1" applyAlignment="1">
      <alignment horizontal="left" vertical="center"/>
    </xf>
    <xf numFmtId="176" fontId="12" fillId="0" borderId="9" xfId="3" applyNumberFormat="1" applyFont="1" applyFill="1" applyBorder="1" applyAlignment="1">
      <alignment horizontal="left" vertical="center"/>
    </xf>
    <xf numFmtId="176" fontId="12" fillId="0" borderId="1" xfId="3" applyNumberFormat="1" applyFont="1" applyFill="1" applyBorder="1" applyAlignment="1">
      <alignment horizontal="right" vertical="center" shrinkToFit="1"/>
    </xf>
    <xf numFmtId="176" fontId="5" fillId="0" borderId="0" xfId="2" applyNumberFormat="1" applyFont="1" applyAlignment="1">
      <alignment vertical="center" shrinkToFit="1"/>
    </xf>
    <xf numFmtId="176" fontId="2" fillId="0" borderId="0" xfId="2" applyNumberFormat="1" applyFont="1" applyAlignment="1">
      <alignment horizontal="center" vertical="center"/>
    </xf>
    <xf numFmtId="176" fontId="5" fillId="0" borderId="0" xfId="2" applyNumberFormat="1" applyFont="1" applyBorder="1" applyAlignment="1">
      <alignment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176" fontId="5" fillId="0" borderId="3" xfId="2" applyNumberFormat="1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 wrapText="1" shrinkToFit="1"/>
    </xf>
    <xf numFmtId="176" fontId="5" fillId="0" borderId="6" xfId="2" applyNumberFormat="1" applyFont="1" applyBorder="1" applyAlignment="1">
      <alignment horizontal="center" vertical="top" wrapText="1" shrinkToFit="1"/>
    </xf>
    <xf numFmtId="176" fontId="5" fillId="0" borderId="12" xfId="2" applyNumberFormat="1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176" fontId="5" fillId="0" borderId="14" xfId="2" applyNumberFormat="1" applyFont="1" applyBorder="1" applyAlignment="1">
      <alignment horizontal="center" vertical="center" shrinkToFit="1"/>
    </xf>
    <xf numFmtId="176" fontId="5" fillId="0" borderId="6" xfId="2" applyNumberFormat="1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center" vertical="center" wrapText="1" shrinkToFit="1"/>
    </xf>
    <xf numFmtId="176" fontId="5" fillId="0" borderId="4" xfId="2" applyNumberFormat="1" applyFont="1" applyBorder="1" applyAlignment="1">
      <alignment horizontal="center" vertical="top" wrapText="1" shrinkToFit="1"/>
    </xf>
    <xf numFmtId="176" fontId="5" fillId="0" borderId="6" xfId="2" applyNumberFormat="1" applyFont="1" applyBorder="1" applyAlignment="1">
      <alignment horizontal="center" vertical="center" shrinkToFit="1"/>
    </xf>
    <xf numFmtId="176" fontId="5" fillId="0" borderId="15" xfId="2" applyNumberFormat="1" applyFont="1" applyBorder="1" applyAlignment="1">
      <alignment horizontal="center" vertical="center" shrinkToFit="1"/>
    </xf>
    <xf numFmtId="176" fontId="5" fillId="0" borderId="4" xfId="2" applyNumberFormat="1" applyFont="1" applyBorder="1" applyAlignment="1">
      <alignment horizontal="center" vertical="center" shrinkToFit="1"/>
    </xf>
    <xf numFmtId="176" fontId="5" fillId="0" borderId="8" xfId="2" applyNumberFormat="1" applyFont="1" applyBorder="1" applyAlignment="1">
      <alignment horizontal="center" vertical="center" wrapText="1" shrinkToFit="1"/>
    </xf>
    <xf numFmtId="176" fontId="5" fillId="0" borderId="10" xfId="2" applyNumberFormat="1" applyFont="1" applyBorder="1" applyAlignment="1">
      <alignment horizontal="center" vertical="top" wrapText="1" shrinkToFit="1"/>
    </xf>
    <xf numFmtId="176" fontId="5" fillId="0" borderId="10" xfId="2" applyNumberFormat="1" applyFont="1" applyBorder="1" applyAlignment="1">
      <alignment horizontal="center" vertical="center" shrinkToFit="1"/>
    </xf>
    <xf numFmtId="176" fontId="5" fillId="0" borderId="11" xfId="2" applyNumberFormat="1" applyFont="1" applyBorder="1" applyAlignment="1">
      <alignment horizontal="center" vertical="center" wrapText="1" shrinkToFit="1"/>
    </xf>
    <xf numFmtId="176" fontId="8" fillId="0" borderId="3" xfId="2" applyNumberFormat="1" applyFont="1" applyBorder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176" fontId="5" fillId="0" borderId="9" xfId="2" applyNumberFormat="1" applyFont="1" applyBorder="1" applyAlignment="1">
      <alignment horizontal="left" vertical="center"/>
    </xf>
    <xf numFmtId="176" fontId="12" fillId="0" borderId="6" xfId="3" applyNumberFormat="1" applyFont="1" applyFill="1" applyBorder="1" applyAlignment="1">
      <alignment horizontal="center" vertical="center"/>
    </xf>
    <xf numFmtId="176" fontId="12" fillId="0" borderId="7" xfId="3" applyNumberFormat="1" applyFont="1" applyFill="1" applyBorder="1" applyAlignment="1">
      <alignment vertical="center"/>
    </xf>
    <xf numFmtId="176" fontId="11" fillId="0" borderId="7" xfId="3" applyNumberFormat="1" applyFont="1" applyFill="1" applyBorder="1" applyAlignment="1">
      <alignment vertical="center"/>
    </xf>
    <xf numFmtId="176" fontId="12" fillId="0" borderId="9" xfId="3" applyNumberFormat="1" applyFont="1" applyFill="1" applyBorder="1" applyAlignment="1">
      <alignment vertical="center"/>
    </xf>
    <xf numFmtId="179" fontId="2" fillId="0" borderId="0" xfId="5" applyNumberFormat="1" applyFont="1" applyFill="1" applyAlignment="1">
      <alignment horizontal="left" vertical="center"/>
    </xf>
    <xf numFmtId="179" fontId="5" fillId="0" borderId="0" xfId="5" applyNumberFormat="1" applyFont="1" applyFill="1" applyAlignment="1">
      <alignment horizontal="left" vertical="center"/>
    </xf>
    <xf numFmtId="179" fontId="5" fillId="0" borderId="0" xfId="5" applyNumberFormat="1" applyFont="1" applyFill="1" applyAlignment="1">
      <alignment vertical="center"/>
    </xf>
    <xf numFmtId="179" fontId="5" fillId="0" borderId="1" xfId="5" applyNumberFormat="1" applyFont="1" applyFill="1" applyBorder="1" applyAlignment="1">
      <alignment vertical="center"/>
    </xf>
    <xf numFmtId="179" fontId="5" fillId="0" borderId="1" xfId="5" applyNumberFormat="1" applyFont="1" applyFill="1" applyBorder="1" applyAlignment="1">
      <alignment horizontal="right" vertical="center"/>
    </xf>
    <xf numFmtId="179" fontId="5" fillId="0" borderId="0" xfId="5" applyNumberFormat="1" applyFont="1" applyFill="1" applyBorder="1" applyAlignment="1">
      <alignment vertical="center"/>
    </xf>
    <xf numFmtId="179" fontId="5" fillId="0" borderId="2" xfId="5" applyNumberFormat="1" applyFont="1" applyFill="1" applyBorder="1" applyAlignment="1">
      <alignment horizontal="center" vertical="center"/>
    </xf>
    <xf numFmtId="179" fontId="5" fillId="0" borderId="6" xfId="5" applyNumberFormat="1" applyFont="1" applyFill="1" applyBorder="1" applyAlignment="1">
      <alignment horizontal="center" vertical="center"/>
    </xf>
    <xf numFmtId="179" fontId="5" fillId="0" borderId="12" xfId="5" applyNumberFormat="1" applyFont="1" applyFill="1" applyBorder="1" applyAlignment="1">
      <alignment horizontal="center" vertical="center"/>
    </xf>
    <xf numFmtId="179" fontId="5" fillId="0" borderId="13" xfId="5" applyNumberFormat="1" applyFont="1" applyFill="1" applyBorder="1" applyAlignment="1">
      <alignment horizontal="center" vertical="center"/>
    </xf>
    <xf numFmtId="179" fontId="5" fillId="0" borderId="2" xfId="5" applyNumberFormat="1" applyFont="1" applyFill="1" applyBorder="1" applyAlignment="1">
      <alignment horizontal="center" vertical="center"/>
    </xf>
    <xf numFmtId="179" fontId="5" fillId="0" borderId="0" xfId="5" applyNumberFormat="1" applyFont="1" applyFill="1" applyBorder="1" applyAlignment="1">
      <alignment horizontal="center" vertical="center"/>
    </xf>
    <xf numFmtId="179" fontId="5" fillId="0" borderId="4" xfId="5" applyNumberFormat="1" applyFont="1" applyFill="1" applyBorder="1" applyAlignment="1">
      <alignment horizontal="center" vertical="center"/>
    </xf>
    <xf numFmtId="179" fontId="5" fillId="0" borderId="6" xfId="5" applyNumberFormat="1" applyFont="1" applyFill="1" applyBorder="1" applyAlignment="1">
      <alignment horizontal="center" vertical="center"/>
    </xf>
    <xf numFmtId="179" fontId="5" fillId="0" borderId="5" xfId="5" applyNumberFormat="1" applyFont="1" applyFill="1" applyBorder="1" applyAlignment="1">
      <alignment horizontal="center" vertical="center"/>
    </xf>
    <xf numFmtId="179" fontId="5" fillId="0" borderId="0" xfId="5" applyNumberFormat="1" applyFont="1" applyFill="1" applyBorder="1" applyAlignment="1">
      <alignment horizontal="center" vertical="center"/>
    </xf>
    <xf numFmtId="179" fontId="5" fillId="0" borderId="1" xfId="5" applyNumberFormat="1" applyFont="1" applyFill="1" applyBorder="1" applyAlignment="1">
      <alignment horizontal="center" vertical="center"/>
    </xf>
    <xf numFmtId="179" fontId="5" fillId="0" borderId="10" xfId="5" applyNumberFormat="1" applyFont="1" applyFill="1" applyBorder="1" applyAlignment="1">
      <alignment horizontal="center" vertical="center"/>
    </xf>
    <xf numFmtId="179" fontId="5" fillId="0" borderId="10" xfId="5" applyNumberFormat="1" applyFont="1" applyFill="1" applyBorder="1" applyAlignment="1">
      <alignment horizontal="center" vertical="center"/>
    </xf>
    <xf numFmtId="179" fontId="5" fillId="0" borderId="11" xfId="5" applyNumberFormat="1" applyFont="1" applyFill="1" applyBorder="1" applyAlignment="1">
      <alignment horizontal="center" vertical="center"/>
    </xf>
    <xf numFmtId="179" fontId="5" fillId="0" borderId="11" xfId="5" applyNumberFormat="1" applyFont="1" applyFill="1" applyBorder="1" applyAlignment="1">
      <alignment horizontal="center" vertical="center"/>
    </xf>
    <xf numFmtId="179" fontId="5" fillId="0" borderId="7" xfId="5" applyNumberFormat="1" applyFont="1" applyFill="1" applyBorder="1" applyAlignment="1">
      <alignment horizontal="center" vertical="center"/>
    </xf>
    <xf numFmtId="179" fontId="5" fillId="0" borderId="0" xfId="5" applyNumberFormat="1" applyFont="1" applyFill="1" applyAlignment="1">
      <alignment horizontal="right" vertical="center"/>
    </xf>
    <xf numFmtId="179" fontId="5" fillId="0" borderId="0" xfId="5" applyNumberFormat="1" applyFont="1" applyFill="1" applyBorder="1" applyAlignment="1">
      <alignment horizontal="right" vertical="center"/>
    </xf>
    <xf numFmtId="179" fontId="5" fillId="0" borderId="2" xfId="5" applyNumberFormat="1" applyFont="1" applyFill="1" applyBorder="1" applyAlignment="1">
      <alignment horizontal="right" vertical="center"/>
    </xf>
    <xf numFmtId="180" fontId="5" fillId="0" borderId="0" xfId="5" applyNumberFormat="1" applyFont="1" applyFill="1" applyAlignment="1">
      <alignment horizontal="right" vertical="center"/>
    </xf>
    <xf numFmtId="179" fontId="8" fillId="0" borderId="7" xfId="5" applyNumberFormat="1" applyFont="1" applyFill="1" applyBorder="1" applyAlignment="1">
      <alignment horizontal="center" vertical="center"/>
    </xf>
    <xf numFmtId="179" fontId="8" fillId="0" borderId="0" xfId="5" applyNumberFormat="1" applyFont="1" applyFill="1" applyAlignment="1">
      <alignment horizontal="right" vertical="center"/>
    </xf>
    <xf numFmtId="179" fontId="8" fillId="0" borderId="0" xfId="5" applyNumberFormat="1" applyFont="1" applyFill="1" applyBorder="1" applyAlignment="1">
      <alignment horizontal="right" vertical="center"/>
    </xf>
    <xf numFmtId="180" fontId="8" fillId="0" borderId="0" xfId="5" applyNumberFormat="1" applyFont="1" applyFill="1" applyAlignment="1">
      <alignment horizontal="right" vertical="center"/>
    </xf>
    <xf numFmtId="179" fontId="8" fillId="0" borderId="0" xfId="5" applyNumberFormat="1" applyFont="1" applyFill="1" applyAlignment="1">
      <alignment vertical="center"/>
    </xf>
    <xf numFmtId="179" fontId="5" fillId="0" borderId="9" xfId="5" applyNumberFormat="1" applyFont="1" applyFill="1" applyBorder="1" applyAlignment="1">
      <alignment horizontal="center" vertical="center"/>
    </xf>
    <xf numFmtId="179" fontId="5" fillId="0" borderId="1" xfId="5" applyNumberFormat="1" applyFont="1" applyFill="1" applyBorder="1" applyAlignment="1">
      <alignment horizontal="right" vertical="center"/>
    </xf>
    <xf numFmtId="180" fontId="5" fillId="0" borderId="1" xfId="5" applyNumberFormat="1" applyFont="1" applyFill="1" applyBorder="1" applyAlignment="1">
      <alignment horizontal="right" vertical="center"/>
    </xf>
    <xf numFmtId="181" fontId="5" fillId="0" borderId="0" xfId="5" applyNumberFormat="1" applyFont="1" applyFill="1" applyAlignment="1">
      <alignment vertical="center"/>
    </xf>
    <xf numFmtId="180" fontId="5" fillId="0" borderId="0" xfId="5" applyNumberFormat="1" applyFont="1" applyFill="1" applyAlignment="1">
      <alignment vertical="center"/>
    </xf>
    <xf numFmtId="176" fontId="5" fillId="0" borderId="0" xfId="2" applyNumberFormat="1" applyFont="1" applyFill="1" applyAlignment="1">
      <alignment vertical="center"/>
    </xf>
    <xf numFmtId="176" fontId="12" fillId="0" borderId="2" xfId="2" applyNumberFormat="1" applyFont="1" applyFill="1" applyBorder="1" applyAlignment="1">
      <alignment horizontal="center" vertical="center"/>
    </xf>
    <xf numFmtId="176" fontId="12" fillId="0" borderId="3" xfId="2" applyNumberFormat="1" applyFont="1" applyFill="1" applyBorder="1" applyAlignment="1">
      <alignment horizontal="center" vertical="center"/>
    </xf>
    <xf numFmtId="176" fontId="12" fillId="0" borderId="1" xfId="2" applyNumberFormat="1" applyFont="1" applyFill="1" applyBorder="1" applyAlignment="1">
      <alignment horizontal="center" vertical="center"/>
    </xf>
    <xf numFmtId="176" fontId="12" fillId="0" borderId="9" xfId="2" applyNumberFormat="1" applyFont="1" applyFill="1" applyBorder="1" applyAlignment="1">
      <alignment horizontal="center" vertical="center"/>
    </xf>
    <xf numFmtId="176" fontId="12" fillId="0" borderId="1" xfId="3" applyNumberFormat="1" applyFont="1" applyFill="1" applyBorder="1" applyAlignment="1">
      <alignment horizontal="center" vertical="center"/>
    </xf>
    <xf numFmtId="176" fontId="12" fillId="0" borderId="11" xfId="3" applyNumberFormat="1" applyFont="1" applyFill="1" applyBorder="1" applyAlignment="1">
      <alignment horizontal="center" vertical="center"/>
    </xf>
    <xf numFmtId="176" fontId="11" fillId="0" borderId="2" xfId="3" applyNumberFormat="1" applyFont="1" applyFill="1" applyBorder="1" applyAlignment="1">
      <alignment horizontal="center" vertical="center"/>
    </xf>
    <xf numFmtId="176" fontId="11" fillId="0" borderId="3" xfId="3" applyNumberFormat="1" applyFont="1" applyFill="1" applyBorder="1" applyAlignment="1">
      <alignment horizontal="center" vertical="center"/>
    </xf>
    <xf numFmtId="38" fontId="0" fillId="0" borderId="0" xfId="4" applyFont="1" applyAlignment="1">
      <alignment vertical="center"/>
    </xf>
    <xf numFmtId="182" fontId="11" fillId="0" borderId="0" xfId="3" applyNumberFormat="1" applyFont="1" applyFill="1" applyBorder="1" applyAlignment="1">
      <alignment horizontal="right" vertical="center"/>
    </xf>
    <xf numFmtId="176" fontId="11" fillId="0" borderId="7" xfId="3" applyNumberFormat="1" applyFont="1" applyFill="1" applyBorder="1" applyAlignment="1">
      <alignment horizontal="left" vertical="center"/>
    </xf>
    <xf numFmtId="176" fontId="12" fillId="0" borderId="7" xfId="3" applyNumberFormat="1" applyFont="1" applyFill="1" applyBorder="1" applyAlignment="1">
      <alignment horizontal="left" vertical="center"/>
    </xf>
    <xf numFmtId="38" fontId="15" fillId="0" borderId="0" xfId="4" applyFont="1" applyAlignment="1">
      <alignment vertical="center"/>
    </xf>
    <xf numFmtId="182" fontId="12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left" vertical="center" shrinkToFit="1"/>
    </xf>
    <xf numFmtId="176" fontId="12" fillId="0" borderId="7" xfId="3" applyNumberFormat="1" applyFont="1" applyFill="1" applyBorder="1" applyAlignment="1">
      <alignment horizontal="left" vertical="center" shrinkToFit="1"/>
    </xf>
    <xf numFmtId="176" fontId="11" fillId="0" borderId="1" xfId="3" applyNumberFormat="1" applyFont="1" applyFill="1" applyBorder="1" applyAlignment="1">
      <alignment horizontal="left" vertical="center"/>
    </xf>
    <xf numFmtId="176" fontId="11" fillId="0" borderId="9" xfId="3" applyNumberFormat="1" applyFont="1" applyFill="1" applyBorder="1" applyAlignment="1">
      <alignment horizontal="left" vertical="center"/>
    </xf>
    <xf numFmtId="38" fontId="0" fillId="0" borderId="11" xfId="4" applyFont="1" applyBorder="1" applyAlignment="1">
      <alignment vertical="center"/>
    </xf>
    <xf numFmtId="38" fontId="0" fillId="0" borderId="1" xfId="4" applyFont="1" applyBorder="1" applyAlignment="1">
      <alignment vertical="center"/>
    </xf>
    <xf numFmtId="182" fontId="11" fillId="0" borderId="1" xfId="3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horizontal="center" vertical="center" wrapText="1"/>
    </xf>
    <xf numFmtId="176" fontId="14" fillId="0" borderId="12" xfId="2" applyNumberFormat="1" applyFont="1" applyFill="1" applyBorder="1" applyAlignment="1">
      <alignment horizontal="center" vertical="center"/>
    </xf>
    <xf numFmtId="176" fontId="14" fillId="0" borderId="13" xfId="2" applyNumberFormat="1" applyFont="1" applyFill="1" applyBorder="1" applyAlignment="1">
      <alignment horizontal="center" vertical="center"/>
    </xf>
    <xf numFmtId="176" fontId="14" fillId="0" borderId="7" xfId="2" applyNumberFormat="1" applyFont="1" applyFill="1" applyBorder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176" fontId="14" fillId="0" borderId="6" xfId="2" applyNumberFormat="1" applyFont="1" applyFill="1" applyBorder="1" applyAlignment="1">
      <alignment horizontal="center" vertical="center" wrapText="1"/>
    </xf>
    <xf numFmtId="176" fontId="14" fillId="0" borderId="15" xfId="2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horizontal="center" vertical="center"/>
    </xf>
    <xf numFmtId="176" fontId="14" fillId="0" borderId="12" xfId="3" applyNumberFormat="1" applyFont="1" applyFill="1" applyBorder="1" applyAlignment="1">
      <alignment horizontal="center" vertical="center"/>
    </xf>
    <xf numFmtId="176" fontId="14" fillId="0" borderId="8" xfId="2" applyNumberFormat="1" applyFont="1" applyFill="1" applyBorder="1" applyAlignment="1">
      <alignment horizontal="center" vertical="center" wrapText="1"/>
    </xf>
    <xf numFmtId="176" fontId="14" fillId="0" borderId="4" xfId="2" applyNumberFormat="1" applyFont="1" applyFill="1" applyBorder="1" applyAlignment="1">
      <alignment horizontal="center" vertical="center" wrapText="1"/>
    </xf>
    <xf numFmtId="176" fontId="14" fillId="0" borderId="15" xfId="3" applyNumberFormat="1" applyFont="1" applyFill="1" applyBorder="1" applyAlignment="1">
      <alignment horizontal="center" vertical="center" wrapText="1" shrinkToFit="1"/>
    </xf>
    <xf numFmtId="176" fontId="14" fillId="0" borderId="12" xfId="3" applyNumberFormat="1" applyFont="1" applyFill="1" applyBorder="1" applyAlignment="1">
      <alignment horizontal="center" vertical="center" wrapText="1" shrinkToFit="1"/>
    </xf>
    <xf numFmtId="176" fontId="14" fillId="0" borderId="8" xfId="2" applyNumberFormat="1" applyFont="1" applyFill="1" applyBorder="1" applyAlignment="1">
      <alignment horizontal="center" vertical="center"/>
    </xf>
    <xf numFmtId="176" fontId="14" fillId="0" borderId="4" xfId="2" applyNumberFormat="1" applyFont="1" applyFill="1" applyBorder="1" applyAlignment="1">
      <alignment horizontal="center" vertical="center"/>
    </xf>
    <xf numFmtId="176" fontId="14" fillId="0" borderId="9" xfId="2" applyNumberFormat="1" applyFont="1" applyFill="1" applyBorder="1" applyAlignment="1">
      <alignment horizontal="center" vertical="center"/>
    </xf>
    <xf numFmtId="176" fontId="14" fillId="0" borderId="11" xfId="2" applyNumberFormat="1" applyFont="1" applyFill="1" applyBorder="1" applyAlignment="1">
      <alignment horizontal="center" vertical="center"/>
    </xf>
    <xf numFmtId="176" fontId="14" fillId="0" borderId="10" xfId="2" applyNumberFormat="1" applyFont="1" applyFill="1" applyBorder="1" applyAlignment="1">
      <alignment horizontal="center" vertical="center"/>
    </xf>
    <xf numFmtId="176" fontId="18" fillId="0" borderId="3" xfId="2" applyNumberFormat="1" applyFont="1" applyFill="1" applyBorder="1" applyAlignment="1">
      <alignment horizontal="center" vertical="center"/>
    </xf>
    <xf numFmtId="176" fontId="11" fillId="0" borderId="0" xfId="2" applyNumberFormat="1" applyFont="1" applyFill="1" applyAlignment="1">
      <alignment horizontal="right" vertical="center"/>
    </xf>
    <xf numFmtId="176" fontId="14" fillId="0" borderId="7" xfId="3" applyNumberFormat="1" applyFont="1" applyFill="1" applyBorder="1" applyAlignment="1">
      <alignment vertical="center"/>
    </xf>
    <xf numFmtId="176" fontId="12" fillId="0" borderId="0" xfId="2" applyNumberFormat="1" applyFont="1" applyFill="1" applyAlignment="1">
      <alignment horizontal="right" vertical="center"/>
    </xf>
    <xf numFmtId="176" fontId="18" fillId="0" borderId="7" xfId="2" applyNumberFormat="1" applyFont="1" applyFill="1" applyBorder="1" applyAlignment="1">
      <alignment horizontal="center" vertical="center"/>
    </xf>
    <xf numFmtId="176" fontId="12" fillId="0" borderId="0" xfId="2" applyNumberFormat="1" applyFont="1" applyFill="1" applyBorder="1" applyAlignment="1">
      <alignment horizontal="right" vertical="center"/>
    </xf>
    <xf numFmtId="176" fontId="14" fillId="0" borderId="9" xfId="3" applyNumberFormat="1" applyFont="1" applyFill="1" applyBorder="1" applyAlignment="1">
      <alignment vertical="center"/>
    </xf>
    <xf numFmtId="176" fontId="12" fillId="0" borderId="2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horizontal="center" vertical="center"/>
    </xf>
    <xf numFmtId="176" fontId="5" fillId="0" borderId="0" xfId="2" applyNumberFormat="1" applyFont="1" applyBorder="1" applyAlignment="1">
      <alignment horizontal="center" vertical="center"/>
    </xf>
    <xf numFmtId="176" fontId="8" fillId="0" borderId="0" xfId="2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horizontal="right" vertical="center"/>
    </xf>
    <xf numFmtId="176" fontId="11" fillId="0" borderId="2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Alignment="1">
      <alignment vertical="center"/>
    </xf>
    <xf numFmtId="176" fontId="12" fillId="0" borderId="1" xfId="3" applyNumberFormat="1" applyFont="1" applyFill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176" fontId="8" fillId="0" borderId="3" xfId="2" applyNumberFormat="1" applyFont="1" applyFill="1" applyBorder="1" applyAlignment="1">
      <alignment horizontal="center" vertical="center"/>
    </xf>
    <xf numFmtId="176" fontId="12" fillId="0" borderId="0" xfId="3" applyNumberFormat="1" applyFont="1" applyFill="1" applyAlignment="1">
      <alignment horizontal="right" vertical="center"/>
    </xf>
    <xf numFmtId="179" fontId="2" fillId="0" borderId="0" xfId="6" applyNumberFormat="1" applyFont="1" applyAlignment="1">
      <alignment horizontal="left" vertical="center"/>
    </xf>
    <xf numFmtId="179" fontId="5" fillId="0" borderId="0" xfId="6" applyNumberFormat="1" applyFont="1" applyAlignment="1">
      <alignment horizontal="left" vertical="center"/>
    </xf>
    <xf numFmtId="180" fontId="5" fillId="0" borderId="0" xfId="6" applyNumberFormat="1" applyFont="1" applyAlignment="1">
      <alignment horizontal="left" vertical="center"/>
    </xf>
    <xf numFmtId="179" fontId="5" fillId="0" borderId="0" xfId="6" applyNumberFormat="1" applyFont="1" applyAlignment="1">
      <alignment vertical="center"/>
    </xf>
    <xf numFmtId="179" fontId="5" fillId="0" borderId="0" xfId="6" applyNumberFormat="1" applyFont="1" applyAlignment="1">
      <alignment horizontal="center" vertical="center"/>
    </xf>
    <xf numFmtId="179" fontId="5" fillId="0" borderId="1" xfId="6" applyNumberFormat="1" applyFont="1" applyBorder="1" applyAlignment="1">
      <alignment horizontal="right" vertical="center"/>
    </xf>
    <xf numFmtId="179" fontId="12" fillId="0" borderId="2" xfId="3" applyNumberFormat="1" applyFont="1" applyBorder="1" applyAlignment="1">
      <alignment horizontal="center" vertical="center"/>
    </xf>
    <xf numFmtId="179" fontId="12" fillId="0" borderId="6" xfId="3" applyNumberFormat="1" applyFont="1" applyFill="1" applyBorder="1" applyAlignment="1">
      <alignment horizontal="center" vertical="center"/>
    </xf>
    <xf numFmtId="179" fontId="12" fillId="0" borderId="6" xfId="3" applyNumberFormat="1" applyFont="1" applyFill="1" applyBorder="1" applyAlignment="1">
      <alignment horizontal="center" vertical="center"/>
    </xf>
    <xf numFmtId="179" fontId="12" fillId="0" borderId="6" xfId="6" applyNumberFormat="1" applyFont="1" applyFill="1" applyBorder="1" applyAlignment="1">
      <alignment horizontal="center" vertical="center"/>
    </xf>
    <xf numFmtId="180" fontId="12" fillId="0" borderId="2" xfId="3" applyNumberFormat="1" applyFont="1" applyFill="1" applyBorder="1" applyAlignment="1">
      <alignment horizontal="center" vertical="center"/>
    </xf>
    <xf numFmtId="179" fontId="12" fillId="0" borderId="0" xfId="3" applyNumberFormat="1" applyFont="1" applyFill="1" applyBorder="1" applyAlignment="1">
      <alignment horizontal="center" vertical="center"/>
    </xf>
    <xf numFmtId="179" fontId="12" fillId="0" borderId="0" xfId="3" applyNumberFormat="1" applyFont="1" applyFill="1" applyAlignment="1">
      <alignment horizontal="center" vertical="center"/>
    </xf>
    <xf numFmtId="179" fontId="12" fillId="0" borderId="0" xfId="3" applyNumberFormat="1" applyFont="1" applyAlignment="1">
      <alignment horizontal="center" vertical="center"/>
    </xf>
    <xf numFmtId="179" fontId="12" fillId="0" borderId="1" xfId="3" applyNumberFormat="1" applyFont="1" applyBorder="1" applyAlignment="1">
      <alignment horizontal="center" vertical="center"/>
    </xf>
    <xf numFmtId="179" fontId="12" fillId="0" borderId="10" xfId="3" applyNumberFormat="1" applyFont="1" applyFill="1" applyBorder="1" applyAlignment="1">
      <alignment horizontal="center" vertical="center"/>
    </xf>
    <xf numFmtId="179" fontId="12" fillId="0" borderId="10" xfId="3" applyNumberFormat="1" applyFont="1" applyFill="1" applyBorder="1" applyAlignment="1">
      <alignment horizontal="center" vertical="center"/>
    </xf>
    <xf numFmtId="179" fontId="12" fillId="0" borderId="10" xfId="6" applyNumberFormat="1" applyFont="1" applyFill="1" applyBorder="1" applyAlignment="1">
      <alignment horizontal="center" vertical="center"/>
    </xf>
    <xf numFmtId="180" fontId="12" fillId="0" borderId="1" xfId="3" applyNumberFormat="1" applyFont="1" applyFill="1" applyBorder="1" applyAlignment="1">
      <alignment horizontal="center" vertical="center"/>
    </xf>
    <xf numFmtId="179" fontId="11" fillId="0" borderId="0" xfId="3" applyNumberFormat="1" applyFont="1" applyBorder="1" applyAlignment="1">
      <alignment horizontal="left" vertical="center" indent="1"/>
    </xf>
    <xf numFmtId="179" fontId="11" fillId="0" borderId="8" xfId="3" applyNumberFormat="1" applyFont="1" applyFill="1" applyBorder="1" applyAlignment="1">
      <alignment vertical="center"/>
    </xf>
    <xf numFmtId="179" fontId="11" fillId="0" borderId="0" xfId="3" applyNumberFormat="1" applyFont="1" applyFill="1" applyBorder="1" applyAlignment="1">
      <alignment vertical="center"/>
    </xf>
    <xf numFmtId="180" fontId="11" fillId="0" borderId="0" xfId="3" applyNumberFormat="1" applyFont="1" applyFill="1" applyBorder="1" applyAlignment="1">
      <alignment vertical="center"/>
    </xf>
    <xf numFmtId="179" fontId="20" fillId="0" borderId="0" xfId="3" applyNumberFormat="1" applyFont="1" applyFill="1" applyBorder="1" applyAlignment="1">
      <alignment vertical="center"/>
    </xf>
    <xf numFmtId="179" fontId="11" fillId="0" borderId="0" xfId="3" applyNumberFormat="1" applyFont="1" applyFill="1" applyAlignment="1">
      <alignment vertical="center"/>
    </xf>
    <xf numFmtId="179" fontId="11" fillId="0" borderId="0" xfId="3" applyNumberFormat="1" applyFont="1" applyAlignment="1">
      <alignment vertical="center"/>
    </xf>
    <xf numFmtId="179" fontId="12" fillId="0" borderId="0" xfId="3" applyNumberFormat="1" applyFont="1" applyBorder="1" applyAlignment="1">
      <alignment horizontal="left" vertical="center" indent="1"/>
    </xf>
    <xf numFmtId="179" fontId="12" fillId="0" borderId="8" xfId="3" applyNumberFormat="1" applyFont="1" applyFill="1" applyBorder="1" applyAlignment="1">
      <alignment vertical="center"/>
    </xf>
    <xf numFmtId="179" fontId="12" fillId="0" borderId="0" xfId="3" applyNumberFormat="1" applyFont="1" applyFill="1" applyBorder="1" applyAlignment="1">
      <alignment vertical="center"/>
    </xf>
    <xf numFmtId="180" fontId="12" fillId="0" borderId="0" xfId="3" applyNumberFormat="1" applyFont="1" applyFill="1" applyBorder="1" applyAlignment="1">
      <alignment vertical="center"/>
    </xf>
    <xf numFmtId="179" fontId="21" fillId="0" borderId="0" xfId="3" applyNumberFormat="1" applyFont="1" applyFill="1" applyBorder="1" applyAlignment="1">
      <alignment vertical="center"/>
    </xf>
    <xf numFmtId="179" fontId="12" fillId="0" borderId="0" xfId="3" applyNumberFormat="1" applyFont="1" applyFill="1" applyAlignment="1">
      <alignment vertical="center"/>
    </xf>
    <xf numFmtId="179" fontId="12" fillId="0" borderId="0" xfId="3" applyNumberFormat="1" applyFont="1" applyAlignment="1">
      <alignment vertical="center"/>
    </xf>
    <xf numFmtId="179" fontId="12" fillId="0" borderId="1" xfId="3" applyNumberFormat="1" applyFont="1" applyBorder="1" applyAlignment="1">
      <alignment horizontal="left" vertical="center" indent="1"/>
    </xf>
    <xf numFmtId="179" fontId="12" fillId="0" borderId="11" xfId="3" applyNumberFormat="1" applyFont="1" applyFill="1" applyBorder="1" applyAlignment="1">
      <alignment vertical="center"/>
    </xf>
    <xf numFmtId="179" fontId="12" fillId="0" borderId="1" xfId="3" applyNumberFormat="1" applyFont="1" applyFill="1" applyBorder="1" applyAlignment="1">
      <alignment vertical="center"/>
    </xf>
    <xf numFmtId="179" fontId="11" fillId="0" borderId="1" xfId="3" applyNumberFormat="1" applyFont="1" applyFill="1" applyBorder="1" applyAlignment="1">
      <alignment vertical="center"/>
    </xf>
    <xf numFmtId="180" fontId="12" fillId="0" borderId="1" xfId="3" applyNumberFormat="1" applyFont="1" applyFill="1" applyBorder="1" applyAlignment="1">
      <alignment vertical="center"/>
    </xf>
    <xf numFmtId="179" fontId="12" fillId="0" borderId="0" xfId="3" applyNumberFormat="1" applyFont="1" applyBorder="1" applyAlignment="1">
      <alignment horizontal="center" vertical="center"/>
    </xf>
    <xf numFmtId="179" fontId="12" fillId="0" borderId="0" xfId="3" applyNumberFormat="1" applyFont="1" applyAlignment="1">
      <alignment horizontal="left" vertical="center"/>
    </xf>
    <xf numFmtId="176" fontId="5" fillId="0" borderId="0" xfId="6" applyNumberFormat="1" applyFont="1" applyAlignment="1">
      <alignment vertical="center"/>
    </xf>
    <xf numFmtId="180" fontId="5" fillId="0" borderId="0" xfId="6" applyNumberFormat="1" applyFont="1" applyAlignment="1">
      <alignment vertical="center"/>
    </xf>
    <xf numFmtId="178" fontId="5" fillId="0" borderId="0" xfId="2" applyNumberFormat="1" applyFont="1" applyFill="1" applyAlignment="1">
      <alignment horizontal="right" vertical="center"/>
    </xf>
    <xf numFmtId="176" fontId="5" fillId="0" borderId="15" xfId="2" applyNumberFormat="1" applyFont="1" applyBorder="1" applyAlignment="1">
      <alignment horizontal="center" vertical="center"/>
    </xf>
    <xf numFmtId="176" fontId="5" fillId="0" borderId="12" xfId="2" applyNumberFormat="1" applyFont="1" applyBorder="1" applyAlignment="1">
      <alignment horizontal="center" vertical="center"/>
    </xf>
    <xf numFmtId="179" fontId="12" fillId="0" borderId="6" xfId="3" applyNumberFormat="1" applyFont="1" applyFill="1" applyBorder="1" applyAlignment="1">
      <alignment horizontal="center" vertical="center" wrapText="1"/>
    </xf>
    <xf numFmtId="178" fontId="5" fillId="0" borderId="6" xfId="2" applyNumberFormat="1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178" fontId="5" fillId="0" borderId="10" xfId="2" applyNumberFormat="1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178" fontId="8" fillId="0" borderId="0" xfId="2" applyNumberFormat="1" applyFont="1" applyAlignment="1">
      <alignment horizontal="right" vertical="center"/>
    </xf>
    <xf numFmtId="178" fontId="5" fillId="0" borderId="0" xfId="2" applyNumberFormat="1" applyFont="1" applyAlignment="1">
      <alignment horizontal="right" vertical="center"/>
    </xf>
    <xf numFmtId="176" fontId="22" fillId="0" borderId="0" xfId="2" applyNumberFormat="1" applyFont="1" applyAlignment="1">
      <alignment vertical="center"/>
    </xf>
    <xf numFmtId="176" fontId="5" fillId="0" borderId="9" xfId="2" applyNumberFormat="1" applyFont="1" applyBorder="1" applyAlignment="1">
      <alignment horizontal="center" vertical="center"/>
    </xf>
    <xf numFmtId="178" fontId="5" fillId="0" borderId="1" xfId="2" applyNumberFormat="1" applyFont="1" applyBorder="1" applyAlignment="1">
      <alignment horizontal="right" vertical="center"/>
    </xf>
    <xf numFmtId="176" fontId="2" fillId="0" borderId="0" xfId="2" applyNumberFormat="1" applyFont="1" applyBorder="1" applyAlignment="1">
      <alignment horizontal="right" vertical="center"/>
    </xf>
    <xf numFmtId="178" fontId="2" fillId="0" borderId="0" xfId="2" applyNumberFormat="1" applyFont="1" applyBorder="1" applyAlignment="1">
      <alignment horizontal="right" vertical="center"/>
    </xf>
    <xf numFmtId="178" fontId="5" fillId="0" borderId="0" xfId="2" applyNumberFormat="1" applyFont="1" applyAlignment="1">
      <alignment vertical="center"/>
    </xf>
    <xf numFmtId="181" fontId="12" fillId="0" borderId="0" xfId="3" applyNumberFormat="1" applyFont="1" applyFill="1" applyBorder="1" applyAlignment="1">
      <alignment horizontal="left" vertical="center"/>
    </xf>
    <xf numFmtId="180" fontId="12" fillId="0" borderId="0" xfId="3" applyNumberFormat="1" applyFont="1" applyFill="1" applyAlignment="1">
      <alignment horizontal="left" vertical="center"/>
    </xf>
    <xf numFmtId="179" fontId="12" fillId="0" borderId="0" xfId="3" applyNumberFormat="1" applyFont="1" applyFill="1" applyBorder="1" applyAlignment="1">
      <alignment horizontal="left" vertical="center"/>
    </xf>
    <xf numFmtId="179" fontId="5" fillId="0" borderId="0" xfId="7" applyNumberFormat="1" applyFont="1" applyFill="1" applyBorder="1" applyAlignment="1">
      <alignment horizontal="left" vertical="center"/>
    </xf>
    <xf numFmtId="179" fontId="12" fillId="0" borderId="1" xfId="3" applyNumberFormat="1" applyFont="1" applyBorder="1" applyAlignment="1">
      <alignment vertical="center"/>
    </xf>
    <xf numFmtId="179" fontId="12" fillId="0" borderId="1" xfId="3" applyNumberFormat="1" applyFont="1" applyBorder="1" applyAlignment="1">
      <alignment horizontal="right" vertical="center"/>
    </xf>
    <xf numFmtId="179" fontId="12" fillId="0" borderId="0" xfId="3" applyNumberFormat="1" applyFont="1" applyBorder="1" applyAlignment="1">
      <alignment horizontal="left" vertical="center"/>
    </xf>
    <xf numFmtId="179" fontId="12" fillId="0" borderId="2" xfId="3" applyNumberFormat="1" applyFont="1" applyFill="1" applyBorder="1" applyAlignment="1">
      <alignment horizontal="center" vertical="center"/>
    </xf>
    <xf numFmtId="179" fontId="12" fillId="0" borderId="13" xfId="3" applyNumberFormat="1" applyFont="1" applyFill="1" applyBorder="1" applyAlignment="1">
      <alignment horizontal="center" vertical="center"/>
    </xf>
    <xf numFmtId="181" fontId="12" fillId="0" borderId="6" xfId="3" applyNumberFormat="1" applyFont="1" applyBorder="1" applyAlignment="1">
      <alignment horizontal="center" vertical="center"/>
    </xf>
    <xf numFmtId="180" fontId="12" fillId="0" borderId="2" xfId="3" applyNumberFormat="1" applyFont="1" applyBorder="1" applyAlignment="1">
      <alignment horizontal="center" vertical="center"/>
    </xf>
    <xf numFmtId="179" fontId="12" fillId="0" borderId="0" xfId="3" applyNumberFormat="1" applyFont="1" applyFill="1" applyBorder="1" applyAlignment="1">
      <alignment horizontal="center" vertical="center"/>
    </xf>
    <xf numFmtId="179" fontId="12" fillId="0" borderId="4" xfId="3" applyNumberFormat="1" applyFont="1" applyFill="1" applyBorder="1" applyAlignment="1">
      <alignment horizontal="center" vertical="center"/>
    </xf>
    <xf numFmtId="179" fontId="12" fillId="0" borderId="3" xfId="3" applyNumberFormat="1" applyFont="1" applyFill="1" applyBorder="1" applyAlignment="1">
      <alignment horizontal="center" vertical="center"/>
    </xf>
    <xf numFmtId="179" fontId="5" fillId="0" borderId="6" xfId="7" applyNumberFormat="1" applyFont="1" applyFill="1" applyBorder="1" applyAlignment="1">
      <alignment horizontal="center" vertical="center"/>
    </xf>
    <xf numFmtId="179" fontId="5" fillId="0" borderId="15" xfId="7" applyNumberFormat="1" applyFont="1" applyFill="1" applyBorder="1" applyAlignment="1">
      <alignment horizontal="center" vertical="center"/>
    </xf>
    <xf numFmtId="179" fontId="5" fillId="0" borderId="14" xfId="7" applyNumberFormat="1" applyFont="1" applyFill="1" applyBorder="1" applyAlignment="1">
      <alignment horizontal="center" vertical="center"/>
    </xf>
    <xf numFmtId="181" fontId="5" fillId="0" borderId="4" xfId="7" applyNumberFormat="1" applyFont="1" applyFill="1" applyBorder="1" applyAlignment="1">
      <alignment horizontal="center" vertical="center"/>
    </xf>
    <xf numFmtId="180" fontId="5" fillId="0" borderId="0" xfId="7" applyNumberFormat="1" applyFont="1" applyFill="1" applyBorder="1" applyAlignment="1">
      <alignment horizontal="center" vertical="center"/>
    </xf>
    <xf numFmtId="179" fontId="12" fillId="0" borderId="1" xfId="3" applyNumberFormat="1" applyFont="1" applyFill="1" applyBorder="1" applyAlignment="1">
      <alignment horizontal="center" vertical="center"/>
    </xf>
    <xf numFmtId="179" fontId="12" fillId="0" borderId="9" xfId="3" applyNumberFormat="1" applyFont="1" applyFill="1" applyBorder="1" applyAlignment="1">
      <alignment horizontal="center" vertical="center"/>
    </xf>
    <xf numFmtId="179" fontId="5" fillId="0" borderId="10" xfId="7" applyNumberFormat="1" applyFont="1" applyFill="1" applyBorder="1" applyAlignment="1">
      <alignment horizontal="center" vertical="center"/>
    </xf>
    <xf numFmtId="180" fontId="0" fillId="0" borderId="12" xfId="7" applyNumberFormat="1" applyFont="1" applyFill="1" applyBorder="1" applyAlignment="1">
      <alignment horizontal="center" vertical="center"/>
    </xf>
    <xf numFmtId="181" fontId="5" fillId="0" borderId="10" xfId="7" applyNumberFormat="1" applyFont="1" applyFill="1" applyBorder="1" applyAlignment="1">
      <alignment horizontal="center" vertical="center"/>
    </xf>
    <xf numFmtId="180" fontId="5" fillId="0" borderId="1" xfId="7" applyNumberFormat="1" applyFont="1" applyFill="1" applyBorder="1" applyAlignment="1">
      <alignment horizontal="center" vertical="center"/>
    </xf>
    <xf numFmtId="179" fontId="11" fillId="0" borderId="2" xfId="3" applyNumberFormat="1" applyFont="1" applyFill="1" applyBorder="1" applyAlignment="1">
      <alignment vertical="center"/>
    </xf>
    <xf numFmtId="179" fontId="11" fillId="0" borderId="3" xfId="3" applyNumberFormat="1" applyFont="1" applyFill="1" applyBorder="1" applyAlignment="1">
      <alignment vertical="center"/>
    </xf>
    <xf numFmtId="179" fontId="11" fillId="0" borderId="8" xfId="3" applyNumberFormat="1" applyFont="1" applyFill="1" applyBorder="1" applyAlignment="1">
      <alignment horizontal="left" vertical="center"/>
    </xf>
    <xf numFmtId="179" fontId="8" fillId="0" borderId="0" xfId="7" quotePrefix="1" applyNumberFormat="1" applyFont="1" applyFill="1" applyBorder="1" applyAlignment="1">
      <alignment horizontal="right" vertical="center"/>
    </xf>
    <xf numFmtId="180" fontId="8" fillId="0" borderId="0" xfId="7" quotePrefix="1" applyNumberFormat="1" applyFont="1" applyFill="1" applyBorder="1" applyAlignment="1">
      <alignment horizontal="right" vertical="center"/>
    </xf>
    <xf numFmtId="181" fontId="8" fillId="0" borderId="0" xfId="7" quotePrefix="1" applyNumberFormat="1" applyFont="1" applyFill="1" applyBorder="1" applyAlignment="1">
      <alignment horizontal="right" vertical="center"/>
    </xf>
    <xf numFmtId="180" fontId="11" fillId="0" borderId="0" xfId="3" applyNumberFormat="1" applyFont="1" applyFill="1" applyAlignment="1">
      <alignment horizontal="right" vertical="center"/>
    </xf>
    <xf numFmtId="179" fontId="11" fillId="0" borderId="0" xfId="3" applyNumberFormat="1" applyFont="1" applyAlignment="1">
      <alignment horizontal="left" vertical="center"/>
    </xf>
    <xf numFmtId="179" fontId="8" fillId="0" borderId="0" xfId="8" applyNumberFormat="1" applyFont="1" applyFill="1" applyBorder="1" applyAlignment="1">
      <alignment vertical="center"/>
    </xf>
    <xf numFmtId="179" fontId="8" fillId="0" borderId="7" xfId="8" applyNumberFormat="1" applyFont="1" applyFill="1" applyBorder="1" applyAlignment="1">
      <alignment vertical="center"/>
    </xf>
    <xf numFmtId="179" fontId="8" fillId="0" borderId="8" xfId="8" applyNumberFormat="1" applyFont="1" applyFill="1" applyBorder="1" applyAlignment="1">
      <alignment horizontal="left" vertical="center"/>
    </xf>
    <xf numFmtId="179" fontId="8" fillId="0" borderId="0" xfId="7" quotePrefix="1" applyNumberFormat="1" applyFont="1" applyFill="1" applyAlignment="1">
      <alignment horizontal="right" vertical="center"/>
    </xf>
    <xf numFmtId="180" fontId="8" fillId="0" borderId="0" xfId="7" quotePrefix="1" applyNumberFormat="1" applyFont="1" applyFill="1" applyAlignment="1">
      <alignment horizontal="right" vertical="center"/>
    </xf>
    <xf numFmtId="179" fontId="5" fillId="0" borderId="7" xfId="6" applyNumberFormat="1" applyFont="1" applyFill="1" applyBorder="1" applyAlignment="1">
      <alignment horizontal="left" vertical="center"/>
    </xf>
    <xf numFmtId="179" fontId="12" fillId="0" borderId="8" xfId="3" applyNumberFormat="1" applyFont="1" applyFill="1" applyBorder="1" applyAlignment="1">
      <alignment horizontal="right" vertical="center"/>
    </xf>
    <xf numFmtId="179" fontId="12" fillId="0" borderId="0" xfId="3" applyNumberFormat="1" applyFont="1" applyFill="1" applyBorder="1" applyAlignment="1">
      <alignment horizontal="right" vertical="center"/>
    </xf>
    <xf numFmtId="179" fontId="5" fillId="0" borderId="0" xfId="7" quotePrefix="1" applyNumberFormat="1" applyFont="1" applyFill="1" applyAlignment="1">
      <alignment horizontal="right" vertical="center"/>
    </xf>
    <xf numFmtId="180" fontId="5" fillId="0" borderId="0" xfId="7" quotePrefix="1" applyNumberFormat="1" applyFont="1" applyFill="1" applyAlignment="1">
      <alignment horizontal="right" vertical="center"/>
    </xf>
    <xf numFmtId="181" fontId="5" fillId="0" borderId="0" xfId="7" quotePrefix="1" applyNumberFormat="1" applyFont="1" applyFill="1" applyBorder="1" applyAlignment="1">
      <alignment horizontal="right" vertical="center"/>
    </xf>
    <xf numFmtId="180" fontId="12" fillId="0" borderId="0" xfId="3" applyNumberFormat="1" applyFont="1" applyFill="1" applyAlignment="1">
      <alignment horizontal="right" vertical="center"/>
    </xf>
    <xf numFmtId="179" fontId="12" fillId="0" borderId="0" xfId="3" quotePrefix="1" applyNumberFormat="1" applyFont="1" applyFill="1" applyBorder="1" applyAlignment="1">
      <alignment horizontal="right" vertical="center"/>
    </xf>
    <xf numFmtId="180" fontId="12" fillId="0" borderId="0" xfId="3" quotePrefix="1" applyNumberFormat="1" applyFont="1" applyFill="1" applyBorder="1" applyAlignment="1">
      <alignment horizontal="right" vertical="center"/>
    </xf>
    <xf numFmtId="181" fontId="12" fillId="0" borderId="0" xfId="3" quotePrefix="1" applyNumberFormat="1" applyFont="1" applyFill="1" applyBorder="1" applyAlignment="1">
      <alignment horizontal="right" vertical="center"/>
    </xf>
    <xf numFmtId="179" fontId="5" fillId="0" borderId="0" xfId="6" applyNumberFormat="1" applyFont="1" applyAlignment="1">
      <alignment horizontal="right" vertical="center"/>
    </xf>
    <xf numFmtId="179" fontId="12" fillId="0" borderId="0" xfId="6" applyNumberFormat="1" applyFont="1" applyAlignment="1">
      <alignment horizontal="right" vertical="center"/>
    </xf>
    <xf numFmtId="180" fontId="5" fillId="0" borderId="0" xfId="6" applyNumberFormat="1" applyFont="1" applyAlignment="1">
      <alignment horizontal="right" vertical="center"/>
    </xf>
    <xf numFmtId="181" fontId="5" fillId="0" borderId="0" xfId="6" applyNumberFormat="1" applyFont="1" applyFill="1" applyAlignment="1">
      <alignment horizontal="right" vertical="center"/>
    </xf>
    <xf numFmtId="179" fontId="11" fillId="0" borderId="0" xfId="3" applyNumberFormat="1" applyFont="1" applyFill="1" applyBorder="1" applyAlignment="1">
      <alignment horizontal="center" vertical="center"/>
    </xf>
    <xf numFmtId="179" fontId="8" fillId="0" borderId="7" xfId="6" applyNumberFormat="1" applyFont="1" applyFill="1" applyBorder="1" applyAlignment="1">
      <alignment horizontal="left" vertical="center"/>
    </xf>
    <xf numFmtId="179" fontId="11" fillId="0" borderId="8" xfId="3" applyNumberFormat="1" applyFont="1" applyFill="1" applyBorder="1" applyAlignment="1">
      <alignment horizontal="right" vertical="center"/>
    </xf>
    <xf numFmtId="179" fontId="11" fillId="0" borderId="0" xfId="3" applyNumberFormat="1" applyFont="1" applyFill="1" applyBorder="1" applyAlignment="1">
      <alignment horizontal="right" vertical="center"/>
    </xf>
    <xf numFmtId="179" fontId="8" fillId="0" borderId="0" xfId="6" applyNumberFormat="1" applyFont="1" applyAlignment="1">
      <alignment horizontal="right" vertical="center"/>
    </xf>
    <xf numFmtId="180" fontId="8" fillId="0" borderId="0" xfId="6" applyNumberFormat="1" applyFont="1" applyAlignment="1">
      <alignment horizontal="right" vertical="center"/>
    </xf>
    <xf numFmtId="181" fontId="8" fillId="0" borderId="0" xfId="6" applyNumberFormat="1" applyFont="1" applyFill="1" applyAlignment="1">
      <alignment horizontal="right" vertical="center"/>
    </xf>
    <xf numFmtId="179" fontId="12" fillId="0" borderId="7" xfId="3" applyNumberFormat="1" applyFont="1" applyFill="1" applyBorder="1" applyAlignment="1">
      <alignment horizontal="left" vertical="center"/>
    </xf>
    <xf numFmtId="179" fontId="5" fillId="0" borderId="0" xfId="6" applyNumberFormat="1" applyFont="1" applyBorder="1" applyAlignment="1">
      <alignment horizontal="right" vertical="center"/>
    </xf>
    <xf numFmtId="180" fontId="5" fillId="0" borderId="0" xfId="6" applyNumberFormat="1" applyFont="1" applyBorder="1" applyAlignment="1">
      <alignment horizontal="right" vertical="center"/>
    </xf>
    <xf numFmtId="181" fontId="5" fillId="0" borderId="0" xfId="6" applyNumberFormat="1" applyFont="1" applyFill="1" applyBorder="1" applyAlignment="1">
      <alignment horizontal="right" vertical="center"/>
    </xf>
    <xf numFmtId="180" fontId="12" fillId="0" borderId="0" xfId="3" applyNumberFormat="1" applyFont="1" applyFill="1" applyBorder="1" applyAlignment="1">
      <alignment horizontal="right" vertical="center"/>
    </xf>
    <xf numFmtId="181" fontId="5" fillId="0" borderId="0" xfId="6" applyNumberFormat="1" applyFont="1" applyBorder="1" applyAlignment="1">
      <alignment horizontal="right" vertical="center"/>
    </xf>
    <xf numFmtId="181" fontId="5" fillId="0" borderId="0" xfId="6" applyNumberFormat="1" applyFont="1" applyAlignment="1">
      <alignment horizontal="right" vertical="center"/>
    </xf>
    <xf numFmtId="179" fontId="12" fillId="0" borderId="1" xfId="3" applyNumberFormat="1" applyFont="1" applyFill="1" applyBorder="1" applyAlignment="1">
      <alignment horizontal="center" vertical="center"/>
    </xf>
    <xf numFmtId="179" fontId="12" fillId="0" borderId="1" xfId="3" applyNumberFormat="1" applyFont="1" applyFill="1" applyBorder="1" applyAlignment="1">
      <alignment horizontal="left" vertical="center"/>
    </xf>
    <xf numFmtId="179" fontId="12" fillId="0" borderId="11" xfId="3" applyNumberFormat="1" applyFont="1" applyFill="1" applyBorder="1" applyAlignment="1">
      <alignment horizontal="right" vertical="center"/>
    </xf>
    <xf numFmtId="179" fontId="12" fillId="0" borderId="1" xfId="3" applyNumberFormat="1" applyFont="1" applyFill="1" applyBorder="1" applyAlignment="1">
      <alignment horizontal="right" vertical="center"/>
    </xf>
    <xf numFmtId="179" fontId="5" fillId="0" borderId="1" xfId="6" applyNumberFormat="1" applyFont="1" applyBorder="1" applyAlignment="1">
      <alignment horizontal="right" vertical="center"/>
    </xf>
    <xf numFmtId="180" fontId="5" fillId="0" borderId="1" xfId="6" applyNumberFormat="1" applyFont="1" applyBorder="1" applyAlignment="1">
      <alignment horizontal="right" vertical="center"/>
    </xf>
    <xf numFmtId="181" fontId="5" fillId="0" borderId="1" xfId="6" applyNumberFormat="1" applyFont="1" applyBorder="1" applyAlignment="1">
      <alignment horizontal="right" vertical="center"/>
    </xf>
    <xf numFmtId="176" fontId="5" fillId="0" borderId="0" xfId="6" applyNumberFormat="1" applyFont="1" applyBorder="1" applyAlignment="1">
      <alignment vertical="center"/>
    </xf>
    <xf numFmtId="181" fontId="12" fillId="0" borderId="0" xfId="3" applyNumberFormat="1" applyFont="1" applyAlignment="1">
      <alignment horizontal="left" vertical="center"/>
    </xf>
    <xf numFmtId="180" fontId="12" fillId="0" borderId="0" xfId="3" applyNumberFormat="1" applyFont="1" applyAlignment="1">
      <alignment horizontal="left" vertical="center"/>
    </xf>
    <xf numFmtId="181" fontId="5" fillId="0" borderId="0" xfId="6" applyNumberFormat="1" applyFont="1" applyAlignment="1">
      <alignment horizontal="left" vertical="center"/>
    </xf>
  </cellXfs>
  <cellStyles count="9">
    <cellStyle name="桁区切り 2" xfId="4"/>
    <cellStyle name="標準" xfId="0" builtinId="0"/>
    <cellStyle name="標準 2" xfId="2"/>
    <cellStyle name="標準 2 2" xfId="1"/>
    <cellStyle name="標準 3" xfId="6"/>
    <cellStyle name="標準_02-43" xfId="5"/>
    <cellStyle name="標準_JB16" xfId="3"/>
    <cellStyle name="標準_Sheet1" xfId="8"/>
    <cellStyle name="標準_第7表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25285;&#24403;/05&#12288;&#21002;&#34892;&#29289;/00&#12288;&#32113;&#35336;&#26360;&#31561;/&#32113;&#35336;&#26360;&#19968;&#33324;&#12288;&#12304;10&#12305;/R6&#32113;&#35336;&#26360;/04.&#23436;&#25104;&#12487;&#12540;&#12479;&#65288;HP&#25522;&#36617;&#29992;&#65289;/&#65298;&#31456;&#12288;&#28168;/6tk02-42&#65288;&#22793;&#26356;&#12394;&#1237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25285;&#24403;/05&#12288;&#21002;&#34892;&#29289;/00&#12288;&#32113;&#35336;&#26360;&#31561;/&#32113;&#35336;&#26360;&#19968;&#33324;&#12288;&#12304;10&#12305;/R6&#32113;&#35336;&#26360;/04.&#23436;&#25104;&#12487;&#12540;&#12479;&#65288;HP&#25522;&#36617;&#29992;&#65289;/&#65298;&#31456;&#12288;&#28168;/6tk02-46&#65288;&#22793;&#26356;&#12394;&#123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4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4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tabSelected="1" view="pageBreakPreview" zoomScaleNormal="100" zoomScaleSheetLayoutView="100" workbookViewId="0"/>
  </sheetViews>
  <sheetFormatPr defaultRowHeight="13.5" x14ac:dyDescent="0.15"/>
  <cols>
    <col min="1" max="1" width="3.25" style="2" customWidth="1"/>
    <col min="2" max="2" width="9.375" style="2" customWidth="1"/>
    <col min="3" max="24" width="10.75" style="3" customWidth="1"/>
    <col min="25" max="16384" width="9" style="3"/>
  </cols>
  <sheetData>
    <row r="1" spans="1:2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Q1" s="1"/>
      <c r="R1" s="1"/>
      <c r="S1" s="1"/>
      <c r="T1" s="1"/>
      <c r="U1" s="1"/>
      <c r="V1" s="1"/>
      <c r="W1" s="1"/>
      <c r="X1" s="1"/>
    </row>
    <row r="2" spans="1:24" x14ac:dyDescent="0.15">
      <c r="A2" s="4"/>
      <c r="B2" s="4"/>
      <c r="C2" s="5"/>
      <c r="V2" s="34" t="s">
        <v>1</v>
      </c>
      <c r="W2" s="35"/>
      <c r="X2" s="35"/>
    </row>
    <row r="3" spans="1:24" x14ac:dyDescent="0.15">
      <c r="A3" s="36" t="s">
        <v>2</v>
      </c>
      <c r="B3" s="37"/>
      <c r="C3" s="42" t="s">
        <v>3</v>
      </c>
      <c r="D3" s="6" t="s">
        <v>4</v>
      </c>
      <c r="E3" s="7"/>
      <c r="F3" s="7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  <c r="L3" s="6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6" t="s">
        <v>23</v>
      </c>
    </row>
    <row r="4" spans="1:24" ht="12" customHeight="1" x14ac:dyDescent="0.15">
      <c r="A4" s="38"/>
      <c r="B4" s="39"/>
      <c r="C4" s="24"/>
      <c r="D4" s="23" t="s">
        <v>24</v>
      </c>
      <c r="E4" s="43" t="s">
        <v>25</v>
      </c>
      <c r="F4" s="24" t="s">
        <v>26</v>
      </c>
      <c r="G4" s="23" t="s">
        <v>27</v>
      </c>
      <c r="H4" s="24" t="s">
        <v>28</v>
      </c>
      <c r="I4" s="24" t="s">
        <v>29</v>
      </c>
      <c r="J4" s="44" t="s">
        <v>30</v>
      </c>
      <c r="K4" s="30" t="s">
        <v>31</v>
      </c>
      <c r="L4" s="26" t="s">
        <v>32</v>
      </c>
      <c r="M4" s="23" t="s">
        <v>33</v>
      </c>
      <c r="N4" s="30" t="s">
        <v>34</v>
      </c>
      <c r="O4" s="23" t="s">
        <v>35</v>
      </c>
      <c r="P4" s="23" t="s">
        <v>36</v>
      </c>
      <c r="Q4" s="23" t="s">
        <v>37</v>
      </c>
      <c r="R4" s="23" t="s">
        <v>38</v>
      </c>
      <c r="S4" s="23" t="s">
        <v>39</v>
      </c>
      <c r="T4" s="23" t="s">
        <v>40</v>
      </c>
      <c r="U4" s="23" t="s">
        <v>41</v>
      </c>
      <c r="V4" s="23" t="s">
        <v>42</v>
      </c>
      <c r="W4" s="23" t="s">
        <v>43</v>
      </c>
      <c r="X4" s="26" t="s">
        <v>44</v>
      </c>
    </row>
    <row r="5" spans="1:24" x14ac:dyDescent="0.15">
      <c r="A5" s="38"/>
      <c r="B5" s="39"/>
      <c r="C5" s="24"/>
      <c r="D5" s="24"/>
      <c r="E5" s="24"/>
      <c r="F5" s="24"/>
      <c r="G5" s="24"/>
      <c r="H5" s="24"/>
      <c r="I5" s="24"/>
      <c r="J5" s="45"/>
      <c r="K5" s="31"/>
      <c r="L5" s="27"/>
      <c r="M5" s="24"/>
      <c r="N5" s="31"/>
      <c r="O5" s="24"/>
      <c r="P5" s="23"/>
      <c r="Q5" s="24"/>
      <c r="R5" s="24"/>
      <c r="S5" s="24"/>
      <c r="T5" s="24"/>
      <c r="U5" s="24"/>
      <c r="V5" s="24"/>
      <c r="W5" s="24"/>
      <c r="X5" s="27"/>
    </row>
    <row r="6" spans="1:24" x14ac:dyDescent="0.15">
      <c r="A6" s="38"/>
      <c r="B6" s="39"/>
      <c r="C6" s="24"/>
      <c r="D6" s="24"/>
      <c r="E6" s="24"/>
      <c r="F6" s="24"/>
      <c r="G6" s="24"/>
      <c r="H6" s="24"/>
      <c r="I6" s="24"/>
      <c r="J6" s="45"/>
      <c r="K6" s="31"/>
      <c r="L6" s="27"/>
      <c r="M6" s="24"/>
      <c r="N6" s="31"/>
      <c r="O6" s="24"/>
      <c r="P6" s="23"/>
      <c r="Q6" s="24"/>
      <c r="R6" s="24"/>
      <c r="S6" s="24"/>
      <c r="T6" s="24"/>
      <c r="U6" s="24"/>
      <c r="V6" s="24"/>
      <c r="W6" s="24"/>
      <c r="X6" s="27"/>
    </row>
    <row r="7" spans="1:24" x14ac:dyDescent="0.15">
      <c r="A7" s="40"/>
      <c r="B7" s="41"/>
      <c r="C7" s="25"/>
      <c r="D7" s="25"/>
      <c r="E7" s="25"/>
      <c r="F7" s="25"/>
      <c r="G7" s="25"/>
      <c r="H7" s="25"/>
      <c r="I7" s="25"/>
      <c r="J7" s="46"/>
      <c r="K7" s="32"/>
      <c r="L7" s="28"/>
      <c r="M7" s="25"/>
      <c r="N7" s="32"/>
      <c r="O7" s="25"/>
      <c r="P7" s="33"/>
      <c r="Q7" s="25"/>
      <c r="R7" s="25"/>
      <c r="S7" s="25"/>
      <c r="T7" s="25"/>
      <c r="U7" s="25"/>
      <c r="V7" s="25"/>
      <c r="W7" s="25"/>
      <c r="X7" s="28"/>
    </row>
    <row r="8" spans="1:24" s="11" customFormat="1" ht="13.5" customHeight="1" x14ac:dyDescent="0.15">
      <c r="A8" s="19" t="s">
        <v>45</v>
      </c>
      <c r="B8" s="29"/>
      <c r="C8" s="10">
        <v>185176</v>
      </c>
      <c r="D8" s="10">
        <v>9923</v>
      </c>
      <c r="E8" s="10">
        <v>9626</v>
      </c>
      <c r="F8" s="10">
        <v>4</v>
      </c>
      <c r="G8" s="10">
        <v>32</v>
      </c>
      <c r="H8" s="10">
        <v>14588</v>
      </c>
      <c r="I8" s="10">
        <v>24763</v>
      </c>
      <c r="J8" s="10">
        <v>1138</v>
      </c>
      <c r="K8" s="10">
        <v>5885</v>
      </c>
      <c r="L8" s="10">
        <v>8442</v>
      </c>
      <c r="M8" s="10">
        <v>28786</v>
      </c>
      <c r="N8" s="10">
        <v>5764</v>
      </c>
      <c r="O8" s="10">
        <v>3203</v>
      </c>
      <c r="P8" s="10">
        <v>5930</v>
      </c>
      <c r="Q8" s="10">
        <v>9604</v>
      </c>
      <c r="R8" s="10">
        <v>6076</v>
      </c>
      <c r="S8" s="10">
        <v>8740</v>
      </c>
      <c r="T8" s="10">
        <v>24483</v>
      </c>
      <c r="U8" s="10">
        <v>2095</v>
      </c>
      <c r="V8" s="10">
        <v>11058</v>
      </c>
      <c r="W8" s="10">
        <v>7303</v>
      </c>
      <c r="X8" s="10">
        <v>7359</v>
      </c>
    </row>
    <row r="9" spans="1:24" s="11" customFormat="1" x14ac:dyDescent="0.15">
      <c r="A9" s="19" t="s">
        <v>46</v>
      </c>
      <c r="B9" s="20"/>
      <c r="C9" s="10">
        <v>107647</v>
      </c>
      <c r="D9" s="10">
        <v>3398</v>
      </c>
      <c r="E9" s="10">
        <v>3189</v>
      </c>
      <c r="F9" s="10">
        <v>1</v>
      </c>
      <c r="G9" s="10">
        <v>19</v>
      </c>
      <c r="H9" s="10">
        <v>8338</v>
      </c>
      <c r="I9" s="10">
        <v>12630</v>
      </c>
      <c r="J9" s="10">
        <v>729</v>
      </c>
      <c r="K9" s="10">
        <v>4306</v>
      </c>
      <c r="L9" s="10">
        <v>4859</v>
      </c>
      <c r="M9" s="10">
        <v>16954</v>
      </c>
      <c r="N9" s="10">
        <v>4011</v>
      </c>
      <c r="O9" s="10">
        <v>2246</v>
      </c>
      <c r="P9" s="10">
        <v>3881</v>
      </c>
      <c r="Q9" s="10">
        <v>6250</v>
      </c>
      <c r="R9" s="10">
        <v>3848</v>
      </c>
      <c r="S9" s="10">
        <v>5531</v>
      </c>
      <c r="T9" s="10">
        <v>14315</v>
      </c>
      <c r="U9" s="10">
        <v>1161</v>
      </c>
      <c r="V9" s="10">
        <v>6981</v>
      </c>
      <c r="W9" s="10">
        <v>4640</v>
      </c>
      <c r="X9" s="10">
        <v>3549</v>
      </c>
    </row>
    <row r="10" spans="1:24" x14ac:dyDescent="0.15">
      <c r="A10" s="12"/>
      <c r="B10" s="13" t="s">
        <v>47</v>
      </c>
      <c r="C10" s="14">
        <v>2921</v>
      </c>
      <c r="D10" s="14">
        <v>56</v>
      </c>
      <c r="E10" s="14">
        <v>54</v>
      </c>
      <c r="F10" s="14">
        <v>0</v>
      </c>
      <c r="G10" s="14">
        <v>0</v>
      </c>
      <c r="H10" s="14">
        <v>170</v>
      </c>
      <c r="I10" s="14">
        <v>243</v>
      </c>
      <c r="J10" s="14">
        <v>9</v>
      </c>
      <c r="K10" s="14">
        <v>127</v>
      </c>
      <c r="L10" s="14">
        <v>97</v>
      </c>
      <c r="M10" s="14">
        <v>444</v>
      </c>
      <c r="N10" s="14">
        <v>98</v>
      </c>
      <c r="O10" s="14">
        <v>53</v>
      </c>
      <c r="P10" s="14">
        <v>117</v>
      </c>
      <c r="Q10" s="14">
        <v>250</v>
      </c>
      <c r="R10" s="14">
        <v>91</v>
      </c>
      <c r="S10" s="14">
        <v>199</v>
      </c>
      <c r="T10" s="14">
        <v>326</v>
      </c>
      <c r="U10" s="14">
        <v>21</v>
      </c>
      <c r="V10" s="14">
        <v>194</v>
      </c>
      <c r="W10" s="14">
        <v>315</v>
      </c>
      <c r="X10" s="14">
        <v>111</v>
      </c>
    </row>
    <row r="11" spans="1:24" x14ac:dyDescent="0.15">
      <c r="A11" s="12"/>
      <c r="B11" s="13" t="s">
        <v>48</v>
      </c>
      <c r="C11" s="14">
        <v>5617</v>
      </c>
      <c r="D11" s="14">
        <v>118</v>
      </c>
      <c r="E11" s="14">
        <v>115</v>
      </c>
      <c r="F11" s="14">
        <v>0</v>
      </c>
      <c r="G11" s="14">
        <v>0</v>
      </c>
      <c r="H11" s="14">
        <v>386</v>
      </c>
      <c r="I11" s="14">
        <v>453</v>
      </c>
      <c r="J11" s="14">
        <v>34</v>
      </c>
      <c r="K11" s="14">
        <v>218</v>
      </c>
      <c r="L11" s="14">
        <v>205</v>
      </c>
      <c r="M11" s="14">
        <v>890</v>
      </c>
      <c r="N11" s="14">
        <v>240</v>
      </c>
      <c r="O11" s="14">
        <v>128</v>
      </c>
      <c r="P11" s="14">
        <v>215</v>
      </c>
      <c r="Q11" s="14">
        <v>472</v>
      </c>
      <c r="R11" s="14">
        <v>221</v>
      </c>
      <c r="S11" s="14">
        <v>332</v>
      </c>
      <c r="T11" s="14">
        <v>810</v>
      </c>
      <c r="U11" s="14">
        <v>41</v>
      </c>
      <c r="V11" s="14">
        <v>439</v>
      </c>
      <c r="W11" s="14">
        <v>234</v>
      </c>
      <c r="X11" s="14">
        <v>181</v>
      </c>
    </row>
    <row r="12" spans="1:24" x14ac:dyDescent="0.15">
      <c r="A12" s="12"/>
      <c r="B12" s="13" t="s">
        <v>49</v>
      </c>
      <c r="C12" s="14">
        <v>2965</v>
      </c>
      <c r="D12" s="14">
        <v>19</v>
      </c>
      <c r="E12" s="14">
        <v>15</v>
      </c>
      <c r="F12" s="14">
        <v>0</v>
      </c>
      <c r="G12" s="14">
        <v>0</v>
      </c>
      <c r="H12" s="14">
        <v>146</v>
      </c>
      <c r="I12" s="14">
        <v>222</v>
      </c>
      <c r="J12" s="14">
        <v>22</v>
      </c>
      <c r="K12" s="14">
        <v>173</v>
      </c>
      <c r="L12" s="14">
        <v>85</v>
      </c>
      <c r="M12" s="14">
        <v>455</v>
      </c>
      <c r="N12" s="14">
        <v>205</v>
      </c>
      <c r="O12" s="14">
        <v>95</v>
      </c>
      <c r="P12" s="14">
        <v>120</v>
      </c>
      <c r="Q12" s="14">
        <v>339</v>
      </c>
      <c r="R12" s="14">
        <v>136</v>
      </c>
      <c r="S12" s="14">
        <v>142</v>
      </c>
      <c r="T12" s="14">
        <v>317</v>
      </c>
      <c r="U12" s="14">
        <v>40</v>
      </c>
      <c r="V12" s="14">
        <v>214</v>
      </c>
      <c r="W12" s="14">
        <v>138</v>
      </c>
      <c r="X12" s="14">
        <v>97</v>
      </c>
    </row>
    <row r="13" spans="1:24" x14ac:dyDescent="0.15">
      <c r="A13" s="12"/>
      <c r="B13" s="13" t="s">
        <v>50</v>
      </c>
      <c r="C13" s="14">
        <v>1358</v>
      </c>
      <c r="D13" s="14">
        <v>13</v>
      </c>
      <c r="E13" s="14">
        <v>11</v>
      </c>
      <c r="F13" s="14">
        <v>0</v>
      </c>
      <c r="G13" s="14">
        <v>0</v>
      </c>
      <c r="H13" s="14">
        <v>57</v>
      </c>
      <c r="I13" s="14">
        <v>100</v>
      </c>
      <c r="J13" s="14">
        <v>6</v>
      </c>
      <c r="K13" s="14">
        <v>79</v>
      </c>
      <c r="L13" s="14">
        <v>43</v>
      </c>
      <c r="M13" s="14">
        <v>205</v>
      </c>
      <c r="N13" s="14">
        <v>118</v>
      </c>
      <c r="O13" s="14">
        <v>37</v>
      </c>
      <c r="P13" s="14">
        <v>74</v>
      </c>
      <c r="Q13" s="14">
        <v>123</v>
      </c>
      <c r="R13" s="14">
        <v>48</v>
      </c>
      <c r="S13" s="14">
        <v>76</v>
      </c>
      <c r="T13" s="14">
        <v>133</v>
      </c>
      <c r="U13" s="14">
        <v>8</v>
      </c>
      <c r="V13" s="14">
        <v>97</v>
      </c>
      <c r="W13" s="14">
        <v>98</v>
      </c>
      <c r="X13" s="14">
        <v>43</v>
      </c>
    </row>
    <row r="14" spans="1:24" x14ac:dyDescent="0.15">
      <c r="A14" s="12"/>
      <c r="B14" s="13" t="s">
        <v>51</v>
      </c>
      <c r="C14" s="14">
        <v>2414</v>
      </c>
      <c r="D14" s="14">
        <v>22</v>
      </c>
      <c r="E14" s="14">
        <v>21</v>
      </c>
      <c r="F14" s="14">
        <v>0</v>
      </c>
      <c r="G14" s="14">
        <v>0</v>
      </c>
      <c r="H14" s="14">
        <v>109</v>
      </c>
      <c r="I14" s="14">
        <v>224</v>
      </c>
      <c r="J14" s="14">
        <v>17</v>
      </c>
      <c r="K14" s="14">
        <v>170</v>
      </c>
      <c r="L14" s="14">
        <v>108</v>
      </c>
      <c r="M14" s="14">
        <v>338</v>
      </c>
      <c r="N14" s="14">
        <v>206</v>
      </c>
      <c r="O14" s="14">
        <v>92</v>
      </c>
      <c r="P14" s="14">
        <v>108</v>
      </c>
      <c r="Q14" s="14">
        <v>180</v>
      </c>
      <c r="R14" s="14">
        <v>84</v>
      </c>
      <c r="S14" s="14">
        <v>122</v>
      </c>
      <c r="T14" s="14">
        <v>244</v>
      </c>
      <c r="U14" s="14">
        <v>18</v>
      </c>
      <c r="V14" s="14">
        <v>161</v>
      </c>
      <c r="W14" s="14">
        <v>143</v>
      </c>
      <c r="X14" s="14">
        <v>68</v>
      </c>
    </row>
    <row r="15" spans="1:24" x14ac:dyDescent="0.15">
      <c r="A15" s="12"/>
      <c r="B15" s="13" t="s">
        <v>52</v>
      </c>
      <c r="C15" s="14">
        <v>14509</v>
      </c>
      <c r="D15" s="14">
        <v>263</v>
      </c>
      <c r="E15" s="14">
        <v>185</v>
      </c>
      <c r="F15" s="14">
        <v>0</v>
      </c>
      <c r="G15" s="14">
        <v>5</v>
      </c>
      <c r="H15" s="14">
        <v>1023</v>
      </c>
      <c r="I15" s="14">
        <v>1558</v>
      </c>
      <c r="J15" s="14">
        <v>68</v>
      </c>
      <c r="K15" s="14">
        <v>757</v>
      </c>
      <c r="L15" s="14">
        <v>719</v>
      </c>
      <c r="M15" s="14">
        <v>2394</v>
      </c>
      <c r="N15" s="14">
        <v>583</v>
      </c>
      <c r="O15" s="14">
        <v>415</v>
      </c>
      <c r="P15" s="14">
        <v>520</v>
      </c>
      <c r="Q15" s="14">
        <v>1013</v>
      </c>
      <c r="R15" s="14">
        <v>523</v>
      </c>
      <c r="S15" s="14">
        <v>691</v>
      </c>
      <c r="T15" s="14">
        <v>1856</v>
      </c>
      <c r="U15" s="14">
        <v>215</v>
      </c>
      <c r="V15" s="14">
        <v>947</v>
      </c>
      <c r="W15" s="14">
        <v>520</v>
      </c>
      <c r="X15" s="14">
        <v>439</v>
      </c>
    </row>
    <row r="16" spans="1:24" x14ac:dyDescent="0.15">
      <c r="A16" s="12"/>
      <c r="B16" s="13" t="s">
        <v>53</v>
      </c>
      <c r="C16" s="14">
        <v>13445</v>
      </c>
      <c r="D16" s="14">
        <v>231</v>
      </c>
      <c r="E16" s="14">
        <v>210</v>
      </c>
      <c r="F16" s="14">
        <v>0</v>
      </c>
      <c r="G16" s="14">
        <v>2</v>
      </c>
      <c r="H16" s="14">
        <v>1180</v>
      </c>
      <c r="I16" s="14">
        <v>1577</v>
      </c>
      <c r="J16" s="14">
        <v>95</v>
      </c>
      <c r="K16" s="14">
        <v>591</v>
      </c>
      <c r="L16" s="14">
        <v>652</v>
      </c>
      <c r="M16" s="14">
        <v>2216</v>
      </c>
      <c r="N16" s="14">
        <v>467</v>
      </c>
      <c r="O16" s="14">
        <v>311</v>
      </c>
      <c r="P16" s="14">
        <v>507</v>
      </c>
      <c r="Q16" s="14">
        <v>731</v>
      </c>
      <c r="R16" s="14">
        <v>489</v>
      </c>
      <c r="S16" s="14">
        <v>602</v>
      </c>
      <c r="T16" s="14">
        <v>1683</v>
      </c>
      <c r="U16" s="14">
        <v>165</v>
      </c>
      <c r="V16" s="14">
        <v>931</v>
      </c>
      <c r="W16" s="14">
        <v>655</v>
      </c>
      <c r="X16" s="14">
        <v>360</v>
      </c>
    </row>
    <row r="17" spans="1:24" x14ac:dyDescent="0.15">
      <c r="A17" s="12"/>
      <c r="B17" s="13" t="s">
        <v>54</v>
      </c>
      <c r="C17" s="14">
        <v>7607</v>
      </c>
      <c r="D17" s="14">
        <v>100</v>
      </c>
      <c r="E17" s="14">
        <v>88</v>
      </c>
      <c r="F17" s="14">
        <v>0</v>
      </c>
      <c r="G17" s="14">
        <v>3</v>
      </c>
      <c r="H17" s="14">
        <v>499</v>
      </c>
      <c r="I17" s="14">
        <v>699</v>
      </c>
      <c r="J17" s="14">
        <v>56</v>
      </c>
      <c r="K17" s="14">
        <v>389</v>
      </c>
      <c r="L17" s="14">
        <v>285</v>
      </c>
      <c r="M17" s="14">
        <v>1147</v>
      </c>
      <c r="N17" s="14">
        <v>336</v>
      </c>
      <c r="O17" s="14">
        <v>178</v>
      </c>
      <c r="P17" s="14">
        <v>331</v>
      </c>
      <c r="Q17" s="14">
        <v>479</v>
      </c>
      <c r="R17" s="14">
        <v>265</v>
      </c>
      <c r="S17" s="14">
        <v>430</v>
      </c>
      <c r="T17" s="14">
        <v>1037</v>
      </c>
      <c r="U17" s="14">
        <v>71</v>
      </c>
      <c r="V17" s="14">
        <v>519</v>
      </c>
      <c r="W17" s="14">
        <v>546</v>
      </c>
      <c r="X17" s="14">
        <v>237</v>
      </c>
    </row>
    <row r="18" spans="1:24" x14ac:dyDescent="0.15">
      <c r="A18" s="12"/>
      <c r="B18" s="13" t="s">
        <v>55</v>
      </c>
      <c r="C18" s="14">
        <v>8306</v>
      </c>
      <c r="D18" s="14">
        <v>135</v>
      </c>
      <c r="E18" s="14">
        <v>118</v>
      </c>
      <c r="F18" s="14">
        <v>0</v>
      </c>
      <c r="G18" s="14">
        <v>2</v>
      </c>
      <c r="H18" s="14">
        <v>587</v>
      </c>
      <c r="I18" s="14">
        <v>949</v>
      </c>
      <c r="J18" s="14">
        <v>157</v>
      </c>
      <c r="K18" s="14">
        <v>352</v>
      </c>
      <c r="L18" s="14">
        <v>334</v>
      </c>
      <c r="M18" s="14">
        <v>1334</v>
      </c>
      <c r="N18" s="14">
        <v>363</v>
      </c>
      <c r="O18" s="14">
        <v>155</v>
      </c>
      <c r="P18" s="14">
        <v>332</v>
      </c>
      <c r="Q18" s="14">
        <v>411</v>
      </c>
      <c r="R18" s="14">
        <v>342</v>
      </c>
      <c r="S18" s="14">
        <v>489</v>
      </c>
      <c r="T18" s="14">
        <v>1196</v>
      </c>
      <c r="U18" s="14">
        <v>86</v>
      </c>
      <c r="V18" s="14">
        <v>520</v>
      </c>
      <c r="W18" s="14">
        <v>362</v>
      </c>
      <c r="X18" s="14">
        <v>200</v>
      </c>
    </row>
    <row r="19" spans="1:24" x14ac:dyDescent="0.15">
      <c r="A19" s="12"/>
      <c r="B19" s="13" t="s">
        <v>56</v>
      </c>
      <c r="C19" s="14">
        <v>6527</v>
      </c>
      <c r="D19" s="14">
        <v>339</v>
      </c>
      <c r="E19" s="14">
        <v>334</v>
      </c>
      <c r="F19" s="14">
        <v>0</v>
      </c>
      <c r="G19" s="14">
        <v>0</v>
      </c>
      <c r="H19" s="14">
        <v>611</v>
      </c>
      <c r="I19" s="14">
        <v>1000</v>
      </c>
      <c r="J19" s="14">
        <v>23</v>
      </c>
      <c r="K19" s="14">
        <v>152</v>
      </c>
      <c r="L19" s="14">
        <v>347</v>
      </c>
      <c r="M19" s="14">
        <v>972</v>
      </c>
      <c r="N19" s="14">
        <v>154</v>
      </c>
      <c r="O19" s="14">
        <v>87</v>
      </c>
      <c r="P19" s="14">
        <v>175</v>
      </c>
      <c r="Q19" s="14">
        <v>324</v>
      </c>
      <c r="R19" s="14">
        <v>202</v>
      </c>
      <c r="S19" s="14">
        <v>279</v>
      </c>
      <c r="T19" s="14">
        <v>975</v>
      </c>
      <c r="U19" s="14">
        <v>69</v>
      </c>
      <c r="V19" s="14">
        <v>391</v>
      </c>
      <c r="W19" s="14">
        <v>154</v>
      </c>
      <c r="X19" s="14">
        <v>273</v>
      </c>
    </row>
    <row r="20" spans="1:24" x14ac:dyDescent="0.15">
      <c r="A20" s="12"/>
      <c r="B20" s="13" t="s">
        <v>57</v>
      </c>
      <c r="C20" s="14">
        <v>3293</v>
      </c>
      <c r="D20" s="14">
        <v>219</v>
      </c>
      <c r="E20" s="14">
        <v>212</v>
      </c>
      <c r="F20" s="14">
        <v>1</v>
      </c>
      <c r="G20" s="14">
        <v>2</v>
      </c>
      <c r="H20" s="14">
        <v>264</v>
      </c>
      <c r="I20" s="14">
        <v>535</v>
      </c>
      <c r="J20" s="14">
        <v>18</v>
      </c>
      <c r="K20" s="14">
        <v>70</v>
      </c>
      <c r="L20" s="14">
        <v>162</v>
      </c>
      <c r="M20" s="14">
        <v>510</v>
      </c>
      <c r="N20" s="14">
        <v>94</v>
      </c>
      <c r="O20" s="14">
        <v>54</v>
      </c>
      <c r="P20" s="14">
        <v>84</v>
      </c>
      <c r="Q20" s="14">
        <v>128</v>
      </c>
      <c r="R20" s="14">
        <v>121</v>
      </c>
      <c r="S20" s="14">
        <v>154</v>
      </c>
      <c r="T20" s="14">
        <v>439</v>
      </c>
      <c r="U20" s="14">
        <v>27</v>
      </c>
      <c r="V20" s="14">
        <v>208</v>
      </c>
      <c r="W20" s="14">
        <v>97</v>
      </c>
      <c r="X20" s="14">
        <v>106</v>
      </c>
    </row>
    <row r="21" spans="1:24" x14ac:dyDescent="0.15">
      <c r="A21" s="12"/>
      <c r="B21" s="13" t="s">
        <v>58</v>
      </c>
      <c r="C21" s="14">
        <v>2816</v>
      </c>
      <c r="D21" s="14">
        <v>227</v>
      </c>
      <c r="E21" s="14">
        <v>218</v>
      </c>
      <c r="F21" s="14">
        <v>0</v>
      </c>
      <c r="G21" s="14">
        <v>0</v>
      </c>
      <c r="H21" s="14">
        <v>246</v>
      </c>
      <c r="I21" s="14">
        <v>322</v>
      </c>
      <c r="J21" s="14">
        <v>23</v>
      </c>
      <c r="K21" s="14">
        <v>88</v>
      </c>
      <c r="L21" s="14">
        <v>125</v>
      </c>
      <c r="M21" s="14">
        <v>405</v>
      </c>
      <c r="N21" s="14">
        <v>71</v>
      </c>
      <c r="O21" s="14">
        <v>38</v>
      </c>
      <c r="P21" s="14">
        <v>90</v>
      </c>
      <c r="Q21" s="14">
        <v>130</v>
      </c>
      <c r="R21" s="14">
        <v>99</v>
      </c>
      <c r="S21" s="14">
        <v>135</v>
      </c>
      <c r="T21" s="14">
        <v>395</v>
      </c>
      <c r="U21" s="14">
        <v>28</v>
      </c>
      <c r="V21" s="14">
        <v>176</v>
      </c>
      <c r="W21" s="14">
        <v>94</v>
      </c>
      <c r="X21" s="14">
        <v>124</v>
      </c>
    </row>
    <row r="22" spans="1:24" x14ac:dyDescent="0.15">
      <c r="A22" s="12"/>
      <c r="B22" s="13" t="s">
        <v>59</v>
      </c>
      <c r="C22" s="14">
        <v>6437</v>
      </c>
      <c r="D22" s="14">
        <v>229</v>
      </c>
      <c r="E22" s="14">
        <v>222</v>
      </c>
      <c r="F22" s="14">
        <v>0</v>
      </c>
      <c r="G22" s="14">
        <v>3</v>
      </c>
      <c r="H22" s="14">
        <v>669</v>
      </c>
      <c r="I22" s="14">
        <v>1021</v>
      </c>
      <c r="J22" s="14">
        <v>31</v>
      </c>
      <c r="K22" s="14">
        <v>144</v>
      </c>
      <c r="L22" s="14">
        <v>330</v>
      </c>
      <c r="M22" s="14">
        <v>1176</v>
      </c>
      <c r="N22" s="14">
        <v>150</v>
      </c>
      <c r="O22" s="14">
        <v>87</v>
      </c>
      <c r="P22" s="14">
        <v>184</v>
      </c>
      <c r="Q22" s="14">
        <v>268</v>
      </c>
      <c r="R22" s="14">
        <v>276</v>
      </c>
      <c r="S22" s="14">
        <v>232</v>
      </c>
      <c r="T22" s="14">
        <v>838</v>
      </c>
      <c r="U22" s="14">
        <v>69</v>
      </c>
      <c r="V22" s="14">
        <v>373</v>
      </c>
      <c r="W22" s="14">
        <v>134</v>
      </c>
      <c r="X22" s="14">
        <v>223</v>
      </c>
    </row>
    <row r="23" spans="1:24" x14ac:dyDescent="0.15">
      <c r="A23" s="12"/>
      <c r="B23" s="13" t="s">
        <v>60</v>
      </c>
      <c r="C23" s="14">
        <v>7534</v>
      </c>
      <c r="D23" s="14">
        <v>323</v>
      </c>
      <c r="E23" s="14">
        <v>317</v>
      </c>
      <c r="F23" s="14">
        <v>0</v>
      </c>
      <c r="G23" s="14">
        <v>0</v>
      </c>
      <c r="H23" s="14">
        <v>585</v>
      </c>
      <c r="I23" s="14">
        <v>1064</v>
      </c>
      <c r="J23" s="14">
        <v>48</v>
      </c>
      <c r="K23" s="14">
        <v>219</v>
      </c>
      <c r="L23" s="14">
        <v>349</v>
      </c>
      <c r="M23" s="14">
        <v>1222</v>
      </c>
      <c r="N23" s="14">
        <v>202</v>
      </c>
      <c r="O23" s="14">
        <v>130</v>
      </c>
      <c r="P23" s="14">
        <v>265</v>
      </c>
      <c r="Q23" s="14">
        <v>304</v>
      </c>
      <c r="R23" s="14">
        <v>229</v>
      </c>
      <c r="S23" s="14">
        <v>485</v>
      </c>
      <c r="T23" s="14">
        <v>1035</v>
      </c>
      <c r="U23" s="14">
        <v>96</v>
      </c>
      <c r="V23" s="14">
        <v>447</v>
      </c>
      <c r="W23" s="14">
        <v>270</v>
      </c>
      <c r="X23" s="14">
        <v>261</v>
      </c>
    </row>
    <row r="24" spans="1:24" x14ac:dyDescent="0.15">
      <c r="A24" s="12"/>
      <c r="B24" s="13" t="s">
        <v>61</v>
      </c>
      <c r="C24" s="14">
        <v>9598</v>
      </c>
      <c r="D24" s="14">
        <v>398</v>
      </c>
      <c r="E24" s="14">
        <v>383</v>
      </c>
      <c r="F24" s="14">
        <v>0</v>
      </c>
      <c r="G24" s="14">
        <v>1</v>
      </c>
      <c r="H24" s="14">
        <v>800</v>
      </c>
      <c r="I24" s="14">
        <v>1155</v>
      </c>
      <c r="J24" s="14">
        <v>65</v>
      </c>
      <c r="K24" s="14">
        <v>285</v>
      </c>
      <c r="L24" s="14">
        <v>418</v>
      </c>
      <c r="M24" s="14">
        <v>1486</v>
      </c>
      <c r="N24" s="14">
        <v>320</v>
      </c>
      <c r="O24" s="14">
        <v>160</v>
      </c>
      <c r="P24" s="14">
        <v>389</v>
      </c>
      <c r="Q24" s="14">
        <v>442</v>
      </c>
      <c r="R24" s="14">
        <v>301</v>
      </c>
      <c r="S24" s="14">
        <v>611</v>
      </c>
      <c r="T24" s="14">
        <v>1493</v>
      </c>
      <c r="U24" s="14">
        <v>108</v>
      </c>
      <c r="V24" s="14">
        <v>538</v>
      </c>
      <c r="W24" s="14">
        <v>319</v>
      </c>
      <c r="X24" s="14">
        <v>309</v>
      </c>
    </row>
    <row r="25" spans="1:24" x14ac:dyDescent="0.15">
      <c r="A25" s="12"/>
      <c r="B25" s="13" t="s">
        <v>62</v>
      </c>
      <c r="C25" s="14">
        <v>732</v>
      </c>
      <c r="D25" s="14">
        <v>225</v>
      </c>
      <c r="E25" s="14">
        <v>224</v>
      </c>
      <c r="F25" s="14">
        <v>0</v>
      </c>
      <c r="G25" s="14">
        <v>0</v>
      </c>
      <c r="H25" s="14">
        <v>53</v>
      </c>
      <c r="I25" s="14">
        <v>82</v>
      </c>
      <c r="J25" s="14">
        <v>2</v>
      </c>
      <c r="K25" s="14">
        <v>6</v>
      </c>
      <c r="L25" s="14">
        <v>35</v>
      </c>
      <c r="M25" s="14">
        <v>66</v>
      </c>
      <c r="N25" s="14">
        <v>9</v>
      </c>
      <c r="O25" s="14">
        <v>7</v>
      </c>
      <c r="P25" s="14">
        <v>16</v>
      </c>
      <c r="Q25" s="14">
        <v>18</v>
      </c>
      <c r="R25" s="14">
        <v>17</v>
      </c>
      <c r="S25" s="14">
        <v>24</v>
      </c>
      <c r="T25" s="14">
        <v>62</v>
      </c>
      <c r="U25" s="14">
        <v>8</v>
      </c>
      <c r="V25" s="14">
        <v>46</v>
      </c>
      <c r="W25" s="14">
        <v>5</v>
      </c>
      <c r="X25" s="14">
        <v>51</v>
      </c>
    </row>
    <row r="26" spans="1:24" x14ac:dyDescent="0.15">
      <c r="A26" s="12"/>
      <c r="B26" s="13" t="s">
        <v>63</v>
      </c>
      <c r="C26" s="14">
        <v>9986</v>
      </c>
      <c r="D26" s="14">
        <v>203</v>
      </c>
      <c r="E26" s="14">
        <v>192</v>
      </c>
      <c r="F26" s="14">
        <v>0</v>
      </c>
      <c r="G26" s="14">
        <v>1</v>
      </c>
      <c r="H26" s="14">
        <v>825</v>
      </c>
      <c r="I26" s="14">
        <v>1247</v>
      </c>
      <c r="J26" s="14">
        <v>51</v>
      </c>
      <c r="K26" s="14">
        <v>448</v>
      </c>
      <c r="L26" s="14">
        <v>501</v>
      </c>
      <c r="M26" s="14">
        <v>1540</v>
      </c>
      <c r="N26" s="14">
        <v>373</v>
      </c>
      <c r="O26" s="14">
        <v>201</v>
      </c>
      <c r="P26" s="14">
        <v>303</v>
      </c>
      <c r="Q26" s="14">
        <v>534</v>
      </c>
      <c r="R26" s="14">
        <v>343</v>
      </c>
      <c r="S26" s="14">
        <v>466</v>
      </c>
      <c r="T26" s="14">
        <v>1315</v>
      </c>
      <c r="U26" s="14">
        <v>79</v>
      </c>
      <c r="V26" s="14">
        <v>678</v>
      </c>
      <c r="W26" s="14">
        <v>521</v>
      </c>
      <c r="X26" s="14">
        <v>357</v>
      </c>
    </row>
    <row r="27" spans="1:24" x14ac:dyDescent="0.15">
      <c r="A27" s="12"/>
      <c r="B27" s="13" t="s">
        <v>64</v>
      </c>
      <c r="C27" s="14">
        <v>397</v>
      </c>
      <c r="D27" s="14">
        <v>60</v>
      </c>
      <c r="E27" s="14">
        <v>60</v>
      </c>
      <c r="F27" s="14">
        <v>0</v>
      </c>
      <c r="G27" s="14">
        <v>0</v>
      </c>
      <c r="H27" s="14">
        <v>36</v>
      </c>
      <c r="I27" s="14">
        <v>48</v>
      </c>
      <c r="J27" s="14">
        <v>0</v>
      </c>
      <c r="K27" s="14">
        <v>4</v>
      </c>
      <c r="L27" s="14">
        <v>18</v>
      </c>
      <c r="M27" s="14">
        <v>48</v>
      </c>
      <c r="N27" s="14">
        <v>7</v>
      </c>
      <c r="O27" s="14">
        <v>5</v>
      </c>
      <c r="P27" s="14">
        <v>9</v>
      </c>
      <c r="Q27" s="14">
        <v>24</v>
      </c>
      <c r="R27" s="14">
        <v>12</v>
      </c>
      <c r="S27" s="14">
        <v>7</v>
      </c>
      <c r="T27" s="14">
        <v>34</v>
      </c>
      <c r="U27" s="14">
        <v>3</v>
      </c>
      <c r="V27" s="14">
        <v>29</v>
      </c>
      <c r="W27" s="14">
        <v>12</v>
      </c>
      <c r="X27" s="14">
        <v>41</v>
      </c>
    </row>
    <row r="28" spans="1:24" x14ac:dyDescent="0.15">
      <c r="A28" s="12"/>
      <c r="B28" s="13" t="s">
        <v>65</v>
      </c>
      <c r="C28" s="14">
        <v>1185</v>
      </c>
      <c r="D28" s="14">
        <v>218</v>
      </c>
      <c r="E28" s="14">
        <v>210</v>
      </c>
      <c r="F28" s="14">
        <v>0</v>
      </c>
      <c r="G28" s="14">
        <v>0</v>
      </c>
      <c r="H28" s="14">
        <v>92</v>
      </c>
      <c r="I28" s="14">
        <v>131</v>
      </c>
      <c r="J28" s="14">
        <v>4</v>
      </c>
      <c r="K28" s="14">
        <v>34</v>
      </c>
      <c r="L28" s="14">
        <v>46</v>
      </c>
      <c r="M28" s="14">
        <v>106</v>
      </c>
      <c r="N28" s="14">
        <v>15</v>
      </c>
      <c r="O28" s="14">
        <v>13</v>
      </c>
      <c r="P28" s="14">
        <v>42</v>
      </c>
      <c r="Q28" s="14">
        <v>80</v>
      </c>
      <c r="R28" s="14">
        <v>49</v>
      </c>
      <c r="S28" s="14">
        <v>55</v>
      </c>
      <c r="T28" s="14">
        <v>127</v>
      </c>
      <c r="U28" s="14">
        <v>9</v>
      </c>
      <c r="V28" s="14">
        <v>73</v>
      </c>
      <c r="W28" s="14">
        <v>23</v>
      </c>
      <c r="X28" s="14">
        <v>68</v>
      </c>
    </row>
    <row r="29" spans="1:24" s="11" customFormat="1" x14ac:dyDescent="0.15">
      <c r="A29" s="19" t="s">
        <v>66</v>
      </c>
      <c r="B29" s="20"/>
      <c r="C29" s="10">
        <v>20782</v>
      </c>
      <c r="D29" s="10">
        <v>1731</v>
      </c>
      <c r="E29" s="10">
        <v>1714</v>
      </c>
      <c r="F29" s="10">
        <v>0</v>
      </c>
      <c r="G29" s="10">
        <v>4</v>
      </c>
      <c r="H29" s="10">
        <v>1487</v>
      </c>
      <c r="I29" s="10">
        <v>3468</v>
      </c>
      <c r="J29" s="10">
        <v>127</v>
      </c>
      <c r="K29" s="10">
        <v>394</v>
      </c>
      <c r="L29" s="10">
        <v>963</v>
      </c>
      <c r="M29" s="10">
        <v>3127</v>
      </c>
      <c r="N29" s="10">
        <v>481</v>
      </c>
      <c r="O29" s="10">
        <v>253</v>
      </c>
      <c r="P29" s="10">
        <v>549</v>
      </c>
      <c r="Q29" s="10">
        <v>826</v>
      </c>
      <c r="R29" s="10">
        <v>613</v>
      </c>
      <c r="S29" s="10">
        <v>1002</v>
      </c>
      <c r="T29" s="10">
        <v>2799</v>
      </c>
      <c r="U29" s="10">
        <v>289</v>
      </c>
      <c r="V29" s="10">
        <v>996</v>
      </c>
      <c r="W29" s="10">
        <v>720</v>
      </c>
      <c r="X29" s="10">
        <v>953</v>
      </c>
    </row>
    <row r="30" spans="1:24" x14ac:dyDescent="0.15">
      <c r="A30" s="12"/>
      <c r="B30" s="13" t="s">
        <v>66</v>
      </c>
      <c r="C30" s="14">
        <v>10341</v>
      </c>
      <c r="D30" s="14">
        <v>436</v>
      </c>
      <c r="E30" s="14">
        <v>430</v>
      </c>
      <c r="F30" s="14">
        <v>0</v>
      </c>
      <c r="G30" s="14">
        <v>1</v>
      </c>
      <c r="H30" s="14">
        <v>697</v>
      </c>
      <c r="I30" s="14">
        <v>1707</v>
      </c>
      <c r="J30" s="14">
        <v>88</v>
      </c>
      <c r="K30" s="14">
        <v>218</v>
      </c>
      <c r="L30" s="14">
        <v>480</v>
      </c>
      <c r="M30" s="14">
        <v>1683</v>
      </c>
      <c r="N30" s="14">
        <v>300</v>
      </c>
      <c r="O30" s="14">
        <v>135</v>
      </c>
      <c r="P30" s="14">
        <v>325</v>
      </c>
      <c r="Q30" s="14">
        <v>444</v>
      </c>
      <c r="R30" s="14">
        <v>338</v>
      </c>
      <c r="S30" s="14">
        <v>571</v>
      </c>
      <c r="T30" s="14">
        <v>1495</v>
      </c>
      <c r="U30" s="14">
        <v>137</v>
      </c>
      <c r="V30" s="14">
        <v>490</v>
      </c>
      <c r="W30" s="14">
        <v>448</v>
      </c>
      <c r="X30" s="14">
        <v>348</v>
      </c>
    </row>
    <row r="31" spans="1:24" x14ac:dyDescent="0.15">
      <c r="A31" s="12"/>
      <c r="B31" s="13" t="s">
        <v>67</v>
      </c>
      <c r="C31" s="14">
        <v>2800</v>
      </c>
      <c r="D31" s="14">
        <v>327</v>
      </c>
      <c r="E31" s="14">
        <v>322</v>
      </c>
      <c r="F31" s="14">
        <v>0</v>
      </c>
      <c r="G31" s="14">
        <v>1</v>
      </c>
      <c r="H31" s="14">
        <v>226</v>
      </c>
      <c r="I31" s="14">
        <v>517</v>
      </c>
      <c r="J31" s="14">
        <v>7</v>
      </c>
      <c r="K31" s="14">
        <v>41</v>
      </c>
      <c r="L31" s="14">
        <v>122</v>
      </c>
      <c r="M31" s="14">
        <v>380</v>
      </c>
      <c r="N31" s="14">
        <v>46</v>
      </c>
      <c r="O31" s="14">
        <v>23</v>
      </c>
      <c r="P31" s="14">
        <v>53</v>
      </c>
      <c r="Q31" s="14">
        <v>95</v>
      </c>
      <c r="R31" s="14">
        <v>75</v>
      </c>
      <c r="S31" s="14">
        <v>120</v>
      </c>
      <c r="T31" s="14">
        <v>333</v>
      </c>
      <c r="U31" s="14">
        <v>36</v>
      </c>
      <c r="V31" s="14">
        <v>134</v>
      </c>
      <c r="W31" s="14">
        <v>70</v>
      </c>
      <c r="X31" s="14">
        <v>194</v>
      </c>
    </row>
    <row r="32" spans="1:24" x14ac:dyDescent="0.15">
      <c r="A32" s="12"/>
      <c r="B32" s="13" t="s">
        <v>68</v>
      </c>
      <c r="C32" s="14">
        <v>1930</v>
      </c>
      <c r="D32" s="14">
        <v>396</v>
      </c>
      <c r="E32" s="14">
        <v>394</v>
      </c>
      <c r="F32" s="14">
        <v>0</v>
      </c>
      <c r="G32" s="14">
        <v>2</v>
      </c>
      <c r="H32" s="14">
        <v>110</v>
      </c>
      <c r="I32" s="14">
        <v>249</v>
      </c>
      <c r="J32" s="14">
        <v>5</v>
      </c>
      <c r="K32" s="14">
        <v>34</v>
      </c>
      <c r="L32" s="14">
        <v>80</v>
      </c>
      <c r="M32" s="14">
        <v>258</v>
      </c>
      <c r="N32" s="14">
        <v>47</v>
      </c>
      <c r="O32" s="14">
        <v>26</v>
      </c>
      <c r="P32" s="14">
        <v>46</v>
      </c>
      <c r="Q32" s="14">
        <v>58</v>
      </c>
      <c r="R32" s="14">
        <v>55</v>
      </c>
      <c r="S32" s="14">
        <v>66</v>
      </c>
      <c r="T32" s="14">
        <v>211</v>
      </c>
      <c r="U32" s="14">
        <v>31</v>
      </c>
      <c r="V32" s="14">
        <v>84</v>
      </c>
      <c r="W32" s="14">
        <v>50</v>
      </c>
      <c r="X32" s="14">
        <v>122</v>
      </c>
    </row>
    <row r="33" spans="1:24" x14ac:dyDescent="0.15">
      <c r="A33" s="12"/>
      <c r="B33" s="13" t="s">
        <v>69</v>
      </c>
      <c r="C33" s="14">
        <v>1892</v>
      </c>
      <c r="D33" s="14">
        <v>145</v>
      </c>
      <c r="E33" s="14">
        <v>142</v>
      </c>
      <c r="F33" s="14">
        <v>0</v>
      </c>
      <c r="G33" s="14">
        <v>0</v>
      </c>
      <c r="H33" s="14">
        <v>120</v>
      </c>
      <c r="I33" s="14">
        <v>357</v>
      </c>
      <c r="J33" s="14">
        <v>15</v>
      </c>
      <c r="K33" s="14">
        <v>42</v>
      </c>
      <c r="L33" s="14">
        <v>104</v>
      </c>
      <c r="M33" s="14">
        <v>278</v>
      </c>
      <c r="N33" s="14">
        <v>39</v>
      </c>
      <c r="O33" s="14">
        <v>23</v>
      </c>
      <c r="P33" s="14">
        <v>32</v>
      </c>
      <c r="Q33" s="14">
        <v>78</v>
      </c>
      <c r="R33" s="14">
        <v>52</v>
      </c>
      <c r="S33" s="14">
        <v>89</v>
      </c>
      <c r="T33" s="14">
        <v>246</v>
      </c>
      <c r="U33" s="14">
        <v>28</v>
      </c>
      <c r="V33" s="14">
        <v>93</v>
      </c>
      <c r="W33" s="14">
        <v>54</v>
      </c>
      <c r="X33" s="14">
        <v>97</v>
      </c>
    </row>
    <row r="34" spans="1:24" x14ac:dyDescent="0.15">
      <c r="A34" s="12"/>
      <c r="B34" s="13" t="s">
        <v>70</v>
      </c>
      <c r="C34" s="14">
        <v>1606</v>
      </c>
      <c r="D34" s="14">
        <v>184</v>
      </c>
      <c r="E34" s="14">
        <v>184</v>
      </c>
      <c r="F34" s="14">
        <v>0</v>
      </c>
      <c r="G34" s="14">
        <v>0</v>
      </c>
      <c r="H34" s="14">
        <v>145</v>
      </c>
      <c r="I34" s="14">
        <v>263</v>
      </c>
      <c r="J34" s="14">
        <v>6</v>
      </c>
      <c r="K34" s="14">
        <v>19</v>
      </c>
      <c r="L34" s="14">
        <v>91</v>
      </c>
      <c r="M34" s="14">
        <v>203</v>
      </c>
      <c r="N34" s="14">
        <v>13</v>
      </c>
      <c r="O34" s="14">
        <v>19</v>
      </c>
      <c r="P34" s="14">
        <v>34</v>
      </c>
      <c r="Q34" s="14">
        <v>75</v>
      </c>
      <c r="R34" s="14">
        <v>45</v>
      </c>
      <c r="S34" s="14">
        <v>65</v>
      </c>
      <c r="T34" s="14">
        <v>204</v>
      </c>
      <c r="U34" s="14">
        <v>22</v>
      </c>
      <c r="V34" s="14">
        <v>92</v>
      </c>
      <c r="W34" s="14">
        <v>37</v>
      </c>
      <c r="X34" s="14">
        <v>89</v>
      </c>
    </row>
    <row r="35" spans="1:24" x14ac:dyDescent="0.15">
      <c r="A35" s="12"/>
      <c r="B35" s="13" t="s">
        <v>71</v>
      </c>
      <c r="C35" s="14">
        <v>1635</v>
      </c>
      <c r="D35" s="14">
        <v>102</v>
      </c>
      <c r="E35" s="14">
        <v>101</v>
      </c>
      <c r="F35" s="14">
        <v>0</v>
      </c>
      <c r="G35" s="14">
        <v>0</v>
      </c>
      <c r="H35" s="14">
        <v>149</v>
      </c>
      <c r="I35" s="14">
        <v>307</v>
      </c>
      <c r="J35" s="14">
        <v>4</v>
      </c>
      <c r="K35" s="14">
        <v>34</v>
      </c>
      <c r="L35" s="14">
        <v>64</v>
      </c>
      <c r="M35" s="14">
        <v>271</v>
      </c>
      <c r="N35" s="14">
        <v>28</v>
      </c>
      <c r="O35" s="14">
        <v>22</v>
      </c>
      <c r="P35" s="14">
        <v>50</v>
      </c>
      <c r="Q35" s="14">
        <v>60</v>
      </c>
      <c r="R35" s="14">
        <v>40</v>
      </c>
      <c r="S35" s="14">
        <v>71</v>
      </c>
      <c r="T35" s="14">
        <v>249</v>
      </c>
      <c r="U35" s="14">
        <v>29</v>
      </c>
      <c r="V35" s="14">
        <v>74</v>
      </c>
      <c r="W35" s="14">
        <v>42</v>
      </c>
      <c r="X35" s="14">
        <v>39</v>
      </c>
    </row>
    <row r="36" spans="1:24" x14ac:dyDescent="0.15">
      <c r="A36" s="12"/>
      <c r="B36" s="13" t="s">
        <v>72</v>
      </c>
      <c r="C36" s="14">
        <v>578</v>
      </c>
      <c r="D36" s="14">
        <v>141</v>
      </c>
      <c r="E36" s="14">
        <v>141</v>
      </c>
      <c r="F36" s="14">
        <v>0</v>
      </c>
      <c r="G36" s="14">
        <v>0</v>
      </c>
      <c r="H36" s="14">
        <v>40</v>
      </c>
      <c r="I36" s="14">
        <v>68</v>
      </c>
      <c r="J36" s="14">
        <v>2</v>
      </c>
      <c r="K36" s="14">
        <v>6</v>
      </c>
      <c r="L36" s="14">
        <v>22</v>
      </c>
      <c r="M36" s="14">
        <v>54</v>
      </c>
      <c r="N36" s="14">
        <v>8</v>
      </c>
      <c r="O36" s="14">
        <v>5</v>
      </c>
      <c r="P36" s="14">
        <v>9</v>
      </c>
      <c r="Q36" s="14">
        <v>16</v>
      </c>
      <c r="R36" s="14">
        <v>8</v>
      </c>
      <c r="S36" s="14">
        <v>20</v>
      </c>
      <c r="T36" s="14">
        <v>61</v>
      </c>
      <c r="U36" s="14">
        <v>6</v>
      </c>
      <c r="V36" s="14">
        <v>29</v>
      </c>
      <c r="W36" s="14">
        <v>19</v>
      </c>
      <c r="X36" s="14">
        <v>64</v>
      </c>
    </row>
    <row r="37" spans="1:24" s="11" customFormat="1" x14ac:dyDescent="0.15">
      <c r="A37" s="19" t="s">
        <v>73</v>
      </c>
      <c r="B37" s="20"/>
      <c r="C37" s="10">
        <v>8229</v>
      </c>
      <c r="D37" s="10">
        <v>728</v>
      </c>
      <c r="E37" s="10">
        <v>718</v>
      </c>
      <c r="F37" s="10">
        <v>0</v>
      </c>
      <c r="G37" s="10">
        <v>0</v>
      </c>
      <c r="H37" s="10">
        <v>724</v>
      </c>
      <c r="I37" s="10">
        <v>1306</v>
      </c>
      <c r="J37" s="10">
        <v>24</v>
      </c>
      <c r="K37" s="10">
        <v>140</v>
      </c>
      <c r="L37" s="10">
        <v>412</v>
      </c>
      <c r="M37" s="10">
        <v>1239</v>
      </c>
      <c r="N37" s="10">
        <v>157</v>
      </c>
      <c r="O37" s="10">
        <v>63</v>
      </c>
      <c r="P37" s="10">
        <v>211</v>
      </c>
      <c r="Q37" s="10">
        <v>334</v>
      </c>
      <c r="R37" s="10">
        <v>230</v>
      </c>
      <c r="S37" s="10">
        <v>325</v>
      </c>
      <c r="T37" s="10">
        <v>1210</v>
      </c>
      <c r="U37" s="10">
        <v>75</v>
      </c>
      <c r="V37" s="10">
        <v>406</v>
      </c>
      <c r="W37" s="10">
        <v>242</v>
      </c>
      <c r="X37" s="10">
        <v>403</v>
      </c>
    </row>
    <row r="38" spans="1:24" x14ac:dyDescent="0.15">
      <c r="A38" s="12"/>
      <c r="B38" s="13" t="s">
        <v>73</v>
      </c>
      <c r="C38" s="14">
        <v>2416</v>
      </c>
      <c r="D38" s="14">
        <v>87</v>
      </c>
      <c r="E38" s="14">
        <v>84</v>
      </c>
      <c r="F38" s="14">
        <v>0</v>
      </c>
      <c r="G38" s="14">
        <v>0</v>
      </c>
      <c r="H38" s="14">
        <v>179</v>
      </c>
      <c r="I38" s="14">
        <v>392</v>
      </c>
      <c r="J38" s="14">
        <v>9</v>
      </c>
      <c r="K38" s="14">
        <v>41</v>
      </c>
      <c r="L38" s="14">
        <v>116</v>
      </c>
      <c r="M38" s="14">
        <v>418</v>
      </c>
      <c r="N38" s="14">
        <v>54</v>
      </c>
      <c r="O38" s="14">
        <v>25</v>
      </c>
      <c r="P38" s="14">
        <v>65</v>
      </c>
      <c r="Q38" s="14">
        <v>122</v>
      </c>
      <c r="R38" s="14">
        <v>93</v>
      </c>
      <c r="S38" s="14">
        <v>122</v>
      </c>
      <c r="T38" s="14">
        <v>420</v>
      </c>
      <c r="U38" s="14">
        <v>19</v>
      </c>
      <c r="V38" s="14">
        <v>122</v>
      </c>
      <c r="W38" s="14">
        <v>58</v>
      </c>
      <c r="X38" s="14">
        <v>74</v>
      </c>
    </row>
    <row r="39" spans="1:24" x14ac:dyDescent="0.15">
      <c r="A39" s="12"/>
      <c r="B39" s="13" t="s">
        <v>74</v>
      </c>
      <c r="C39" s="14">
        <v>703</v>
      </c>
      <c r="D39" s="14">
        <v>160</v>
      </c>
      <c r="E39" s="14">
        <v>159</v>
      </c>
      <c r="F39" s="14">
        <v>0</v>
      </c>
      <c r="G39" s="14">
        <v>0</v>
      </c>
      <c r="H39" s="14">
        <v>43</v>
      </c>
      <c r="I39" s="14">
        <v>91</v>
      </c>
      <c r="J39" s="14">
        <v>3</v>
      </c>
      <c r="K39" s="14">
        <v>10</v>
      </c>
      <c r="L39" s="14">
        <v>45</v>
      </c>
      <c r="M39" s="14">
        <v>83</v>
      </c>
      <c r="N39" s="14">
        <v>5</v>
      </c>
      <c r="O39" s="14">
        <v>2</v>
      </c>
      <c r="P39" s="14">
        <v>7</v>
      </c>
      <c r="Q39" s="14">
        <v>20</v>
      </c>
      <c r="R39" s="14">
        <v>8</v>
      </c>
      <c r="S39" s="14">
        <v>31</v>
      </c>
      <c r="T39" s="14">
        <v>92</v>
      </c>
      <c r="U39" s="14">
        <v>7</v>
      </c>
      <c r="V39" s="14">
        <v>26</v>
      </c>
      <c r="W39" s="14">
        <v>17</v>
      </c>
      <c r="X39" s="14">
        <v>53</v>
      </c>
    </row>
    <row r="40" spans="1:24" x14ac:dyDescent="0.15">
      <c r="A40" s="12"/>
      <c r="B40" s="13" t="s">
        <v>75</v>
      </c>
      <c r="C40" s="14">
        <v>812</v>
      </c>
      <c r="D40" s="14">
        <v>67</v>
      </c>
      <c r="E40" s="14">
        <v>65</v>
      </c>
      <c r="F40" s="14">
        <v>0</v>
      </c>
      <c r="G40" s="14">
        <v>0</v>
      </c>
      <c r="H40" s="14">
        <v>63</v>
      </c>
      <c r="I40" s="14">
        <v>115</v>
      </c>
      <c r="J40" s="14">
        <v>4</v>
      </c>
      <c r="K40" s="14">
        <v>15</v>
      </c>
      <c r="L40" s="14">
        <v>34</v>
      </c>
      <c r="M40" s="14">
        <v>108</v>
      </c>
      <c r="N40" s="14">
        <v>10</v>
      </c>
      <c r="O40" s="14">
        <v>6</v>
      </c>
      <c r="P40" s="14">
        <v>23</v>
      </c>
      <c r="Q40" s="14">
        <v>35</v>
      </c>
      <c r="R40" s="14">
        <v>17</v>
      </c>
      <c r="S40" s="14">
        <v>34</v>
      </c>
      <c r="T40" s="14">
        <v>113</v>
      </c>
      <c r="U40" s="14">
        <v>10</v>
      </c>
      <c r="V40" s="14">
        <v>33</v>
      </c>
      <c r="W40" s="14">
        <v>94</v>
      </c>
      <c r="X40" s="14">
        <v>31</v>
      </c>
    </row>
    <row r="41" spans="1:24" x14ac:dyDescent="0.15">
      <c r="A41" s="12"/>
      <c r="B41" s="13" t="s">
        <v>76</v>
      </c>
      <c r="C41" s="14">
        <v>779</v>
      </c>
      <c r="D41" s="14">
        <v>65</v>
      </c>
      <c r="E41" s="14">
        <v>64</v>
      </c>
      <c r="F41" s="14">
        <v>0</v>
      </c>
      <c r="G41" s="14">
        <v>0</v>
      </c>
      <c r="H41" s="14">
        <v>91</v>
      </c>
      <c r="I41" s="14">
        <v>165</v>
      </c>
      <c r="J41" s="14">
        <v>2</v>
      </c>
      <c r="K41" s="14">
        <v>9</v>
      </c>
      <c r="L41" s="14">
        <v>45</v>
      </c>
      <c r="M41" s="14">
        <v>120</v>
      </c>
      <c r="N41" s="14">
        <v>11</v>
      </c>
      <c r="O41" s="14">
        <v>4</v>
      </c>
      <c r="P41" s="14">
        <v>16</v>
      </c>
      <c r="Q41" s="14">
        <v>17</v>
      </c>
      <c r="R41" s="14">
        <v>29</v>
      </c>
      <c r="S41" s="14">
        <v>18</v>
      </c>
      <c r="T41" s="14">
        <v>77</v>
      </c>
      <c r="U41" s="14">
        <v>8</v>
      </c>
      <c r="V41" s="14">
        <v>33</v>
      </c>
      <c r="W41" s="14">
        <v>11</v>
      </c>
      <c r="X41" s="14">
        <v>58</v>
      </c>
    </row>
    <row r="42" spans="1:24" x14ac:dyDescent="0.15">
      <c r="A42" s="12"/>
      <c r="B42" s="13" t="s">
        <v>77</v>
      </c>
      <c r="C42" s="14">
        <v>1796</v>
      </c>
      <c r="D42" s="14">
        <v>133</v>
      </c>
      <c r="E42" s="14">
        <v>130</v>
      </c>
      <c r="F42" s="14">
        <v>0</v>
      </c>
      <c r="G42" s="14">
        <v>0</v>
      </c>
      <c r="H42" s="14">
        <v>190</v>
      </c>
      <c r="I42" s="14">
        <v>281</v>
      </c>
      <c r="J42" s="14">
        <v>4</v>
      </c>
      <c r="K42" s="14">
        <v>30</v>
      </c>
      <c r="L42" s="14">
        <v>96</v>
      </c>
      <c r="M42" s="14">
        <v>270</v>
      </c>
      <c r="N42" s="14">
        <v>43</v>
      </c>
      <c r="O42" s="14">
        <v>12</v>
      </c>
      <c r="P42" s="14">
        <v>62</v>
      </c>
      <c r="Q42" s="14">
        <v>76</v>
      </c>
      <c r="R42" s="14">
        <v>41</v>
      </c>
      <c r="S42" s="14">
        <v>73</v>
      </c>
      <c r="T42" s="14">
        <v>274</v>
      </c>
      <c r="U42" s="14">
        <v>14</v>
      </c>
      <c r="V42" s="14">
        <v>96</v>
      </c>
      <c r="W42" s="14">
        <v>31</v>
      </c>
      <c r="X42" s="14">
        <v>70</v>
      </c>
    </row>
    <row r="43" spans="1:24" x14ac:dyDescent="0.15">
      <c r="A43" s="12"/>
      <c r="B43" s="13" t="s">
        <v>78</v>
      </c>
      <c r="C43" s="14">
        <v>1473</v>
      </c>
      <c r="D43" s="14">
        <v>176</v>
      </c>
      <c r="E43" s="14">
        <v>176</v>
      </c>
      <c r="F43" s="14">
        <v>0</v>
      </c>
      <c r="G43" s="14">
        <v>0</v>
      </c>
      <c r="H43" s="14">
        <v>135</v>
      </c>
      <c r="I43" s="14">
        <v>228</v>
      </c>
      <c r="J43" s="14">
        <v>1</v>
      </c>
      <c r="K43" s="14">
        <v>32</v>
      </c>
      <c r="L43" s="14">
        <v>70</v>
      </c>
      <c r="M43" s="14">
        <v>212</v>
      </c>
      <c r="N43" s="14">
        <v>30</v>
      </c>
      <c r="O43" s="14">
        <v>10</v>
      </c>
      <c r="P43" s="14">
        <v>33</v>
      </c>
      <c r="Q43" s="14">
        <v>49</v>
      </c>
      <c r="R43" s="14">
        <v>39</v>
      </c>
      <c r="S43" s="14">
        <v>41</v>
      </c>
      <c r="T43" s="14">
        <v>200</v>
      </c>
      <c r="U43" s="14">
        <v>9</v>
      </c>
      <c r="V43" s="14">
        <v>79</v>
      </c>
      <c r="W43" s="14">
        <v>31</v>
      </c>
      <c r="X43" s="14">
        <v>98</v>
      </c>
    </row>
    <row r="44" spans="1:24" x14ac:dyDescent="0.15">
      <c r="A44" s="12"/>
      <c r="B44" s="13" t="s">
        <v>71</v>
      </c>
      <c r="C44" s="14">
        <v>250</v>
      </c>
      <c r="D44" s="14">
        <v>40</v>
      </c>
      <c r="E44" s="14">
        <v>40</v>
      </c>
      <c r="F44" s="14">
        <v>0</v>
      </c>
      <c r="G44" s="14">
        <v>0</v>
      </c>
      <c r="H44" s="14">
        <v>23</v>
      </c>
      <c r="I44" s="14">
        <v>34</v>
      </c>
      <c r="J44" s="14">
        <v>1</v>
      </c>
      <c r="K44" s="14">
        <v>3</v>
      </c>
      <c r="L44" s="14">
        <v>6</v>
      </c>
      <c r="M44" s="14">
        <v>28</v>
      </c>
      <c r="N44" s="14">
        <v>4</v>
      </c>
      <c r="O44" s="14">
        <v>4</v>
      </c>
      <c r="P44" s="14">
        <v>5</v>
      </c>
      <c r="Q44" s="14">
        <v>15</v>
      </c>
      <c r="R44" s="14">
        <v>3</v>
      </c>
      <c r="S44" s="14">
        <v>6</v>
      </c>
      <c r="T44" s="14">
        <v>34</v>
      </c>
      <c r="U44" s="14">
        <v>8</v>
      </c>
      <c r="V44" s="14">
        <v>17</v>
      </c>
      <c r="W44" s="14">
        <v>0</v>
      </c>
      <c r="X44" s="14">
        <v>19</v>
      </c>
    </row>
    <row r="45" spans="1:24" s="11" customFormat="1" x14ac:dyDescent="0.15">
      <c r="A45" s="19" t="s">
        <v>79</v>
      </c>
      <c r="B45" s="20"/>
      <c r="C45" s="10">
        <v>6112</v>
      </c>
      <c r="D45" s="10">
        <v>797</v>
      </c>
      <c r="E45" s="10">
        <v>788</v>
      </c>
      <c r="F45" s="10">
        <v>0</v>
      </c>
      <c r="G45" s="10">
        <v>0</v>
      </c>
      <c r="H45" s="10">
        <v>588</v>
      </c>
      <c r="I45" s="10">
        <v>1018</v>
      </c>
      <c r="J45" s="10">
        <v>28</v>
      </c>
      <c r="K45" s="10">
        <v>81</v>
      </c>
      <c r="L45" s="10">
        <v>304</v>
      </c>
      <c r="M45" s="10">
        <v>873</v>
      </c>
      <c r="N45" s="10">
        <v>99</v>
      </c>
      <c r="O45" s="10">
        <v>59</v>
      </c>
      <c r="P45" s="10">
        <v>120</v>
      </c>
      <c r="Q45" s="10">
        <v>216</v>
      </c>
      <c r="R45" s="10">
        <v>152</v>
      </c>
      <c r="S45" s="10">
        <v>198</v>
      </c>
      <c r="T45" s="10">
        <v>706</v>
      </c>
      <c r="U45" s="10">
        <v>65</v>
      </c>
      <c r="V45" s="10">
        <v>318</v>
      </c>
      <c r="W45" s="10">
        <v>100</v>
      </c>
      <c r="X45" s="10">
        <v>390</v>
      </c>
    </row>
    <row r="46" spans="1:24" x14ac:dyDescent="0.15">
      <c r="A46" s="12"/>
      <c r="B46" s="13" t="s">
        <v>80</v>
      </c>
      <c r="C46" s="14">
        <v>3144</v>
      </c>
      <c r="D46" s="14">
        <v>380</v>
      </c>
      <c r="E46" s="14">
        <v>377</v>
      </c>
      <c r="F46" s="14">
        <v>0</v>
      </c>
      <c r="G46" s="14">
        <v>0</v>
      </c>
      <c r="H46" s="14">
        <v>315</v>
      </c>
      <c r="I46" s="14">
        <v>539</v>
      </c>
      <c r="J46" s="14">
        <v>14</v>
      </c>
      <c r="K46" s="14">
        <v>45</v>
      </c>
      <c r="L46" s="14">
        <v>150</v>
      </c>
      <c r="M46" s="14">
        <v>445</v>
      </c>
      <c r="N46" s="14">
        <v>54</v>
      </c>
      <c r="O46" s="14">
        <v>32</v>
      </c>
      <c r="P46" s="14">
        <v>67</v>
      </c>
      <c r="Q46" s="14">
        <v>126</v>
      </c>
      <c r="R46" s="14">
        <v>77</v>
      </c>
      <c r="S46" s="14">
        <v>110</v>
      </c>
      <c r="T46" s="14">
        <v>374</v>
      </c>
      <c r="U46" s="14">
        <v>30</v>
      </c>
      <c r="V46" s="14">
        <v>146</v>
      </c>
      <c r="W46" s="14">
        <v>55</v>
      </c>
      <c r="X46" s="14">
        <v>185</v>
      </c>
    </row>
    <row r="47" spans="1:24" x14ac:dyDescent="0.15">
      <c r="A47" s="12"/>
      <c r="B47" s="13" t="s">
        <v>81</v>
      </c>
      <c r="C47" s="14">
        <v>1521</v>
      </c>
      <c r="D47" s="14">
        <v>238</v>
      </c>
      <c r="E47" s="14">
        <v>235</v>
      </c>
      <c r="F47" s="14">
        <v>0</v>
      </c>
      <c r="G47" s="14">
        <v>0</v>
      </c>
      <c r="H47" s="14">
        <v>121</v>
      </c>
      <c r="I47" s="14">
        <v>233</v>
      </c>
      <c r="J47" s="14">
        <v>7</v>
      </c>
      <c r="K47" s="14">
        <v>27</v>
      </c>
      <c r="L47" s="14">
        <v>73</v>
      </c>
      <c r="M47" s="14">
        <v>212</v>
      </c>
      <c r="N47" s="14">
        <v>24</v>
      </c>
      <c r="O47" s="14">
        <v>13</v>
      </c>
      <c r="P47" s="14">
        <v>31</v>
      </c>
      <c r="Q47" s="14">
        <v>44</v>
      </c>
      <c r="R47" s="14">
        <v>38</v>
      </c>
      <c r="S47" s="14">
        <v>40</v>
      </c>
      <c r="T47" s="14">
        <v>190</v>
      </c>
      <c r="U47" s="14">
        <v>16</v>
      </c>
      <c r="V47" s="14">
        <v>78</v>
      </c>
      <c r="W47" s="14">
        <v>28</v>
      </c>
      <c r="X47" s="14">
        <v>108</v>
      </c>
    </row>
    <row r="48" spans="1:24" x14ac:dyDescent="0.15">
      <c r="A48" s="12"/>
      <c r="B48" s="13" t="s">
        <v>82</v>
      </c>
      <c r="C48" s="14">
        <v>1447</v>
      </c>
      <c r="D48" s="14">
        <v>179</v>
      </c>
      <c r="E48" s="14">
        <v>176</v>
      </c>
      <c r="F48" s="14">
        <v>0</v>
      </c>
      <c r="G48" s="14">
        <v>0</v>
      </c>
      <c r="H48" s="14">
        <v>152</v>
      </c>
      <c r="I48" s="14">
        <v>246</v>
      </c>
      <c r="J48" s="14">
        <v>7</v>
      </c>
      <c r="K48" s="14">
        <v>9</v>
      </c>
      <c r="L48" s="14">
        <v>81</v>
      </c>
      <c r="M48" s="14">
        <v>216</v>
      </c>
      <c r="N48" s="14">
        <v>21</v>
      </c>
      <c r="O48" s="14">
        <v>14</v>
      </c>
      <c r="P48" s="14">
        <v>22</v>
      </c>
      <c r="Q48" s="14">
        <v>46</v>
      </c>
      <c r="R48" s="14">
        <v>37</v>
      </c>
      <c r="S48" s="14">
        <v>48</v>
      </c>
      <c r="T48" s="14">
        <v>142</v>
      </c>
      <c r="U48" s="14">
        <v>19</v>
      </c>
      <c r="V48" s="14">
        <v>94</v>
      </c>
      <c r="W48" s="14">
        <v>17</v>
      </c>
      <c r="X48" s="14">
        <v>97</v>
      </c>
    </row>
    <row r="49" spans="1:24" s="11" customFormat="1" x14ac:dyDescent="0.15">
      <c r="A49" s="19" t="s">
        <v>83</v>
      </c>
      <c r="B49" s="20"/>
      <c r="C49" s="10">
        <v>13645</v>
      </c>
      <c r="D49" s="10">
        <v>547</v>
      </c>
      <c r="E49" s="10">
        <v>539</v>
      </c>
      <c r="F49" s="10">
        <v>0</v>
      </c>
      <c r="G49" s="10">
        <v>1</v>
      </c>
      <c r="H49" s="10">
        <v>1010</v>
      </c>
      <c r="I49" s="10">
        <v>1999</v>
      </c>
      <c r="J49" s="10">
        <v>103</v>
      </c>
      <c r="K49" s="10">
        <v>339</v>
      </c>
      <c r="L49" s="10">
        <v>595</v>
      </c>
      <c r="M49" s="10">
        <v>2231</v>
      </c>
      <c r="N49" s="10">
        <v>460</v>
      </c>
      <c r="O49" s="10">
        <v>178</v>
      </c>
      <c r="P49" s="10">
        <v>441</v>
      </c>
      <c r="Q49" s="10">
        <v>584</v>
      </c>
      <c r="R49" s="10">
        <v>395</v>
      </c>
      <c r="S49" s="10">
        <v>720</v>
      </c>
      <c r="T49" s="10">
        <v>1860</v>
      </c>
      <c r="U49" s="10">
        <v>171</v>
      </c>
      <c r="V49" s="10">
        <v>718</v>
      </c>
      <c r="W49" s="10">
        <v>826</v>
      </c>
      <c r="X49" s="10">
        <v>467</v>
      </c>
    </row>
    <row r="50" spans="1:24" x14ac:dyDescent="0.15">
      <c r="A50" s="12"/>
      <c r="B50" s="13" t="s">
        <v>84</v>
      </c>
      <c r="C50" s="14">
        <v>5622</v>
      </c>
      <c r="D50" s="14">
        <v>177</v>
      </c>
      <c r="E50" s="14">
        <v>175</v>
      </c>
      <c r="F50" s="14">
        <v>0</v>
      </c>
      <c r="G50" s="14">
        <v>0</v>
      </c>
      <c r="H50" s="14">
        <v>371</v>
      </c>
      <c r="I50" s="14">
        <v>848</v>
      </c>
      <c r="J50" s="14">
        <v>51</v>
      </c>
      <c r="K50" s="14">
        <v>123</v>
      </c>
      <c r="L50" s="14">
        <v>235</v>
      </c>
      <c r="M50" s="14">
        <v>916</v>
      </c>
      <c r="N50" s="14">
        <v>203</v>
      </c>
      <c r="O50" s="14">
        <v>65</v>
      </c>
      <c r="P50" s="14">
        <v>196</v>
      </c>
      <c r="Q50" s="14">
        <v>246</v>
      </c>
      <c r="R50" s="14">
        <v>171</v>
      </c>
      <c r="S50" s="14">
        <v>320</v>
      </c>
      <c r="T50" s="14">
        <v>745</v>
      </c>
      <c r="U50" s="14">
        <v>76</v>
      </c>
      <c r="V50" s="14">
        <v>260</v>
      </c>
      <c r="W50" s="14">
        <v>462</v>
      </c>
      <c r="X50" s="14">
        <v>157</v>
      </c>
    </row>
    <row r="51" spans="1:24" x14ac:dyDescent="0.15">
      <c r="A51" s="12"/>
      <c r="B51" s="13" t="s">
        <v>85</v>
      </c>
      <c r="C51" s="14">
        <v>2281</v>
      </c>
      <c r="D51" s="14">
        <v>160</v>
      </c>
      <c r="E51" s="14">
        <v>159</v>
      </c>
      <c r="F51" s="14">
        <v>0</v>
      </c>
      <c r="G51" s="14">
        <v>0</v>
      </c>
      <c r="H51" s="14">
        <v>170</v>
      </c>
      <c r="I51" s="14">
        <v>329</v>
      </c>
      <c r="J51" s="14">
        <v>17</v>
      </c>
      <c r="K51" s="14">
        <v>51</v>
      </c>
      <c r="L51" s="14">
        <v>104</v>
      </c>
      <c r="M51" s="14">
        <v>384</v>
      </c>
      <c r="N51" s="14">
        <v>70</v>
      </c>
      <c r="O51" s="14">
        <v>32</v>
      </c>
      <c r="P51" s="14">
        <v>58</v>
      </c>
      <c r="Q51" s="14">
        <v>122</v>
      </c>
      <c r="R51" s="14">
        <v>68</v>
      </c>
      <c r="S51" s="14">
        <v>100</v>
      </c>
      <c r="T51" s="14">
        <v>312</v>
      </c>
      <c r="U51" s="14">
        <v>21</v>
      </c>
      <c r="V51" s="14">
        <v>121</v>
      </c>
      <c r="W51" s="14">
        <v>71</v>
      </c>
      <c r="X51" s="14">
        <v>91</v>
      </c>
    </row>
    <row r="52" spans="1:24" x14ac:dyDescent="0.15">
      <c r="A52" s="12"/>
      <c r="B52" s="13" t="s">
        <v>83</v>
      </c>
      <c r="C52" s="14">
        <v>5742</v>
      </c>
      <c r="D52" s="14">
        <v>210</v>
      </c>
      <c r="E52" s="14">
        <v>205</v>
      </c>
      <c r="F52" s="14">
        <v>0</v>
      </c>
      <c r="G52" s="14">
        <v>1</v>
      </c>
      <c r="H52" s="14">
        <v>469</v>
      </c>
      <c r="I52" s="14">
        <v>822</v>
      </c>
      <c r="J52" s="14">
        <v>35</v>
      </c>
      <c r="K52" s="14">
        <v>165</v>
      </c>
      <c r="L52" s="14">
        <v>256</v>
      </c>
      <c r="M52" s="14">
        <v>931</v>
      </c>
      <c r="N52" s="14">
        <v>187</v>
      </c>
      <c r="O52" s="14">
        <v>81</v>
      </c>
      <c r="P52" s="14">
        <v>187</v>
      </c>
      <c r="Q52" s="14">
        <v>216</v>
      </c>
      <c r="R52" s="14">
        <v>156</v>
      </c>
      <c r="S52" s="14">
        <v>300</v>
      </c>
      <c r="T52" s="14">
        <v>803</v>
      </c>
      <c r="U52" s="14">
        <v>74</v>
      </c>
      <c r="V52" s="14">
        <v>337</v>
      </c>
      <c r="W52" s="14">
        <v>293</v>
      </c>
      <c r="X52" s="14">
        <v>219</v>
      </c>
    </row>
    <row r="53" spans="1:24" s="11" customFormat="1" x14ac:dyDescent="0.15">
      <c r="A53" s="19" t="s">
        <v>86</v>
      </c>
      <c r="B53" s="20"/>
      <c r="C53" s="10">
        <v>17124</v>
      </c>
      <c r="D53" s="10">
        <v>707</v>
      </c>
      <c r="E53" s="10">
        <v>696</v>
      </c>
      <c r="F53" s="10">
        <v>2</v>
      </c>
      <c r="G53" s="10">
        <v>4</v>
      </c>
      <c r="H53" s="10">
        <v>1471</v>
      </c>
      <c r="I53" s="10">
        <v>2897</v>
      </c>
      <c r="J53" s="10">
        <v>73</v>
      </c>
      <c r="K53" s="10">
        <v>505</v>
      </c>
      <c r="L53" s="10">
        <v>883</v>
      </c>
      <c r="M53" s="10">
        <v>2966</v>
      </c>
      <c r="N53" s="10">
        <v>424</v>
      </c>
      <c r="O53" s="10">
        <v>311</v>
      </c>
      <c r="P53" s="10">
        <v>504</v>
      </c>
      <c r="Q53" s="10">
        <v>784</v>
      </c>
      <c r="R53" s="10">
        <v>548</v>
      </c>
      <c r="S53" s="10">
        <v>662</v>
      </c>
      <c r="T53" s="10">
        <v>2205</v>
      </c>
      <c r="U53" s="10">
        <v>160</v>
      </c>
      <c r="V53" s="10">
        <v>986</v>
      </c>
      <c r="W53" s="10">
        <v>486</v>
      </c>
      <c r="X53" s="10">
        <v>546</v>
      </c>
    </row>
    <row r="54" spans="1:24" x14ac:dyDescent="0.15">
      <c r="A54" s="12"/>
      <c r="B54" s="13" t="s">
        <v>87</v>
      </c>
      <c r="C54" s="14">
        <v>8382</v>
      </c>
      <c r="D54" s="14">
        <v>190</v>
      </c>
      <c r="E54" s="14">
        <v>182</v>
      </c>
      <c r="F54" s="14">
        <v>1</v>
      </c>
      <c r="G54" s="14">
        <v>3</v>
      </c>
      <c r="H54" s="14">
        <v>756</v>
      </c>
      <c r="I54" s="14">
        <v>1447</v>
      </c>
      <c r="J54" s="14">
        <v>27</v>
      </c>
      <c r="K54" s="14">
        <v>291</v>
      </c>
      <c r="L54" s="14">
        <v>463</v>
      </c>
      <c r="M54" s="14">
        <v>1472</v>
      </c>
      <c r="N54" s="14">
        <v>234</v>
      </c>
      <c r="O54" s="14">
        <v>163</v>
      </c>
      <c r="P54" s="14">
        <v>246</v>
      </c>
      <c r="Q54" s="14">
        <v>393</v>
      </c>
      <c r="R54" s="14">
        <v>289</v>
      </c>
      <c r="S54" s="14">
        <v>314</v>
      </c>
      <c r="T54" s="14">
        <v>1020</v>
      </c>
      <c r="U54" s="14">
        <v>72</v>
      </c>
      <c r="V54" s="14">
        <v>493</v>
      </c>
      <c r="W54" s="14">
        <v>257</v>
      </c>
      <c r="X54" s="14">
        <v>251</v>
      </c>
    </row>
    <row r="55" spans="1:24" x14ac:dyDescent="0.15">
      <c r="A55" s="12"/>
      <c r="B55" s="13" t="s">
        <v>88</v>
      </c>
      <c r="C55" s="14">
        <v>1201</v>
      </c>
      <c r="D55" s="14">
        <v>268</v>
      </c>
      <c r="E55" s="14">
        <v>268</v>
      </c>
      <c r="F55" s="14">
        <v>0</v>
      </c>
      <c r="G55" s="14">
        <v>0</v>
      </c>
      <c r="H55" s="14">
        <v>83</v>
      </c>
      <c r="I55" s="14">
        <v>166</v>
      </c>
      <c r="J55" s="14">
        <v>4</v>
      </c>
      <c r="K55" s="14">
        <v>16</v>
      </c>
      <c r="L55" s="14">
        <v>53</v>
      </c>
      <c r="M55" s="14">
        <v>175</v>
      </c>
      <c r="N55" s="14">
        <v>13</v>
      </c>
      <c r="O55" s="14">
        <v>19</v>
      </c>
      <c r="P55" s="14">
        <v>23</v>
      </c>
      <c r="Q55" s="14">
        <v>42</v>
      </c>
      <c r="R55" s="14">
        <v>21</v>
      </c>
      <c r="S55" s="14">
        <v>47</v>
      </c>
      <c r="T55" s="14">
        <v>117</v>
      </c>
      <c r="U55" s="14">
        <v>11</v>
      </c>
      <c r="V55" s="14">
        <v>64</v>
      </c>
      <c r="W55" s="14">
        <v>26</v>
      </c>
      <c r="X55" s="14">
        <v>53</v>
      </c>
    </row>
    <row r="56" spans="1:24" x14ac:dyDescent="0.15">
      <c r="A56" s="12"/>
      <c r="B56" s="13" t="s">
        <v>89</v>
      </c>
      <c r="C56" s="14">
        <v>1138</v>
      </c>
      <c r="D56" s="14">
        <v>91</v>
      </c>
      <c r="E56" s="14">
        <v>91</v>
      </c>
      <c r="F56" s="14">
        <v>0</v>
      </c>
      <c r="G56" s="14">
        <v>1</v>
      </c>
      <c r="H56" s="14">
        <v>88</v>
      </c>
      <c r="I56" s="14">
        <v>169</v>
      </c>
      <c r="J56" s="14">
        <v>3</v>
      </c>
      <c r="K56" s="14">
        <v>21</v>
      </c>
      <c r="L56" s="14">
        <v>58</v>
      </c>
      <c r="M56" s="14">
        <v>181</v>
      </c>
      <c r="N56" s="14">
        <v>14</v>
      </c>
      <c r="O56" s="14">
        <v>15</v>
      </c>
      <c r="P56" s="14">
        <v>34</v>
      </c>
      <c r="Q56" s="14">
        <v>47</v>
      </c>
      <c r="R56" s="14">
        <v>23</v>
      </c>
      <c r="S56" s="14">
        <v>52</v>
      </c>
      <c r="T56" s="14">
        <v>172</v>
      </c>
      <c r="U56" s="14">
        <v>9</v>
      </c>
      <c r="V56" s="14">
        <v>67</v>
      </c>
      <c r="W56" s="14">
        <v>34</v>
      </c>
      <c r="X56" s="14">
        <v>59</v>
      </c>
    </row>
    <row r="57" spans="1:24" x14ac:dyDescent="0.15">
      <c r="A57" s="12"/>
      <c r="B57" s="13" t="s">
        <v>90</v>
      </c>
      <c r="C57" s="14">
        <v>6403</v>
      </c>
      <c r="D57" s="14">
        <v>158</v>
      </c>
      <c r="E57" s="14">
        <v>155</v>
      </c>
      <c r="F57" s="14">
        <v>1</v>
      </c>
      <c r="G57" s="14">
        <v>0</v>
      </c>
      <c r="H57" s="14">
        <v>544</v>
      </c>
      <c r="I57" s="14">
        <v>1115</v>
      </c>
      <c r="J57" s="14">
        <v>39</v>
      </c>
      <c r="K57" s="14">
        <v>177</v>
      </c>
      <c r="L57" s="14">
        <v>309</v>
      </c>
      <c r="M57" s="14">
        <v>1138</v>
      </c>
      <c r="N57" s="14">
        <v>163</v>
      </c>
      <c r="O57" s="14">
        <v>114</v>
      </c>
      <c r="P57" s="14">
        <v>201</v>
      </c>
      <c r="Q57" s="14">
        <v>302</v>
      </c>
      <c r="R57" s="14">
        <v>215</v>
      </c>
      <c r="S57" s="14">
        <v>249</v>
      </c>
      <c r="T57" s="14">
        <v>896</v>
      </c>
      <c r="U57" s="14">
        <v>68</v>
      </c>
      <c r="V57" s="14">
        <v>362</v>
      </c>
      <c r="W57" s="14">
        <v>169</v>
      </c>
      <c r="X57" s="14">
        <v>183</v>
      </c>
    </row>
    <row r="58" spans="1:24" s="11" customFormat="1" x14ac:dyDescent="0.15">
      <c r="A58" s="19" t="s">
        <v>91</v>
      </c>
      <c r="B58" s="20"/>
      <c r="C58" s="10">
        <v>653</v>
      </c>
      <c r="D58" s="10">
        <v>62</v>
      </c>
      <c r="E58" s="10">
        <v>62</v>
      </c>
      <c r="F58" s="10">
        <v>0</v>
      </c>
      <c r="G58" s="10">
        <v>0</v>
      </c>
      <c r="H58" s="10">
        <v>69</v>
      </c>
      <c r="I58" s="10">
        <v>76</v>
      </c>
      <c r="J58" s="10">
        <v>3</v>
      </c>
      <c r="K58" s="10">
        <v>7</v>
      </c>
      <c r="L58" s="10">
        <v>24</v>
      </c>
      <c r="M58" s="10">
        <v>104</v>
      </c>
      <c r="N58" s="10">
        <v>7</v>
      </c>
      <c r="O58" s="10">
        <v>5</v>
      </c>
      <c r="P58" s="10">
        <v>19</v>
      </c>
      <c r="Q58" s="10">
        <v>29</v>
      </c>
      <c r="R58" s="10">
        <v>18</v>
      </c>
      <c r="S58" s="10">
        <v>8</v>
      </c>
      <c r="T58" s="10">
        <v>73</v>
      </c>
      <c r="U58" s="10">
        <v>11</v>
      </c>
      <c r="V58" s="10">
        <v>51</v>
      </c>
      <c r="W58" s="10">
        <v>13</v>
      </c>
      <c r="X58" s="10">
        <v>74</v>
      </c>
    </row>
    <row r="59" spans="1:24" s="11" customFormat="1" x14ac:dyDescent="0.15">
      <c r="A59" s="19" t="s">
        <v>92</v>
      </c>
      <c r="B59" s="20"/>
      <c r="C59" s="10">
        <v>1005</v>
      </c>
      <c r="D59" s="10">
        <v>238</v>
      </c>
      <c r="E59" s="10">
        <v>237</v>
      </c>
      <c r="F59" s="10">
        <v>0</v>
      </c>
      <c r="G59" s="10">
        <v>0</v>
      </c>
      <c r="H59" s="10">
        <v>72</v>
      </c>
      <c r="I59" s="10">
        <v>130</v>
      </c>
      <c r="J59" s="10">
        <v>5</v>
      </c>
      <c r="K59" s="10">
        <v>9</v>
      </c>
      <c r="L59" s="10">
        <v>50</v>
      </c>
      <c r="M59" s="10">
        <v>103</v>
      </c>
      <c r="N59" s="10">
        <v>7</v>
      </c>
      <c r="O59" s="10">
        <v>10</v>
      </c>
      <c r="P59" s="10">
        <v>12</v>
      </c>
      <c r="Q59" s="10">
        <v>22</v>
      </c>
      <c r="R59" s="10">
        <v>18</v>
      </c>
      <c r="S59" s="10">
        <v>15</v>
      </c>
      <c r="T59" s="10">
        <v>81</v>
      </c>
      <c r="U59" s="10">
        <v>15</v>
      </c>
      <c r="V59" s="10">
        <v>55</v>
      </c>
      <c r="W59" s="10">
        <v>15</v>
      </c>
      <c r="X59" s="10">
        <v>148</v>
      </c>
    </row>
    <row r="60" spans="1:24" x14ac:dyDescent="0.15">
      <c r="A60" s="12"/>
      <c r="B60" s="13" t="s">
        <v>93</v>
      </c>
      <c r="C60" s="14">
        <v>582</v>
      </c>
      <c r="D60" s="14">
        <v>166</v>
      </c>
      <c r="E60" s="14">
        <v>165</v>
      </c>
      <c r="F60" s="14">
        <v>0</v>
      </c>
      <c r="G60" s="14">
        <v>0</v>
      </c>
      <c r="H60" s="14">
        <v>37</v>
      </c>
      <c r="I60" s="14">
        <v>71</v>
      </c>
      <c r="J60" s="14">
        <v>2</v>
      </c>
      <c r="K60" s="14">
        <v>7</v>
      </c>
      <c r="L60" s="14">
        <v>27</v>
      </c>
      <c r="M60" s="14">
        <v>52</v>
      </c>
      <c r="N60" s="14">
        <v>4</v>
      </c>
      <c r="O60" s="14">
        <v>3</v>
      </c>
      <c r="P60" s="14">
        <v>7</v>
      </c>
      <c r="Q60" s="14">
        <v>8</v>
      </c>
      <c r="R60" s="14">
        <v>10</v>
      </c>
      <c r="S60" s="14">
        <v>7</v>
      </c>
      <c r="T60" s="14">
        <v>40</v>
      </c>
      <c r="U60" s="14">
        <v>11</v>
      </c>
      <c r="V60" s="14">
        <v>28</v>
      </c>
      <c r="W60" s="14">
        <v>13</v>
      </c>
      <c r="X60" s="14">
        <v>89</v>
      </c>
    </row>
    <row r="61" spans="1:24" x14ac:dyDescent="0.15">
      <c r="A61" s="12"/>
      <c r="B61" s="13" t="s">
        <v>94</v>
      </c>
      <c r="C61" s="14">
        <v>423</v>
      </c>
      <c r="D61" s="14">
        <v>72</v>
      </c>
      <c r="E61" s="14">
        <v>72</v>
      </c>
      <c r="F61" s="14">
        <v>0</v>
      </c>
      <c r="G61" s="14">
        <v>0</v>
      </c>
      <c r="H61" s="14">
        <v>35</v>
      </c>
      <c r="I61" s="14">
        <v>59</v>
      </c>
      <c r="J61" s="14">
        <v>3</v>
      </c>
      <c r="K61" s="14">
        <v>2</v>
      </c>
      <c r="L61" s="14">
        <v>23</v>
      </c>
      <c r="M61" s="14">
        <v>51</v>
      </c>
      <c r="N61" s="14">
        <v>3</v>
      </c>
      <c r="O61" s="14">
        <v>7</v>
      </c>
      <c r="P61" s="14">
        <v>5</v>
      </c>
      <c r="Q61" s="14">
        <v>14</v>
      </c>
      <c r="R61" s="14">
        <v>8</v>
      </c>
      <c r="S61" s="14">
        <v>8</v>
      </c>
      <c r="T61" s="14">
        <v>41</v>
      </c>
      <c r="U61" s="14">
        <v>4</v>
      </c>
      <c r="V61" s="14">
        <v>27</v>
      </c>
      <c r="W61" s="14">
        <v>2</v>
      </c>
      <c r="X61" s="14">
        <v>59</v>
      </c>
    </row>
    <row r="62" spans="1:24" s="11" customFormat="1" x14ac:dyDescent="0.15">
      <c r="A62" s="19" t="s">
        <v>95</v>
      </c>
      <c r="B62" s="20"/>
      <c r="C62" s="10">
        <v>4612</v>
      </c>
      <c r="D62" s="10">
        <v>843</v>
      </c>
      <c r="E62" s="10">
        <v>839</v>
      </c>
      <c r="F62" s="10">
        <v>0</v>
      </c>
      <c r="G62" s="10">
        <v>1</v>
      </c>
      <c r="H62" s="10">
        <v>328</v>
      </c>
      <c r="I62" s="10">
        <v>660</v>
      </c>
      <c r="J62" s="10">
        <v>28</v>
      </c>
      <c r="K62" s="10">
        <v>66</v>
      </c>
      <c r="L62" s="10">
        <v>168</v>
      </c>
      <c r="M62" s="10">
        <v>608</v>
      </c>
      <c r="N62" s="10">
        <v>71</v>
      </c>
      <c r="O62" s="10">
        <v>45</v>
      </c>
      <c r="P62" s="10">
        <v>111</v>
      </c>
      <c r="Q62" s="10">
        <v>143</v>
      </c>
      <c r="R62" s="10">
        <v>115</v>
      </c>
      <c r="S62" s="10">
        <v>142</v>
      </c>
      <c r="T62" s="10">
        <v>614</v>
      </c>
      <c r="U62" s="10">
        <v>57</v>
      </c>
      <c r="V62" s="10">
        <v>242</v>
      </c>
      <c r="W62" s="10">
        <v>121</v>
      </c>
      <c r="X62" s="10">
        <v>249</v>
      </c>
    </row>
    <row r="63" spans="1:24" s="11" customFormat="1" x14ac:dyDescent="0.15">
      <c r="A63" s="19" t="s">
        <v>96</v>
      </c>
      <c r="B63" s="20"/>
      <c r="C63" s="10">
        <v>1807</v>
      </c>
      <c r="D63" s="10">
        <v>284</v>
      </c>
      <c r="E63" s="10">
        <v>279</v>
      </c>
      <c r="F63" s="10">
        <v>0</v>
      </c>
      <c r="G63" s="10">
        <v>1</v>
      </c>
      <c r="H63" s="10">
        <v>155</v>
      </c>
      <c r="I63" s="10">
        <v>161</v>
      </c>
      <c r="J63" s="10">
        <v>9</v>
      </c>
      <c r="K63" s="10">
        <v>21</v>
      </c>
      <c r="L63" s="10">
        <v>66</v>
      </c>
      <c r="M63" s="10">
        <v>154</v>
      </c>
      <c r="N63" s="10">
        <v>14</v>
      </c>
      <c r="O63" s="10">
        <v>7</v>
      </c>
      <c r="P63" s="10">
        <v>22</v>
      </c>
      <c r="Q63" s="10">
        <v>287</v>
      </c>
      <c r="R63" s="10">
        <v>57</v>
      </c>
      <c r="S63" s="10">
        <v>40</v>
      </c>
      <c r="T63" s="10">
        <v>192</v>
      </c>
      <c r="U63" s="10">
        <v>27</v>
      </c>
      <c r="V63" s="10">
        <v>102</v>
      </c>
      <c r="W63" s="10">
        <v>41</v>
      </c>
      <c r="X63" s="10">
        <v>167</v>
      </c>
    </row>
    <row r="64" spans="1:24" s="11" customFormat="1" x14ac:dyDescent="0.15">
      <c r="A64" s="19" t="s">
        <v>97</v>
      </c>
      <c r="B64" s="20"/>
      <c r="C64" s="10">
        <v>580</v>
      </c>
      <c r="D64" s="10">
        <v>107</v>
      </c>
      <c r="E64" s="10">
        <v>100</v>
      </c>
      <c r="F64" s="10">
        <v>0</v>
      </c>
      <c r="G64" s="10">
        <v>2</v>
      </c>
      <c r="H64" s="10">
        <v>57</v>
      </c>
      <c r="I64" s="10">
        <v>76</v>
      </c>
      <c r="J64" s="10">
        <v>1</v>
      </c>
      <c r="K64" s="10">
        <v>2</v>
      </c>
      <c r="L64" s="10">
        <v>19</v>
      </c>
      <c r="M64" s="10">
        <v>57</v>
      </c>
      <c r="N64" s="10">
        <v>5</v>
      </c>
      <c r="O64" s="10">
        <v>3</v>
      </c>
      <c r="P64" s="10">
        <v>7</v>
      </c>
      <c r="Q64" s="10">
        <v>24</v>
      </c>
      <c r="R64" s="10">
        <v>12</v>
      </c>
      <c r="S64" s="10">
        <v>13</v>
      </c>
      <c r="T64" s="10">
        <v>64</v>
      </c>
      <c r="U64" s="10">
        <v>9</v>
      </c>
      <c r="V64" s="10">
        <v>28</v>
      </c>
      <c r="W64" s="10">
        <v>15</v>
      </c>
      <c r="X64" s="10">
        <v>79</v>
      </c>
    </row>
    <row r="65" spans="1:24" s="11" customFormat="1" x14ac:dyDescent="0.15">
      <c r="A65" s="19" t="s">
        <v>98</v>
      </c>
      <c r="B65" s="20"/>
      <c r="C65" s="10">
        <v>404</v>
      </c>
      <c r="D65" s="10">
        <v>98</v>
      </c>
      <c r="E65" s="10">
        <v>95</v>
      </c>
      <c r="F65" s="10">
        <v>0</v>
      </c>
      <c r="G65" s="10">
        <v>0</v>
      </c>
      <c r="H65" s="10">
        <v>26</v>
      </c>
      <c r="I65" s="10">
        <v>27</v>
      </c>
      <c r="J65" s="10">
        <v>0</v>
      </c>
      <c r="K65" s="10">
        <v>1</v>
      </c>
      <c r="L65" s="10">
        <v>12</v>
      </c>
      <c r="M65" s="10">
        <v>39</v>
      </c>
      <c r="N65" s="10">
        <v>0</v>
      </c>
      <c r="O65" s="10">
        <v>2</v>
      </c>
      <c r="P65" s="10">
        <v>9</v>
      </c>
      <c r="Q65" s="10">
        <v>22</v>
      </c>
      <c r="R65" s="10">
        <v>6</v>
      </c>
      <c r="S65" s="10">
        <v>9</v>
      </c>
      <c r="T65" s="10">
        <v>47</v>
      </c>
      <c r="U65" s="10">
        <v>9</v>
      </c>
      <c r="V65" s="10">
        <v>20</v>
      </c>
      <c r="W65" s="10">
        <v>14</v>
      </c>
      <c r="X65" s="10">
        <v>63</v>
      </c>
    </row>
    <row r="66" spans="1:24" s="11" customFormat="1" x14ac:dyDescent="0.15">
      <c r="A66" s="19" t="s">
        <v>99</v>
      </c>
      <c r="B66" s="20"/>
      <c r="C66" s="10">
        <v>1825</v>
      </c>
      <c r="D66" s="10">
        <v>261</v>
      </c>
      <c r="E66" s="10">
        <v>251</v>
      </c>
      <c r="F66" s="10">
        <v>1</v>
      </c>
      <c r="G66" s="10">
        <v>0</v>
      </c>
      <c r="H66" s="10">
        <v>206</v>
      </c>
      <c r="I66" s="10">
        <v>211</v>
      </c>
      <c r="J66" s="10">
        <v>6</v>
      </c>
      <c r="K66" s="10">
        <v>10</v>
      </c>
      <c r="L66" s="10">
        <v>64</v>
      </c>
      <c r="M66" s="10">
        <v>252</v>
      </c>
      <c r="N66" s="10">
        <v>17</v>
      </c>
      <c r="O66" s="10">
        <v>15</v>
      </c>
      <c r="P66" s="10">
        <v>33</v>
      </c>
      <c r="Q66" s="10">
        <v>60</v>
      </c>
      <c r="R66" s="10">
        <v>42</v>
      </c>
      <c r="S66" s="10">
        <v>42</v>
      </c>
      <c r="T66" s="10">
        <v>236</v>
      </c>
      <c r="U66" s="10">
        <v>34</v>
      </c>
      <c r="V66" s="10">
        <v>110</v>
      </c>
      <c r="W66" s="10">
        <v>44</v>
      </c>
      <c r="X66" s="10">
        <v>181</v>
      </c>
    </row>
    <row r="67" spans="1:24" s="11" customFormat="1" x14ac:dyDescent="0.15">
      <c r="A67" s="21" t="s">
        <v>100</v>
      </c>
      <c r="B67" s="22"/>
      <c r="C67" s="15">
        <v>751</v>
      </c>
      <c r="D67" s="16">
        <v>122</v>
      </c>
      <c r="E67" s="16">
        <v>119</v>
      </c>
      <c r="F67" s="16">
        <v>0</v>
      </c>
      <c r="G67" s="16">
        <v>0</v>
      </c>
      <c r="H67" s="16">
        <v>57</v>
      </c>
      <c r="I67" s="16">
        <v>104</v>
      </c>
      <c r="J67" s="16">
        <v>2</v>
      </c>
      <c r="K67" s="16">
        <v>4</v>
      </c>
      <c r="L67" s="16">
        <v>23</v>
      </c>
      <c r="M67" s="16">
        <v>79</v>
      </c>
      <c r="N67" s="16">
        <v>11</v>
      </c>
      <c r="O67" s="16">
        <v>6</v>
      </c>
      <c r="P67" s="16">
        <v>11</v>
      </c>
      <c r="Q67" s="16">
        <v>23</v>
      </c>
      <c r="R67" s="16">
        <v>22</v>
      </c>
      <c r="S67" s="16">
        <v>33</v>
      </c>
      <c r="T67" s="16">
        <v>81</v>
      </c>
      <c r="U67" s="16">
        <v>12</v>
      </c>
      <c r="V67" s="16">
        <v>45</v>
      </c>
      <c r="W67" s="16">
        <v>26</v>
      </c>
      <c r="X67" s="16">
        <v>90</v>
      </c>
    </row>
    <row r="68" spans="1:24" x14ac:dyDescent="0.15">
      <c r="A68" s="17"/>
      <c r="B68" s="18"/>
      <c r="C68" s="18"/>
    </row>
    <row r="69" spans="1:24" x14ac:dyDescent="0.15">
      <c r="A69" s="3" t="s">
        <v>101</v>
      </c>
    </row>
    <row r="70" spans="1:24" x14ac:dyDescent="0.15">
      <c r="A70" s="3"/>
      <c r="B70" s="3"/>
    </row>
  </sheetData>
  <mergeCells count="39">
    <mergeCell ref="N4:N7"/>
    <mergeCell ref="O4:O7"/>
    <mergeCell ref="P4:P7"/>
    <mergeCell ref="V2:X2"/>
    <mergeCell ref="A3:B7"/>
    <mergeCell ref="C3:C7"/>
    <mergeCell ref="D4:D7"/>
    <mergeCell ref="E4:E7"/>
    <mergeCell ref="F4:F7"/>
    <mergeCell ref="G4:G7"/>
    <mergeCell ref="H4:H7"/>
    <mergeCell ref="I4:I7"/>
    <mergeCell ref="J4:J7"/>
    <mergeCell ref="A62:B62"/>
    <mergeCell ref="W4:W7"/>
    <mergeCell ref="X4:X7"/>
    <mergeCell ref="A8:B8"/>
    <mergeCell ref="A9:B9"/>
    <mergeCell ref="A29:B29"/>
    <mergeCell ref="A37:B37"/>
    <mergeCell ref="Q4:Q7"/>
    <mergeCell ref="R4:R7"/>
    <mergeCell ref="S4:S7"/>
    <mergeCell ref="T4:T7"/>
    <mergeCell ref="U4:U7"/>
    <mergeCell ref="V4:V7"/>
    <mergeCell ref="K4:K7"/>
    <mergeCell ref="L4:L7"/>
    <mergeCell ref="M4:M7"/>
    <mergeCell ref="A45:B45"/>
    <mergeCell ref="A49:B49"/>
    <mergeCell ref="A53:B53"/>
    <mergeCell ref="A58:B58"/>
    <mergeCell ref="A59:B59"/>
    <mergeCell ref="A63:B63"/>
    <mergeCell ref="A64:B64"/>
    <mergeCell ref="A65:B65"/>
    <mergeCell ref="A66:B66"/>
    <mergeCell ref="A67:B67"/>
  </mergeCells>
  <phoneticPr fontId="3"/>
  <pageMargins left="0.70866141732283472" right="0.70866141732283472" top="0.59055118110236227" bottom="0.39370078740157483" header="0.31496062992125984" footer="0.31496062992125984"/>
  <pageSetup paperSize="8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zoomScaleNormal="100" zoomScaleSheetLayoutView="100" workbookViewId="0"/>
  </sheetViews>
  <sheetFormatPr defaultRowHeight="13.5" x14ac:dyDescent="0.15"/>
  <cols>
    <col min="1" max="1" width="28.75" style="48" customWidth="1"/>
    <col min="2" max="2" width="9.625" style="48" bestFit="1" customWidth="1"/>
    <col min="3" max="3" width="7.875" style="48" customWidth="1"/>
    <col min="4" max="5" width="7.875" style="49" customWidth="1"/>
    <col min="6" max="6" width="8.625" style="49" customWidth="1"/>
    <col min="7" max="8" width="7.875" style="49" customWidth="1"/>
    <col min="9" max="9" width="8.625" style="49" customWidth="1"/>
    <col min="10" max="10" width="7.875" style="49" customWidth="1"/>
    <col min="11" max="13" width="8.625" style="49" customWidth="1"/>
    <col min="14" max="17" width="10.625" style="49" customWidth="1"/>
    <col min="18" max="19" width="7.875" style="49" customWidth="1"/>
    <col min="20" max="20" width="8.625" style="49" customWidth="1"/>
    <col min="21" max="22" width="9.625" style="49" customWidth="1"/>
    <col min="23" max="23" width="8.625" style="49" customWidth="1"/>
    <col min="24" max="16384" width="9" style="49"/>
  </cols>
  <sheetData>
    <row r="1" spans="1:23" x14ac:dyDescent="0.15">
      <c r="A1" s="47" t="s">
        <v>566</v>
      </c>
      <c r="B1" s="47"/>
      <c r="C1" s="47"/>
      <c r="D1" s="47"/>
      <c r="E1" s="47"/>
      <c r="F1" s="47"/>
      <c r="G1" s="48"/>
      <c r="H1" s="48"/>
      <c r="I1" s="48"/>
      <c r="J1" s="48"/>
      <c r="M1" s="47"/>
      <c r="N1" s="47"/>
      <c r="O1" s="47"/>
      <c r="P1" s="47"/>
      <c r="Q1" s="47"/>
      <c r="R1" s="47"/>
    </row>
    <row r="2" spans="1:23" x14ac:dyDescent="0.15">
      <c r="J2" s="94"/>
      <c r="K2" s="94"/>
      <c r="L2" s="94"/>
      <c r="M2" s="50"/>
      <c r="N2" s="50"/>
      <c r="O2" s="50"/>
      <c r="P2" s="50"/>
      <c r="Q2" s="50"/>
      <c r="R2" s="50"/>
      <c r="U2" s="93" t="s">
        <v>103</v>
      </c>
      <c r="V2" s="93"/>
      <c r="W2" s="93"/>
    </row>
    <row r="3" spans="1:23" s="112" customFormat="1" x14ac:dyDescent="0.15">
      <c r="A3" s="198" t="s">
        <v>567</v>
      </c>
      <c r="B3" s="233" t="s">
        <v>106</v>
      </c>
      <c r="C3" s="97" t="s">
        <v>551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3" s="112" customFormat="1" x14ac:dyDescent="0.15">
      <c r="A4" s="105"/>
      <c r="B4" s="107"/>
      <c r="C4" s="57" t="s">
        <v>107</v>
      </c>
      <c r="D4" s="58"/>
      <c r="E4" s="59" t="s">
        <v>108</v>
      </c>
      <c r="F4" s="59" t="s">
        <v>109</v>
      </c>
      <c r="G4" s="59" t="s">
        <v>110</v>
      </c>
      <c r="H4" s="59" t="s">
        <v>111</v>
      </c>
      <c r="I4" s="59" t="s">
        <v>112</v>
      </c>
      <c r="J4" s="60" t="s">
        <v>113</v>
      </c>
      <c r="K4" s="59" t="s">
        <v>114</v>
      </c>
      <c r="L4" s="59" t="s">
        <v>115</v>
      </c>
      <c r="M4" s="59" t="s">
        <v>116</v>
      </c>
      <c r="N4" s="59" t="s">
        <v>117</v>
      </c>
      <c r="O4" s="59" t="s">
        <v>118</v>
      </c>
      <c r="P4" s="59" t="s">
        <v>119</v>
      </c>
      <c r="Q4" s="59" t="s">
        <v>120</v>
      </c>
      <c r="R4" s="59" t="s">
        <v>121</v>
      </c>
      <c r="S4" s="59" t="s">
        <v>122</v>
      </c>
      <c r="T4" s="59" t="s">
        <v>123</v>
      </c>
      <c r="U4" s="59" t="s">
        <v>124</v>
      </c>
      <c r="V4" s="59" t="s">
        <v>125</v>
      </c>
      <c r="W4" s="57" t="s">
        <v>126</v>
      </c>
    </row>
    <row r="5" spans="1:23" s="112" customFormat="1" x14ac:dyDescent="0.15">
      <c r="A5" s="105"/>
      <c r="B5" s="107"/>
      <c r="C5" s="62" t="s">
        <v>24</v>
      </c>
      <c r="D5" s="62" t="s">
        <v>127</v>
      </c>
      <c r="E5" s="61" t="s">
        <v>26</v>
      </c>
      <c r="F5" s="62" t="s">
        <v>27</v>
      </c>
      <c r="G5" s="61" t="s">
        <v>28</v>
      </c>
      <c r="H5" s="61" t="s">
        <v>29</v>
      </c>
      <c r="I5" s="63" t="s">
        <v>30</v>
      </c>
      <c r="J5" s="55" t="s">
        <v>31</v>
      </c>
      <c r="K5" s="62" t="s">
        <v>32</v>
      </c>
      <c r="L5" s="62" t="s">
        <v>33</v>
      </c>
      <c r="M5" s="62" t="s">
        <v>34</v>
      </c>
      <c r="N5" s="62" t="s">
        <v>128</v>
      </c>
      <c r="O5" s="62" t="s">
        <v>129</v>
      </c>
      <c r="P5" s="62" t="s">
        <v>130</v>
      </c>
      <c r="Q5" s="62" t="s">
        <v>131</v>
      </c>
      <c r="R5" s="62" t="s">
        <v>39</v>
      </c>
      <c r="S5" s="62" t="s">
        <v>40</v>
      </c>
      <c r="T5" s="62" t="s">
        <v>41</v>
      </c>
      <c r="U5" s="62" t="s">
        <v>42</v>
      </c>
      <c r="V5" s="62" t="s">
        <v>43</v>
      </c>
      <c r="W5" s="64" t="s">
        <v>44</v>
      </c>
    </row>
    <row r="6" spans="1:23" s="112" customFormat="1" x14ac:dyDescent="0.15">
      <c r="A6" s="105" t="s">
        <v>370</v>
      </c>
      <c r="B6" s="107"/>
      <c r="C6" s="61"/>
      <c r="D6" s="61"/>
      <c r="E6" s="61"/>
      <c r="F6" s="61"/>
      <c r="G6" s="61"/>
      <c r="H6" s="61"/>
      <c r="I6" s="65"/>
      <c r="J6" s="66"/>
      <c r="K6" s="61"/>
      <c r="L6" s="61"/>
      <c r="M6" s="61"/>
      <c r="N6" s="61"/>
      <c r="O6" s="62"/>
      <c r="P6" s="61"/>
      <c r="Q6" s="61"/>
      <c r="R6" s="61"/>
      <c r="S6" s="61"/>
      <c r="T6" s="61"/>
      <c r="U6" s="61"/>
      <c r="V6" s="61"/>
      <c r="W6" s="67"/>
    </row>
    <row r="7" spans="1:23" s="112" customFormat="1" x14ac:dyDescent="0.15">
      <c r="A7" s="105"/>
      <c r="B7" s="107"/>
      <c r="C7" s="61"/>
      <c r="D7" s="61"/>
      <c r="E7" s="61"/>
      <c r="F7" s="61"/>
      <c r="G7" s="61"/>
      <c r="H7" s="61"/>
      <c r="I7" s="65"/>
      <c r="J7" s="66"/>
      <c r="K7" s="61"/>
      <c r="L7" s="61"/>
      <c r="M7" s="61"/>
      <c r="N7" s="61"/>
      <c r="O7" s="62"/>
      <c r="P7" s="61"/>
      <c r="Q7" s="61"/>
      <c r="R7" s="61"/>
      <c r="S7" s="61"/>
      <c r="T7" s="61"/>
      <c r="U7" s="61"/>
      <c r="V7" s="61"/>
      <c r="W7" s="67"/>
    </row>
    <row r="8" spans="1:23" s="112" customFormat="1" x14ac:dyDescent="0.15">
      <c r="A8" s="116"/>
      <c r="B8" s="117"/>
      <c r="C8" s="69"/>
      <c r="D8" s="69"/>
      <c r="E8" s="69"/>
      <c r="F8" s="69"/>
      <c r="G8" s="69"/>
      <c r="H8" s="69"/>
      <c r="I8" s="70"/>
      <c r="J8" s="71"/>
      <c r="K8" s="69"/>
      <c r="L8" s="69"/>
      <c r="M8" s="69"/>
      <c r="N8" s="69"/>
      <c r="O8" s="72"/>
      <c r="P8" s="69"/>
      <c r="Q8" s="69"/>
      <c r="R8" s="69"/>
      <c r="S8" s="69"/>
      <c r="T8" s="69"/>
      <c r="U8" s="69"/>
      <c r="V8" s="69"/>
      <c r="W8" s="73"/>
    </row>
    <row r="9" spans="1:23" s="77" customFormat="1" x14ac:dyDescent="0.15">
      <c r="A9" s="199" t="s">
        <v>568</v>
      </c>
      <c r="B9" s="122">
        <v>194649</v>
      </c>
      <c r="C9" s="122">
        <v>9850</v>
      </c>
      <c r="D9" s="122">
        <v>9526</v>
      </c>
      <c r="E9" s="122">
        <v>3</v>
      </c>
      <c r="F9" s="122">
        <v>27</v>
      </c>
      <c r="G9" s="122">
        <v>16505</v>
      </c>
      <c r="H9" s="122">
        <v>22282</v>
      </c>
      <c r="I9" s="122">
        <v>1334</v>
      </c>
      <c r="J9" s="122">
        <v>6952</v>
      </c>
      <c r="K9" s="122">
        <v>9112</v>
      </c>
      <c r="L9" s="122">
        <v>31036</v>
      </c>
      <c r="M9" s="122">
        <v>6324</v>
      </c>
      <c r="N9" s="122">
        <v>3462</v>
      </c>
      <c r="O9" s="122">
        <v>6349</v>
      </c>
      <c r="P9" s="122">
        <v>10057</v>
      </c>
      <c r="Q9" s="122">
        <v>6688</v>
      </c>
      <c r="R9" s="122">
        <v>8726</v>
      </c>
      <c r="S9" s="122">
        <v>26217</v>
      </c>
      <c r="T9" s="122">
        <v>2194</v>
      </c>
      <c r="U9" s="122">
        <v>12305</v>
      </c>
      <c r="V9" s="230">
        <v>7866</v>
      </c>
      <c r="W9" s="230">
        <v>7360</v>
      </c>
    </row>
    <row r="10" spans="1:23" s="77" customFormat="1" x14ac:dyDescent="0.15">
      <c r="A10" s="187" t="s">
        <v>569</v>
      </c>
      <c r="B10" s="122">
        <v>156437</v>
      </c>
      <c r="C10" s="122">
        <v>9453</v>
      </c>
      <c r="D10" s="122">
        <v>9197</v>
      </c>
      <c r="E10" s="122">
        <v>3</v>
      </c>
      <c r="F10" s="122">
        <v>18</v>
      </c>
      <c r="G10" s="122">
        <v>12613</v>
      </c>
      <c r="H10" s="122">
        <v>17319</v>
      </c>
      <c r="I10" s="122">
        <v>967</v>
      </c>
      <c r="J10" s="122">
        <v>5536</v>
      </c>
      <c r="K10" s="122">
        <v>6504</v>
      </c>
      <c r="L10" s="122">
        <v>25201</v>
      </c>
      <c r="M10" s="122">
        <v>5042</v>
      </c>
      <c r="N10" s="122">
        <v>2918</v>
      </c>
      <c r="O10" s="122">
        <v>5230</v>
      </c>
      <c r="P10" s="122">
        <v>8632</v>
      </c>
      <c r="Q10" s="122">
        <v>5477</v>
      </c>
      <c r="R10" s="122">
        <v>7211</v>
      </c>
      <c r="S10" s="122">
        <v>21822</v>
      </c>
      <c r="T10" s="122">
        <v>1771</v>
      </c>
      <c r="U10" s="122">
        <v>10050</v>
      </c>
      <c r="V10" s="230">
        <v>6496</v>
      </c>
      <c r="W10" s="230">
        <v>4174</v>
      </c>
    </row>
    <row r="11" spans="1:23" x14ac:dyDescent="0.15">
      <c r="A11" s="84" t="s">
        <v>555</v>
      </c>
      <c r="B11" s="126">
        <v>19656</v>
      </c>
      <c r="C11" s="126">
        <v>6612</v>
      </c>
      <c r="D11" s="126">
        <v>6597</v>
      </c>
      <c r="E11" s="126" t="s">
        <v>134</v>
      </c>
      <c r="F11" s="126" t="s">
        <v>134</v>
      </c>
      <c r="G11" s="126">
        <v>1389</v>
      </c>
      <c r="H11" s="126">
        <v>1121</v>
      </c>
      <c r="I11" s="126">
        <v>25</v>
      </c>
      <c r="J11" s="126">
        <v>614</v>
      </c>
      <c r="K11" s="126">
        <v>181</v>
      </c>
      <c r="L11" s="126">
        <v>1933</v>
      </c>
      <c r="M11" s="126">
        <v>190</v>
      </c>
      <c r="N11" s="126">
        <v>760</v>
      </c>
      <c r="O11" s="126">
        <v>1036</v>
      </c>
      <c r="P11" s="126">
        <v>733</v>
      </c>
      <c r="Q11" s="126">
        <v>924</v>
      </c>
      <c r="R11" s="126">
        <v>478</v>
      </c>
      <c r="S11" s="126">
        <v>918</v>
      </c>
      <c r="T11" s="126">
        <v>53</v>
      </c>
      <c r="U11" s="126">
        <v>791</v>
      </c>
      <c r="V11" s="205">
        <v>125</v>
      </c>
      <c r="W11" s="205">
        <v>1773</v>
      </c>
    </row>
    <row r="12" spans="1:23" x14ac:dyDescent="0.15">
      <c r="A12" s="84" t="s">
        <v>556</v>
      </c>
      <c r="B12" s="126">
        <v>136781</v>
      </c>
      <c r="C12" s="126">
        <v>2841</v>
      </c>
      <c r="D12" s="126">
        <v>2600</v>
      </c>
      <c r="E12" s="126">
        <v>3</v>
      </c>
      <c r="F12" s="126">
        <v>18</v>
      </c>
      <c r="G12" s="126">
        <v>11224</v>
      </c>
      <c r="H12" s="126">
        <v>16198</v>
      </c>
      <c r="I12" s="126">
        <v>942</v>
      </c>
      <c r="J12" s="126">
        <v>4922</v>
      </c>
      <c r="K12" s="126">
        <v>6323</v>
      </c>
      <c r="L12" s="126">
        <v>23268</v>
      </c>
      <c r="M12" s="126">
        <v>4852</v>
      </c>
      <c r="N12" s="126">
        <v>2158</v>
      </c>
      <c r="O12" s="126">
        <v>4194</v>
      </c>
      <c r="P12" s="126">
        <v>7899</v>
      </c>
      <c r="Q12" s="126">
        <v>4553</v>
      </c>
      <c r="R12" s="126">
        <v>6733</v>
      </c>
      <c r="S12" s="126">
        <v>20904</v>
      </c>
      <c r="T12" s="126">
        <v>1718</v>
      </c>
      <c r="U12" s="126">
        <v>9259</v>
      </c>
      <c r="V12" s="205">
        <v>6371</v>
      </c>
      <c r="W12" s="205">
        <v>2401</v>
      </c>
    </row>
    <row r="13" spans="1:23" s="77" customFormat="1" x14ac:dyDescent="0.15">
      <c r="A13" s="187" t="s">
        <v>570</v>
      </c>
      <c r="B13" s="122">
        <v>31361</v>
      </c>
      <c r="C13" s="122">
        <v>380</v>
      </c>
      <c r="D13" s="122">
        <v>313</v>
      </c>
      <c r="E13" s="122" t="s">
        <v>134</v>
      </c>
      <c r="F13" s="122">
        <v>7</v>
      </c>
      <c r="G13" s="122">
        <v>3367</v>
      </c>
      <c r="H13" s="122">
        <v>4319</v>
      </c>
      <c r="I13" s="122">
        <v>364</v>
      </c>
      <c r="J13" s="122">
        <v>1368</v>
      </c>
      <c r="K13" s="122">
        <v>2331</v>
      </c>
      <c r="L13" s="122">
        <v>5143</v>
      </c>
      <c r="M13" s="122">
        <v>1233</v>
      </c>
      <c r="N13" s="122">
        <v>453</v>
      </c>
      <c r="O13" s="122">
        <v>1031</v>
      </c>
      <c r="P13" s="122">
        <v>1097</v>
      </c>
      <c r="Q13" s="122">
        <v>1014</v>
      </c>
      <c r="R13" s="122">
        <v>1432</v>
      </c>
      <c r="S13" s="122">
        <v>3969</v>
      </c>
      <c r="T13" s="122">
        <v>381</v>
      </c>
      <c r="U13" s="122">
        <v>1941</v>
      </c>
      <c r="V13" s="230">
        <v>1332</v>
      </c>
      <c r="W13" s="230">
        <v>199</v>
      </c>
    </row>
    <row r="14" spans="1:23" s="77" customFormat="1" x14ac:dyDescent="0.15">
      <c r="A14" s="187" t="s">
        <v>524</v>
      </c>
      <c r="B14" s="122">
        <v>29892</v>
      </c>
      <c r="C14" s="122">
        <v>367</v>
      </c>
      <c r="D14" s="122">
        <v>302</v>
      </c>
      <c r="E14" s="122" t="s">
        <v>134</v>
      </c>
      <c r="F14" s="122">
        <v>7</v>
      </c>
      <c r="G14" s="122">
        <v>3158</v>
      </c>
      <c r="H14" s="122">
        <v>4144</v>
      </c>
      <c r="I14" s="122">
        <v>326</v>
      </c>
      <c r="J14" s="122">
        <v>1279</v>
      </c>
      <c r="K14" s="122">
        <v>2240</v>
      </c>
      <c r="L14" s="122">
        <v>4910</v>
      </c>
      <c r="M14" s="122">
        <v>1169</v>
      </c>
      <c r="N14" s="122">
        <v>418</v>
      </c>
      <c r="O14" s="122">
        <v>950</v>
      </c>
      <c r="P14" s="122">
        <v>1050</v>
      </c>
      <c r="Q14" s="122">
        <v>976</v>
      </c>
      <c r="R14" s="122">
        <v>1347</v>
      </c>
      <c r="S14" s="122">
        <v>3894</v>
      </c>
      <c r="T14" s="122">
        <v>367</v>
      </c>
      <c r="U14" s="122">
        <v>1846</v>
      </c>
      <c r="V14" s="230">
        <v>1263</v>
      </c>
      <c r="W14" s="230">
        <v>181</v>
      </c>
    </row>
    <row r="15" spans="1:23" x14ac:dyDescent="0.15">
      <c r="A15" s="84" t="s">
        <v>571</v>
      </c>
      <c r="B15" s="126">
        <v>897</v>
      </c>
      <c r="C15" s="126">
        <v>5</v>
      </c>
      <c r="D15" s="126">
        <v>3</v>
      </c>
      <c r="E15" s="126" t="s">
        <v>134</v>
      </c>
      <c r="F15" s="126" t="s">
        <v>134</v>
      </c>
      <c r="G15" s="126">
        <v>73</v>
      </c>
      <c r="H15" s="126">
        <v>38</v>
      </c>
      <c r="I15" s="126">
        <v>26</v>
      </c>
      <c r="J15" s="126">
        <v>61</v>
      </c>
      <c r="K15" s="126">
        <v>81</v>
      </c>
      <c r="L15" s="126">
        <v>148</v>
      </c>
      <c r="M15" s="126">
        <v>80</v>
      </c>
      <c r="N15" s="126">
        <v>14</v>
      </c>
      <c r="O15" s="126">
        <v>36</v>
      </c>
      <c r="P15" s="126">
        <v>19</v>
      </c>
      <c r="Q15" s="126">
        <v>18</v>
      </c>
      <c r="R15" s="126">
        <v>37</v>
      </c>
      <c r="S15" s="126">
        <v>71</v>
      </c>
      <c r="T15" s="126">
        <v>6</v>
      </c>
      <c r="U15" s="126">
        <v>59</v>
      </c>
      <c r="V15" s="205">
        <v>120</v>
      </c>
      <c r="W15" s="205">
        <v>5</v>
      </c>
    </row>
    <row r="16" spans="1:23" x14ac:dyDescent="0.15">
      <c r="A16" s="84" t="s">
        <v>572</v>
      </c>
      <c r="B16" s="126">
        <v>1836</v>
      </c>
      <c r="C16" s="126">
        <v>13</v>
      </c>
      <c r="D16" s="126">
        <v>11</v>
      </c>
      <c r="E16" s="126" t="s">
        <v>134</v>
      </c>
      <c r="F16" s="126" t="s">
        <v>134</v>
      </c>
      <c r="G16" s="126">
        <v>215</v>
      </c>
      <c r="H16" s="126">
        <v>111</v>
      </c>
      <c r="I16" s="126">
        <v>51</v>
      </c>
      <c r="J16" s="126">
        <v>127</v>
      </c>
      <c r="K16" s="126">
        <v>108</v>
      </c>
      <c r="L16" s="126">
        <v>336</v>
      </c>
      <c r="M16" s="126">
        <v>125</v>
      </c>
      <c r="N16" s="126">
        <v>35</v>
      </c>
      <c r="O16" s="126">
        <v>77</v>
      </c>
      <c r="P16" s="126">
        <v>55</v>
      </c>
      <c r="Q16" s="126">
        <v>57</v>
      </c>
      <c r="R16" s="126">
        <v>112</v>
      </c>
      <c r="S16" s="126">
        <v>128</v>
      </c>
      <c r="T16" s="126">
        <v>19</v>
      </c>
      <c r="U16" s="126">
        <v>100</v>
      </c>
      <c r="V16" s="205">
        <v>150</v>
      </c>
      <c r="W16" s="205">
        <v>17</v>
      </c>
    </row>
    <row r="17" spans="1:23" x14ac:dyDescent="0.15">
      <c r="A17" s="84" t="s">
        <v>573</v>
      </c>
      <c r="B17" s="126">
        <v>50</v>
      </c>
      <c r="C17" s="126" t="s">
        <v>134</v>
      </c>
      <c r="D17" s="126" t="s">
        <v>134</v>
      </c>
      <c r="E17" s="126" t="s">
        <v>134</v>
      </c>
      <c r="F17" s="126" t="s">
        <v>134</v>
      </c>
      <c r="G17" s="126">
        <v>5</v>
      </c>
      <c r="H17" s="126">
        <v>3</v>
      </c>
      <c r="I17" s="126">
        <v>1</v>
      </c>
      <c r="J17" s="126">
        <v>5</v>
      </c>
      <c r="K17" s="126">
        <v>3</v>
      </c>
      <c r="L17" s="126">
        <v>9</v>
      </c>
      <c r="M17" s="126">
        <v>2</v>
      </c>
      <c r="N17" s="126">
        <v>1</v>
      </c>
      <c r="O17" s="126">
        <v>1</v>
      </c>
      <c r="P17" s="126" t="s">
        <v>134</v>
      </c>
      <c r="Q17" s="126">
        <v>2</v>
      </c>
      <c r="R17" s="126">
        <v>8</v>
      </c>
      <c r="S17" s="126">
        <v>2</v>
      </c>
      <c r="T17" s="126" t="s">
        <v>134</v>
      </c>
      <c r="U17" s="126">
        <v>2</v>
      </c>
      <c r="V17" s="205">
        <v>6</v>
      </c>
      <c r="W17" s="205" t="s">
        <v>134</v>
      </c>
    </row>
    <row r="18" spans="1:23" x14ac:dyDescent="0.15">
      <c r="A18" s="84" t="s">
        <v>558</v>
      </c>
      <c r="B18" s="126">
        <v>52</v>
      </c>
      <c r="C18" s="126" t="s">
        <v>134</v>
      </c>
      <c r="D18" s="126" t="s">
        <v>134</v>
      </c>
      <c r="E18" s="126" t="s">
        <v>134</v>
      </c>
      <c r="F18" s="126" t="s">
        <v>134</v>
      </c>
      <c r="G18" s="126">
        <v>11</v>
      </c>
      <c r="H18" s="126">
        <v>1</v>
      </c>
      <c r="I18" s="126">
        <v>7</v>
      </c>
      <c r="J18" s="126" t="s">
        <v>134</v>
      </c>
      <c r="K18" s="126">
        <v>1</v>
      </c>
      <c r="L18" s="126">
        <v>10</v>
      </c>
      <c r="M18" s="126">
        <v>4</v>
      </c>
      <c r="N18" s="126" t="s">
        <v>134</v>
      </c>
      <c r="O18" s="126">
        <v>4</v>
      </c>
      <c r="P18" s="126" t="s">
        <v>134</v>
      </c>
      <c r="Q18" s="126" t="s">
        <v>134</v>
      </c>
      <c r="R18" s="126">
        <v>4</v>
      </c>
      <c r="S18" s="126" t="s">
        <v>134</v>
      </c>
      <c r="T18" s="126">
        <v>2</v>
      </c>
      <c r="U18" s="126">
        <v>2</v>
      </c>
      <c r="V18" s="205">
        <v>6</v>
      </c>
      <c r="W18" s="205" t="s">
        <v>134</v>
      </c>
    </row>
    <row r="19" spans="1:23" x14ac:dyDescent="0.15">
      <c r="A19" s="84" t="s">
        <v>574</v>
      </c>
      <c r="B19" s="126">
        <v>7091</v>
      </c>
      <c r="C19" s="126">
        <v>86</v>
      </c>
      <c r="D19" s="126">
        <v>80</v>
      </c>
      <c r="E19" s="126" t="s">
        <v>134</v>
      </c>
      <c r="F19" s="126">
        <v>1</v>
      </c>
      <c r="G19" s="126">
        <v>705</v>
      </c>
      <c r="H19" s="126">
        <v>1210</v>
      </c>
      <c r="I19" s="126">
        <v>35</v>
      </c>
      <c r="J19" s="126">
        <v>283</v>
      </c>
      <c r="K19" s="126">
        <v>545</v>
      </c>
      <c r="L19" s="126">
        <v>1122</v>
      </c>
      <c r="M19" s="126">
        <v>233</v>
      </c>
      <c r="N19" s="126">
        <v>97</v>
      </c>
      <c r="O19" s="126">
        <v>214</v>
      </c>
      <c r="P19" s="126">
        <v>247</v>
      </c>
      <c r="Q19" s="126">
        <v>240</v>
      </c>
      <c r="R19" s="126">
        <v>287</v>
      </c>
      <c r="S19" s="126">
        <v>1022</v>
      </c>
      <c r="T19" s="126">
        <v>71</v>
      </c>
      <c r="U19" s="126">
        <v>460</v>
      </c>
      <c r="V19" s="205">
        <v>181</v>
      </c>
      <c r="W19" s="205">
        <v>52</v>
      </c>
    </row>
    <row r="20" spans="1:23" x14ac:dyDescent="0.15">
      <c r="A20" s="84" t="s">
        <v>575</v>
      </c>
      <c r="B20" s="126">
        <v>222</v>
      </c>
      <c r="C20" s="126">
        <v>2</v>
      </c>
      <c r="D20" s="126">
        <v>1</v>
      </c>
      <c r="E20" s="126" t="s">
        <v>134</v>
      </c>
      <c r="F20" s="126" t="s">
        <v>134</v>
      </c>
      <c r="G20" s="126">
        <v>23</v>
      </c>
      <c r="H20" s="126">
        <v>5</v>
      </c>
      <c r="I20" s="126">
        <v>5</v>
      </c>
      <c r="J20" s="126">
        <v>18</v>
      </c>
      <c r="K20" s="126">
        <v>17</v>
      </c>
      <c r="L20" s="126">
        <v>38</v>
      </c>
      <c r="M20" s="126">
        <v>16</v>
      </c>
      <c r="N20" s="126">
        <v>2</v>
      </c>
      <c r="O20" s="126">
        <v>8</v>
      </c>
      <c r="P20" s="126">
        <v>5</v>
      </c>
      <c r="Q20" s="126">
        <v>4</v>
      </c>
      <c r="R20" s="126">
        <v>12</v>
      </c>
      <c r="S20" s="126">
        <v>17</v>
      </c>
      <c r="T20" s="126">
        <v>4</v>
      </c>
      <c r="U20" s="126">
        <v>20</v>
      </c>
      <c r="V20" s="205">
        <v>26</v>
      </c>
      <c r="W20" s="205" t="s">
        <v>134</v>
      </c>
    </row>
    <row r="21" spans="1:23" x14ac:dyDescent="0.15">
      <c r="A21" s="84" t="s">
        <v>576</v>
      </c>
      <c r="B21" s="126">
        <v>3030</v>
      </c>
      <c r="C21" s="126">
        <v>32</v>
      </c>
      <c r="D21" s="126">
        <v>26</v>
      </c>
      <c r="E21" s="126" t="s">
        <v>134</v>
      </c>
      <c r="F21" s="126">
        <v>3</v>
      </c>
      <c r="G21" s="126">
        <v>362</v>
      </c>
      <c r="H21" s="126">
        <v>508</v>
      </c>
      <c r="I21" s="126">
        <v>24</v>
      </c>
      <c r="J21" s="126">
        <v>119</v>
      </c>
      <c r="K21" s="126">
        <v>266</v>
      </c>
      <c r="L21" s="126">
        <v>440</v>
      </c>
      <c r="M21" s="126">
        <v>107</v>
      </c>
      <c r="N21" s="126">
        <v>37</v>
      </c>
      <c r="O21" s="126">
        <v>109</v>
      </c>
      <c r="P21" s="126">
        <v>92</v>
      </c>
      <c r="Q21" s="126">
        <v>111</v>
      </c>
      <c r="R21" s="126">
        <v>99</v>
      </c>
      <c r="S21" s="126">
        <v>393</v>
      </c>
      <c r="T21" s="126">
        <v>33</v>
      </c>
      <c r="U21" s="126">
        <v>187</v>
      </c>
      <c r="V21" s="205">
        <v>73</v>
      </c>
      <c r="W21" s="205">
        <v>35</v>
      </c>
    </row>
    <row r="22" spans="1:23" x14ac:dyDescent="0.15">
      <c r="A22" s="84" t="s">
        <v>577</v>
      </c>
      <c r="B22" s="126">
        <v>130</v>
      </c>
      <c r="C22" s="126">
        <v>4</v>
      </c>
      <c r="D22" s="126">
        <v>2</v>
      </c>
      <c r="E22" s="126" t="s">
        <v>134</v>
      </c>
      <c r="F22" s="126" t="s">
        <v>134</v>
      </c>
      <c r="G22" s="126">
        <v>21</v>
      </c>
      <c r="H22" s="126">
        <v>3</v>
      </c>
      <c r="I22" s="126">
        <v>4</v>
      </c>
      <c r="J22" s="126">
        <v>6</v>
      </c>
      <c r="K22" s="126">
        <v>8</v>
      </c>
      <c r="L22" s="126">
        <v>19</v>
      </c>
      <c r="M22" s="126">
        <v>5</v>
      </c>
      <c r="N22" s="126">
        <v>1</v>
      </c>
      <c r="O22" s="126">
        <v>4</v>
      </c>
      <c r="P22" s="126">
        <v>10</v>
      </c>
      <c r="Q22" s="126">
        <v>4</v>
      </c>
      <c r="R22" s="126">
        <v>8</v>
      </c>
      <c r="S22" s="126">
        <v>12</v>
      </c>
      <c r="T22" s="126">
        <v>1</v>
      </c>
      <c r="U22" s="126">
        <v>10</v>
      </c>
      <c r="V22" s="205">
        <v>8</v>
      </c>
      <c r="W22" s="205">
        <v>2</v>
      </c>
    </row>
    <row r="23" spans="1:23" x14ac:dyDescent="0.15">
      <c r="A23" s="84" t="s">
        <v>578</v>
      </c>
      <c r="B23" s="126">
        <v>738</v>
      </c>
      <c r="C23" s="126">
        <v>10</v>
      </c>
      <c r="D23" s="126">
        <v>7</v>
      </c>
      <c r="E23" s="126" t="s">
        <v>134</v>
      </c>
      <c r="F23" s="126" t="s">
        <v>134</v>
      </c>
      <c r="G23" s="126">
        <v>89</v>
      </c>
      <c r="H23" s="126">
        <v>78</v>
      </c>
      <c r="I23" s="126">
        <v>12</v>
      </c>
      <c r="J23" s="126">
        <v>38</v>
      </c>
      <c r="K23" s="126">
        <v>76</v>
      </c>
      <c r="L23" s="126">
        <v>109</v>
      </c>
      <c r="M23" s="126">
        <v>26</v>
      </c>
      <c r="N23" s="126">
        <v>7</v>
      </c>
      <c r="O23" s="126">
        <v>34</v>
      </c>
      <c r="P23" s="126">
        <v>30</v>
      </c>
      <c r="Q23" s="126">
        <v>20</v>
      </c>
      <c r="R23" s="126">
        <v>27</v>
      </c>
      <c r="S23" s="126">
        <v>75</v>
      </c>
      <c r="T23" s="126">
        <v>23</v>
      </c>
      <c r="U23" s="126">
        <v>59</v>
      </c>
      <c r="V23" s="205">
        <v>20</v>
      </c>
      <c r="W23" s="205">
        <v>5</v>
      </c>
    </row>
    <row r="24" spans="1:23" x14ac:dyDescent="0.15">
      <c r="A24" s="234" t="s">
        <v>579</v>
      </c>
      <c r="B24" s="126">
        <v>167</v>
      </c>
      <c r="C24" s="126">
        <v>2</v>
      </c>
      <c r="D24" s="126">
        <v>1</v>
      </c>
      <c r="E24" s="126" t="s">
        <v>134</v>
      </c>
      <c r="F24" s="126" t="s">
        <v>134</v>
      </c>
      <c r="G24" s="126">
        <v>17</v>
      </c>
      <c r="H24" s="126">
        <v>17</v>
      </c>
      <c r="I24" s="126">
        <v>2</v>
      </c>
      <c r="J24" s="126">
        <v>13</v>
      </c>
      <c r="K24" s="126">
        <v>20</v>
      </c>
      <c r="L24" s="126">
        <v>31</v>
      </c>
      <c r="M24" s="126">
        <v>8</v>
      </c>
      <c r="N24" s="126">
        <v>3</v>
      </c>
      <c r="O24" s="126">
        <v>3</v>
      </c>
      <c r="P24" s="126">
        <v>4</v>
      </c>
      <c r="Q24" s="126" t="s">
        <v>134</v>
      </c>
      <c r="R24" s="126">
        <v>10</v>
      </c>
      <c r="S24" s="126">
        <v>6</v>
      </c>
      <c r="T24" s="126">
        <v>1</v>
      </c>
      <c r="U24" s="126">
        <v>9</v>
      </c>
      <c r="V24" s="205">
        <v>20</v>
      </c>
      <c r="W24" s="205">
        <v>1</v>
      </c>
    </row>
    <row r="25" spans="1:23" x14ac:dyDescent="0.15">
      <c r="A25" s="234" t="s">
        <v>580</v>
      </c>
      <c r="B25" s="126">
        <v>532</v>
      </c>
      <c r="C25" s="126">
        <v>7</v>
      </c>
      <c r="D25" s="126">
        <v>1</v>
      </c>
      <c r="E25" s="126" t="s">
        <v>134</v>
      </c>
      <c r="F25" s="126" t="s">
        <v>134</v>
      </c>
      <c r="G25" s="126">
        <v>44</v>
      </c>
      <c r="H25" s="126">
        <v>11</v>
      </c>
      <c r="I25" s="126">
        <v>23</v>
      </c>
      <c r="J25" s="126">
        <v>41</v>
      </c>
      <c r="K25" s="126">
        <v>56</v>
      </c>
      <c r="L25" s="126">
        <v>65</v>
      </c>
      <c r="M25" s="126">
        <v>48</v>
      </c>
      <c r="N25" s="126">
        <v>6</v>
      </c>
      <c r="O25" s="126">
        <v>20</v>
      </c>
      <c r="P25" s="126">
        <v>9</v>
      </c>
      <c r="Q25" s="126">
        <v>10</v>
      </c>
      <c r="R25" s="126">
        <v>33</v>
      </c>
      <c r="S25" s="126">
        <v>32</v>
      </c>
      <c r="T25" s="126">
        <v>5</v>
      </c>
      <c r="U25" s="126">
        <v>32</v>
      </c>
      <c r="V25" s="205">
        <v>88</v>
      </c>
      <c r="W25" s="205">
        <v>2</v>
      </c>
    </row>
    <row r="26" spans="1:23" x14ac:dyDescent="0.15">
      <c r="A26" s="234" t="s">
        <v>581</v>
      </c>
      <c r="B26" s="126">
        <v>7095</v>
      </c>
      <c r="C26" s="126">
        <v>98</v>
      </c>
      <c r="D26" s="126">
        <v>89</v>
      </c>
      <c r="E26" s="126" t="s">
        <v>134</v>
      </c>
      <c r="F26" s="126">
        <v>1</v>
      </c>
      <c r="G26" s="126">
        <v>599</v>
      </c>
      <c r="H26" s="126">
        <v>1124</v>
      </c>
      <c r="I26" s="126">
        <v>35</v>
      </c>
      <c r="J26" s="126">
        <v>240</v>
      </c>
      <c r="K26" s="126">
        <v>500</v>
      </c>
      <c r="L26" s="126">
        <v>1223</v>
      </c>
      <c r="M26" s="126">
        <v>221</v>
      </c>
      <c r="N26" s="126">
        <v>112</v>
      </c>
      <c r="O26" s="126">
        <v>182</v>
      </c>
      <c r="P26" s="126">
        <v>280</v>
      </c>
      <c r="Q26" s="126">
        <v>239</v>
      </c>
      <c r="R26" s="126">
        <v>365</v>
      </c>
      <c r="S26" s="126">
        <v>1147</v>
      </c>
      <c r="T26" s="126">
        <v>95</v>
      </c>
      <c r="U26" s="126">
        <v>380</v>
      </c>
      <c r="V26" s="205">
        <v>242</v>
      </c>
      <c r="W26" s="205">
        <v>12</v>
      </c>
    </row>
    <row r="27" spans="1:23" x14ac:dyDescent="0.15">
      <c r="A27" s="234" t="s">
        <v>582</v>
      </c>
      <c r="B27" s="126">
        <v>249</v>
      </c>
      <c r="C27" s="126" t="s">
        <v>134</v>
      </c>
      <c r="D27" s="126" t="s">
        <v>134</v>
      </c>
      <c r="E27" s="126" t="s">
        <v>134</v>
      </c>
      <c r="F27" s="126" t="s">
        <v>134</v>
      </c>
      <c r="G27" s="126">
        <v>24</v>
      </c>
      <c r="H27" s="126">
        <v>13</v>
      </c>
      <c r="I27" s="126">
        <v>1</v>
      </c>
      <c r="J27" s="126">
        <v>25</v>
      </c>
      <c r="K27" s="126">
        <v>20</v>
      </c>
      <c r="L27" s="126">
        <v>50</v>
      </c>
      <c r="M27" s="126">
        <v>17</v>
      </c>
      <c r="N27" s="126">
        <v>2</v>
      </c>
      <c r="O27" s="126">
        <v>11</v>
      </c>
      <c r="P27" s="126">
        <v>8</v>
      </c>
      <c r="Q27" s="126">
        <v>7</v>
      </c>
      <c r="R27" s="126">
        <v>23</v>
      </c>
      <c r="S27" s="126">
        <v>16</v>
      </c>
      <c r="T27" s="126">
        <v>2</v>
      </c>
      <c r="U27" s="126">
        <v>10</v>
      </c>
      <c r="V27" s="205">
        <v>20</v>
      </c>
      <c r="W27" s="205" t="s">
        <v>134</v>
      </c>
    </row>
    <row r="28" spans="1:23" x14ac:dyDescent="0.15">
      <c r="A28" s="234" t="s">
        <v>583</v>
      </c>
      <c r="B28" s="126">
        <v>469</v>
      </c>
      <c r="C28" s="126">
        <v>2</v>
      </c>
      <c r="D28" s="126" t="s">
        <v>134</v>
      </c>
      <c r="E28" s="126" t="s">
        <v>134</v>
      </c>
      <c r="F28" s="126" t="s">
        <v>134</v>
      </c>
      <c r="G28" s="126">
        <v>64</v>
      </c>
      <c r="H28" s="126">
        <v>19</v>
      </c>
      <c r="I28" s="126">
        <v>24</v>
      </c>
      <c r="J28" s="126">
        <v>30</v>
      </c>
      <c r="K28" s="126">
        <v>35</v>
      </c>
      <c r="L28" s="126">
        <v>75</v>
      </c>
      <c r="M28" s="126">
        <v>30</v>
      </c>
      <c r="N28" s="126">
        <v>11</v>
      </c>
      <c r="O28" s="126">
        <v>21</v>
      </c>
      <c r="P28" s="126">
        <v>4</v>
      </c>
      <c r="Q28" s="126">
        <v>7</v>
      </c>
      <c r="R28" s="126">
        <v>18</v>
      </c>
      <c r="S28" s="126">
        <v>26</v>
      </c>
      <c r="T28" s="126">
        <v>5</v>
      </c>
      <c r="U28" s="126">
        <v>27</v>
      </c>
      <c r="V28" s="205">
        <v>67</v>
      </c>
      <c r="W28" s="205">
        <v>4</v>
      </c>
    </row>
    <row r="29" spans="1:23" x14ac:dyDescent="0.15">
      <c r="A29" s="234" t="s">
        <v>584</v>
      </c>
      <c r="B29" s="126">
        <v>120</v>
      </c>
      <c r="C29" s="126">
        <v>1</v>
      </c>
      <c r="D29" s="126">
        <v>1</v>
      </c>
      <c r="E29" s="126" t="s">
        <v>134</v>
      </c>
      <c r="F29" s="126" t="s">
        <v>134</v>
      </c>
      <c r="G29" s="126">
        <v>17</v>
      </c>
      <c r="H29" s="126">
        <v>8</v>
      </c>
      <c r="I29" s="126">
        <v>3</v>
      </c>
      <c r="J29" s="126">
        <v>8</v>
      </c>
      <c r="K29" s="126">
        <v>13</v>
      </c>
      <c r="L29" s="126">
        <v>25</v>
      </c>
      <c r="M29" s="126">
        <v>2</v>
      </c>
      <c r="N29" s="126">
        <v>1</v>
      </c>
      <c r="O29" s="126">
        <v>5</v>
      </c>
      <c r="P29" s="126">
        <v>4</v>
      </c>
      <c r="Q29" s="126">
        <v>3</v>
      </c>
      <c r="R29" s="126">
        <v>3</v>
      </c>
      <c r="S29" s="126">
        <v>14</v>
      </c>
      <c r="T29" s="126">
        <v>1</v>
      </c>
      <c r="U29" s="126">
        <v>2</v>
      </c>
      <c r="V29" s="205">
        <v>10</v>
      </c>
      <c r="W29" s="205" t="s">
        <v>134</v>
      </c>
    </row>
    <row r="30" spans="1:23" x14ac:dyDescent="0.15">
      <c r="A30" s="234" t="s">
        <v>585</v>
      </c>
      <c r="B30" s="126">
        <v>73</v>
      </c>
      <c r="C30" s="126">
        <v>1</v>
      </c>
      <c r="D30" s="126">
        <v>1</v>
      </c>
      <c r="E30" s="126" t="s">
        <v>134</v>
      </c>
      <c r="F30" s="126" t="s">
        <v>134</v>
      </c>
      <c r="G30" s="126">
        <v>11</v>
      </c>
      <c r="H30" s="126">
        <v>4</v>
      </c>
      <c r="I30" s="126">
        <v>3</v>
      </c>
      <c r="J30" s="126">
        <v>3</v>
      </c>
      <c r="K30" s="126">
        <v>8</v>
      </c>
      <c r="L30" s="126">
        <v>11</v>
      </c>
      <c r="M30" s="126">
        <v>2</v>
      </c>
      <c r="N30" s="126">
        <v>2</v>
      </c>
      <c r="O30" s="126">
        <v>2</v>
      </c>
      <c r="P30" s="126">
        <v>7</v>
      </c>
      <c r="Q30" s="126">
        <v>1</v>
      </c>
      <c r="R30" s="126">
        <v>2</v>
      </c>
      <c r="S30" s="126">
        <v>7</v>
      </c>
      <c r="T30" s="126">
        <v>1</v>
      </c>
      <c r="U30" s="126">
        <v>4</v>
      </c>
      <c r="V30" s="205">
        <v>3</v>
      </c>
      <c r="W30" s="205">
        <v>1</v>
      </c>
    </row>
    <row r="31" spans="1:23" x14ac:dyDescent="0.15">
      <c r="A31" s="234" t="s">
        <v>586</v>
      </c>
      <c r="B31" s="126">
        <v>93</v>
      </c>
      <c r="C31" s="126" t="s">
        <v>134</v>
      </c>
      <c r="D31" s="126" t="s">
        <v>134</v>
      </c>
      <c r="E31" s="126" t="s">
        <v>134</v>
      </c>
      <c r="F31" s="126" t="s">
        <v>134</v>
      </c>
      <c r="G31" s="126">
        <v>14</v>
      </c>
      <c r="H31" s="126">
        <v>7</v>
      </c>
      <c r="I31" s="126" t="s">
        <v>134</v>
      </c>
      <c r="J31" s="126">
        <v>3</v>
      </c>
      <c r="K31" s="126">
        <v>4</v>
      </c>
      <c r="L31" s="126">
        <v>20</v>
      </c>
      <c r="M31" s="126">
        <v>2</v>
      </c>
      <c r="N31" s="126" t="s">
        <v>134</v>
      </c>
      <c r="O31" s="126">
        <v>4</v>
      </c>
      <c r="P31" s="126">
        <v>2</v>
      </c>
      <c r="Q31" s="126">
        <v>6</v>
      </c>
      <c r="R31" s="126">
        <v>6</v>
      </c>
      <c r="S31" s="126">
        <v>10</v>
      </c>
      <c r="T31" s="126" t="s">
        <v>134</v>
      </c>
      <c r="U31" s="126">
        <v>11</v>
      </c>
      <c r="V31" s="205">
        <v>4</v>
      </c>
      <c r="W31" s="205" t="s">
        <v>134</v>
      </c>
    </row>
    <row r="32" spans="1:23" x14ac:dyDescent="0.15">
      <c r="A32" s="234" t="s">
        <v>587</v>
      </c>
      <c r="B32" s="126">
        <v>511</v>
      </c>
      <c r="C32" s="126">
        <v>6</v>
      </c>
      <c r="D32" s="126">
        <v>5</v>
      </c>
      <c r="E32" s="126" t="s">
        <v>134</v>
      </c>
      <c r="F32" s="126" t="s">
        <v>134</v>
      </c>
      <c r="G32" s="126">
        <v>61</v>
      </c>
      <c r="H32" s="126">
        <v>42</v>
      </c>
      <c r="I32" s="126">
        <v>7</v>
      </c>
      <c r="J32" s="126">
        <v>26</v>
      </c>
      <c r="K32" s="126">
        <v>40</v>
      </c>
      <c r="L32" s="126">
        <v>84</v>
      </c>
      <c r="M32" s="126">
        <v>35</v>
      </c>
      <c r="N32" s="126">
        <v>5</v>
      </c>
      <c r="O32" s="126">
        <v>20</v>
      </c>
      <c r="P32" s="126">
        <v>17</v>
      </c>
      <c r="Q32" s="126">
        <v>17</v>
      </c>
      <c r="R32" s="126">
        <v>21</v>
      </c>
      <c r="S32" s="126">
        <v>68</v>
      </c>
      <c r="T32" s="126">
        <v>4</v>
      </c>
      <c r="U32" s="126">
        <v>38</v>
      </c>
      <c r="V32" s="205">
        <v>16</v>
      </c>
      <c r="W32" s="205">
        <v>4</v>
      </c>
    </row>
    <row r="33" spans="1:23" x14ac:dyDescent="0.15">
      <c r="A33" s="234" t="s">
        <v>588</v>
      </c>
      <c r="B33" s="126">
        <v>1314</v>
      </c>
      <c r="C33" s="126">
        <v>9</v>
      </c>
      <c r="D33" s="126">
        <v>9</v>
      </c>
      <c r="E33" s="126" t="s">
        <v>134</v>
      </c>
      <c r="F33" s="126" t="s">
        <v>134</v>
      </c>
      <c r="G33" s="126">
        <v>134</v>
      </c>
      <c r="H33" s="126">
        <v>224</v>
      </c>
      <c r="I33" s="126">
        <v>5</v>
      </c>
      <c r="J33" s="126">
        <v>44</v>
      </c>
      <c r="K33" s="126">
        <v>85</v>
      </c>
      <c r="L33" s="126">
        <v>237</v>
      </c>
      <c r="M33" s="126">
        <v>46</v>
      </c>
      <c r="N33" s="126">
        <v>17</v>
      </c>
      <c r="O33" s="126">
        <v>35</v>
      </c>
      <c r="P33" s="126">
        <v>50</v>
      </c>
      <c r="Q33" s="126">
        <v>46</v>
      </c>
      <c r="R33" s="126">
        <v>70</v>
      </c>
      <c r="S33" s="126">
        <v>191</v>
      </c>
      <c r="T33" s="126">
        <v>19</v>
      </c>
      <c r="U33" s="126">
        <v>70</v>
      </c>
      <c r="V33" s="205">
        <v>31</v>
      </c>
      <c r="W33" s="205">
        <v>1</v>
      </c>
    </row>
    <row r="34" spans="1:23" x14ac:dyDescent="0.15">
      <c r="A34" s="234" t="s">
        <v>589</v>
      </c>
      <c r="B34" s="126">
        <v>769</v>
      </c>
      <c r="C34" s="126">
        <v>9</v>
      </c>
      <c r="D34" s="126">
        <v>9</v>
      </c>
      <c r="E34" s="126" t="s">
        <v>134</v>
      </c>
      <c r="F34" s="126" t="s">
        <v>134</v>
      </c>
      <c r="G34" s="126">
        <v>101</v>
      </c>
      <c r="H34" s="126">
        <v>126</v>
      </c>
      <c r="I34" s="126">
        <v>4</v>
      </c>
      <c r="J34" s="126">
        <v>29</v>
      </c>
      <c r="K34" s="126">
        <v>74</v>
      </c>
      <c r="L34" s="126">
        <v>131</v>
      </c>
      <c r="M34" s="126">
        <v>18</v>
      </c>
      <c r="N34" s="126">
        <v>5</v>
      </c>
      <c r="O34" s="126">
        <v>34</v>
      </c>
      <c r="P34" s="126">
        <v>30</v>
      </c>
      <c r="Q34" s="126">
        <v>22</v>
      </c>
      <c r="R34" s="126">
        <v>19</v>
      </c>
      <c r="S34" s="126">
        <v>99</v>
      </c>
      <c r="T34" s="126">
        <v>7</v>
      </c>
      <c r="U34" s="126">
        <v>49</v>
      </c>
      <c r="V34" s="205">
        <v>8</v>
      </c>
      <c r="W34" s="205">
        <v>4</v>
      </c>
    </row>
    <row r="35" spans="1:23" x14ac:dyDescent="0.15">
      <c r="A35" s="234" t="s">
        <v>590</v>
      </c>
      <c r="B35" s="126">
        <v>474</v>
      </c>
      <c r="C35" s="126">
        <v>8</v>
      </c>
      <c r="D35" s="126">
        <v>5</v>
      </c>
      <c r="E35" s="126" t="s">
        <v>134</v>
      </c>
      <c r="F35" s="126" t="s">
        <v>134</v>
      </c>
      <c r="G35" s="126">
        <v>83</v>
      </c>
      <c r="H35" s="126">
        <v>55</v>
      </c>
      <c r="I35" s="126">
        <v>2</v>
      </c>
      <c r="J35" s="126">
        <v>24</v>
      </c>
      <c r="K35" s="126">
        <v>47</v>
      </c>
      <c r="L35" s="126">
        <v>81</v>
      </c>
      <c r="M35" s="126">
        <v>20</v>
      </c>
      <c r="N35" s="126">
        <v>7</v>
      </c>
      <c r="O35" s="126">
        <v>8</v>
      </c>
      <c r="P35" s="126">
        <v>14</v>
      </c>
      <c r="Q35" s="126">
        <v>17</v>
      </c>
      <c r="R35" s="126">
        <v>10</v>
      </c>
      <c r="S35" s="126">
        <v>52</v>
      </c>
      <c r="T35" s="126">
        <v>5</v>
      </c>
      <c r="U35" s="126">
        <v>32</v>
      </c>
      <c r="V35" s="205">
        <v>7</v>
      </c>
      <c r="W35" s="205">
        <v>2</v>
      </c>
    </row>
    <row r="36" spans="1:23" x14ac:dyDescent="0.15">
      <c r="A36" s="234" t="s">
        <v>591</v>
      </c>
      <c r="B36" s="126">
        <v>144</v>
      </c>
      <c r="C36" s="126">
        <v>1</v>
      </c>
      <c r="D36" s="126">
        <v>1</v>
      </c>
      <c r="E36" s="126" t="s">
        <v>134</v>
      </c>
      <c r="F36" s="126" t="s">
        <v>134</v>
      </c>
      <c r="G36" s="126">
        <v>20</v>
      </c>
      <c r="H36" s="126">
        <v>13</v>
      </c>
      <c r="I36" s="126">
        <v>2</v>
      </c>
      <c r="J36" s="126">
        <v>9</v>
      </c>
      <c r="K36" s="126">
        <v>6</v>
      </c>
      <c r="L36" s="126">
        <v>19</v>
      </c>
      <c r="M36" s="126">
        <v>9</v>
      </c>
      <c r="N36" s="126" t="s">
        <v>134</v>
      </c>
      <c r="O36" s="126">
        <v>6</v>
      </c>
      <c r="P36" s="126">
        <v>5</v>
      </c>
      <c r="Q36" s="126">
        <v>4</v>
      </c>
      <c r="R36" s="126">
        <v>3</v>
      </c>
      <c r="S36" s="126">
        <v>16</v>
      </c>
      <c r="T36" s="126">
        <v>8</v>
      </c>
      <c r="U36" s="126">
        <v>12</v>
      </c>
      <c r="V36" s="205">
        <v>6</v>
      </c>
      <c r="W36" s="205">
        <v>5</v>
      </c>
    </row>
    <row r="37" spans="1:23" x14ac:dyDescent="0.15">
      <c r="A37" s="234" t="s">
        <v>592</v>
      </c>
      <c r="B37" s="126">
        <v>50</v>
      </c>
      <c r="C37" s="126">
        <v>1</v>
      </c>
      <c r="D37" s="126" t="s">
        <v>134</v>
      </c>
      <c r="E37" s="126" t="s">
        <v>134</v>
      </c>
      <c r="F37" s="126" t="s">
        <v>134</v>
      </c>
      <c r="G37" s="126">
        <v>5</v>
      </c>
      <c r="H37" s="126">
        <v>3</v>
      </c>
      <c r="I37" s="126">
        <v>2</v>
      </c>
      <c r="J37" s="126">
        <v>1</v>
      </c>
      <c r="K37" s="126">
        <v>4</v>
      </c>
      <c r="L37" s="126">
        <v>8</v>
      </c>
      <c r="M37" s="126">
        <v>1</v>
      </c>
      <c r="N37" s="126">
        <v>1</v>
      </c>
      <c r="O37" s="126">
        <v>1</v>
      </c>
      <c r="P37" s="126">
        <v>1</v>
      </c>
      <c r="Q37" s="126">
        <v>7</v>
      </c>
      <c r="R37" s="126" t="s">
        <v>134</v>
      </c>
      <c r="S37" s="126">
        <v>1</v>
      </c>
      <c r="T37" s="126">
        <v>4</v>
      </c>
      <c r="U37" s="126">
        <v>6</v>
      </c>
      <c r="V37" s="205">
        <v>1</v>
      </c>
      <c r="W37" s="205">
        <v>3</v>
      </c>
    </row>
    <row r="38" spans="1:23" s="77" customFormat="1" x14ac:dyDescent="0.15">
      <c r="A38" s="234" t="s">
        <v>593</v>
      </c>
      <c r="B38" s="126">
        <v>823</v>
      </c>
      <c r="C38" s="126">
        <v>15</v>
      </c>
      <c r="D38" s="126">
        <v>12</v>
      </c>
      <c r="E38" s="126" t="s">
        <v>134</v>
      </c>
      <c r="F38" s="126">
        <v>1</v>
      </c>
      <c r="G38" s="126">
        <v>94</v>
      </c>
      <c r="H38" s="126">
        <v>121</v>
      </c>
      <c r="I38" s="126">
        <v>4</v>
      </c>
      <c r="J38" s="126">
        <v>35</v>
      </c>
      <c r="K38" s="126">
        <v>59</v>
      </c>
      <c r="L38" s="126">
        <v>119</v>
      </c>
      <c r="M38" s="126">
        <v>18</v>
      </c>
      <c r="N38" s="126">
        <v>9</v>
      </c>
      <c r="O38" s="126">
        <v>21</v>
      </c>
      <c r="P38" s="126">
        <v>48</v>
      </c>
      <c r="Q38" s="126">
        <v>30</v>
      </c>
      <c r="R38" s="126">
        <v>39</v>
      </c>
      <c r="S38" s="126">
        <v>104</v>
      </c>
      <c r="T38" s="126">
        <v>13</v>
      </c>
      <c r="U38" s="126">
        <v>65</v>
      </c>
      <c r="V38" s="205">
        <v>23</v>
      </c>
      <c r="W38" s="205">
        <v>5</v>
      </c>
    </row>
    <row r="39" spans="1:23" x14ac:dyDescent="0.15">
      <c r="A39" s="234" t="s">
        <v>594</v>
      </c>
      <c r="B39" s="126">
        <v>413</v>
      </c>
      <c r="C39" s="126">
        <v>8</v>
      </c>
      <c r="D39" s="126">
        <v>4</v>
      </c>
      <c r="E39" s="126" t="s">
        <v>134</v>
      </c>
      <c r="F39" s="126">
        <v>1</v>
      </c>
      <c r="G39" s="126">
        <v>61</v>
      </c>
      <c r="H39" s="126">
        <v>73</v>
      </c>
      <c r="I39" s="126">
        <v>2</v>
      </c>
      <c r="J39" s="126">
        <v>6</v>
      </c>
      <c r="K39" s="126">
        <v>23</v>
      </c>
      <c r="L39" s="126">
        <v>53</v>
      </c>
      <c r="M39" s="126">
        <v>8</v>
      </c>
      <c r="N39" s="126">
        <v>3</v>
      </c>
      <c r="O39" s="126">
        <v>12</v>
      </c>
      <c r="P39" s="126">
        <v>21</v>
      </c>
      <c r="Q39" s="126">
        <v>18</v>
      </c>
      <c r="R39" s="126">
        <v>14</v>
      </c>
      <c r="S39" s="126">
        <v>66</v>
      </c>
      <c r="T39" s="126">
        <v>17</v>
      </c>
      <c r="U39" s="126">
        <v>21</v>
      </c>
      <c r="V39" s="205">
        <v>6</v>
      </c>
      <c r="W39" s="205" t="s">
        <v>134</v>
      </c>
    </row>
    <row r="40" spans="1:23" x14ac:dyDescent="0.15">
      <c r="A40" s="84" t="s">
        <v>595</v>
      </c>
      <c r="B40" s="126">
        <v>1930</v>
      </c>
      <c r="C40" s="126">
        <v>37</v>
      </c>
      <c r="D40" s="126">
        <v>32</v>
      </c>
      <c r="E40" s="126" t="s">
        <v>134</v>
      </c>
      <c r="F40" s="126" t="s">
        <v>134</v>
      </c>
      <c r="G40" s="126">
        <v>230</v>
      </c>
      <c r="H40" s="126">
        <v>302</v>
      </c>
      <c r="I40" s="126">
        <v>19</v>
      </c>
      <c r="J40" s="126">
        <v>43</v>
      </c>
      <c r="K40" s="126">
        <v>105</v>
      </c>
      <c r="L40" s="126">
        <v>339</v>
      </c>
      <c r="M40" s="126">
        <v>47</v>
      </c>
      <c r="N40" s="126">
        <v>29</v>
      </c>
      <c r="O40" s="126">
        <v>60</v>
      </c>
      <c r="P40" s="126">
        <v>74</v>
      </c>
      <c r="Q40" s="126">
        <v>71</v>
      </c>
      <c r="R40" s="126">
        <v>80</v>
      </c>
      <c r="S40" s="126">
        <v>286</v>
      </c>
      <c r="T40" s="126">
        <v>11</v>
      </c>
      <c r="U40" s="126">
        <v>136</v>
      </c>
      <c r="V40" s="205">
        <v>46</v>
      </c>
      <c r="W40" s="205">
        <v>15</v>
      </c>
    </row>
    <row r="41" spans="1:23" x14ac:dyDescent="0.15">
      <c r="A41" s="84" t="s">
        <v>596</v>
      </c>
      <c r="B41" s="205">
        <v>620</v>
      </c>
      <c r="C41" s="205">
        <v>10</v>
      </c>
      <c r="D41" s="205">
        <v>2</v>
      </c>
      <c r="E41" s="126" t="s">
        <v>294</v>
      </c>
      <c r="F41" s="205" t="s">
        <v>294</v>
      </c>
      <c r="G41" s="205">
        <v>75</v>
      </c>
      <c r="H41" s="205">
        <v>25</v>
      </c>
      <c r="I41" s="205">
        <v>23</v>
      </c>
      <c r="J41" s="205">
        <v>42</v>
      </c>
      <c r="K41" s="205">
        <v>36</v>
      </c>
      <c r="L41" s="205">
        <v>108</v>
      </c>
      <c r="M41" s="205">
        <v>39</v>
      </c>
      <c r="N41" s="205">
        <v>11</v>
      </c>
      <c r="O41" s="205">
        <v>18</v>
      </c>
      <c r="P41" s="205">
        <v>14</v>
      </c>
      <c r="Q41" s="205">
        <v>15</v>
      </c>
      <c r="R41" s="205">
        <v>37</v>
      </c>
      <c r="S41" s="205">
        <v>33</v>
      </c>
      <c r="T41" s="205">
        <v>10</v>
      </c>
      <c r="U41" s="205">
        <v>43</v>
      </c>
      <c r="V41" s="205">
        <v>75</v>
      </c>
      <c r="W41" s="205">
        <v>6</v>
      </c>
    </row>
    <row r="42" spans="1:23" s="77" customFormat="1" x14ac:dyDescent="0.15">
      <c r="A42" s="187" t="s">
        <v>425</v>
      </c>
      <c r="B42" s="122">
        <v>1469</v>
      </c>
      <c r="C42" s="122">
        <v>13</v>
      </c>
      <c r="D42" s="122">
        <v>11</v>
      </c>
      <c r="E42" s="122" t="s">
        <v>134</v>
      </c>
      <c r="F42" s="122" t="s">
        <v>134</v>
      </c>
      <c r="G42" s="122">
        <v>209</v>
      </c>
      <c r="H42" s="122">
        <v>175</v>
      </c>
      <c r="I42" s="122">
        <v>38</v>
      </c>
      <c r="J42" s="122">
        <v>89</v>
      </c>
      <c r="K42" s="122">
        <v>91</v>
      </c>
      <c r="L42" s="122">
        <v>233</v>
      </c>
      <c r="M42" s="122">
        <v>64</v>
      </c>
      <c r="N42" s="122">
        <v>35</v>
      </c>
      <c r="O42" s="122">
        <v>81</v>
      </c>
      <c r="P42" s="122">
        <v>47</v>
      </c>
      <c r="Q42" s="122">
        <v>38</v>
      </c>
      <c r="R42" s="122">
        <v>85</v>
      </c>
      <c r="S42" s="122">
        <v>75</v>
      </c>
      <c r="T42" s="122">
        <v>14</v>
      </c>
      <c r="U42" s="122">
        <v>95</v>
      </c>
      <c r="V42" s="230">
        <v>69</v>
      </c>
      <c r="W42" s="230">
        <v>18</v>
      </c>
    </row>
    <row r="43" spans="1:23" x14ac:dyDescent="0.15">
      <c r="A43" s="84" t="s">
        <v>530</v>
      </c>
      <c r="B43" s="126">
        <v>146</v>
      </c>
      <c r="C43" s="126">
        <v>2</v>
      </c>
      <c r="D43" s="126">
        <v>1</v>
      </c>
      <c r="E43" s="126" t="s">
        <v>134</v>
      </c>
      <c r="F43" s="126" t="s">
        <v>134</v>
      </c>
      <c r="G43" s="126">
        <v>23</v>
      </c>
      <c r="H43" s="126">
        <v>13</v>
      </c>
      <c r="I43" s="126">
        <v>7</v>
      </c>
      <c r="J43" s="126">
        <v>9</v>
      </c>
      <c r="K43" s="126">
        <v>9</v>
      </c>
      <c r="L43" s="126">
        <v>21</v>
      </c>
      <c r="M43" s="126">
        <v>3</v>
      </c>
      <c r="N43" s="126">
        <v>2</v>
      </c>
      <c r="O43" s="126">
        <v>11</v>
      </c>
      <c r="P43" s="126">
        <v>2</v>
      </c>
      <c r="Q43" s="126">
        <v>5</v>
      </c>
      <c r="R43" s="126">
        <v>7</v>
      </c>
      <c r="S43" s="126">
        <v>4</v>
      </c>
      <c r="T43" s="126" t="s">
        <v>134</v>
      </c>
      <c r="U43" s="126">
        <v>13</v>
      </c>
      <c r="V43" s="205">
        <v>14</v>
      </c>
      <c r="W43" s="205">
        <v>1</v>
      </c>
    </row>
    <row r="44" spans="1:23" x14ac:dyDescent="0.15">
      <c r="A44" s="84" t="s">
        <v>433</v>
      </c>
      <c r="B44" s="126">
        <v>64</v>
      </c>
      <c r="C44" s="126" t="s">
        <v>134</v>
      </c>
      <c r="D44" s="126" t="s">
        <v>134</v>
      </c>
      <c r="E44" s="126" t="s">
        <v>134</v>
      </c>
      <c r="F44" s="126" t="s">
        <v>134</v>
      </c>
      <c r="G44" s="126">
        <v>7</v>
      </c>
      <c r="H44" s="126">
        <v>7</v>
      </c>
      <c r="I44" s="126">
        <v>4</v>
      </c>
      <c r="J44" s="126">
        <v>6</v>
      </c>
      <c r="K44" s="126">
        <v>3</v>
      </c>
      <c r="L44" s="126">
        <v>8</v>
      </c>
      <c r="M44" s="126">
        <v>1</v>
      </c>
      <c r="N44" s="126" t="s">
        <v>134</v>
      </c>
      <c r="O44" s="126">
        <v>6</v>
      </c>
      <c r="P44" s="126" t="s">
        <v>134</v>
      </c>
      <c r="Q44" s="126">
        <v>3</v>
      </c>
      <c r="R44" s="126">
        <v>4</v>
      </c>
      <c r="S44" s="126">
        <v>1</v>
      </c>
      <c r="T44" s="126" t="s">
        <v>134</v>
      </c>
      <c r="U44" s="126">
        <v>5</v>
      </c>
      <c r="V44" s="205">
        <v>9</v>
      </c>
      <c r="W44" s="205" t="s">
        <v>134</v>
      </c>
    </row>
    <row r="45" spans="1:23" x14ac:dyDescent="0.15">
      <c r="A45" s="84" t="s">
        <v>596</v>
      </c>
      <c r="B45" s="205">
        <v>82</v>
      </c>
      <c r="C45" s="205">
        <v>2</v>
      </c>
      <c r="D45" s="205">
        <v>1</v>
      </c>
      <c r="E45" s="126" t="s">
        <v>294</v>
      </c>
      <c r="F45" s="126" t="s">
        <v>294</v>
      </c>
      <c r="G45" s="205">
        <v>16</v>
      </c>
      <c r="H45" s="205">
        <v>6</v>
      </c>
      <c r="I45" s="205">
        <v>3</v>
      </c>
      <c r="J45" s="205">
        <v>3</v>
      </c>
      <c r="K45" s="205">
        <v>6</v>
      </c>
      <c r="L45" s="205">
        <v>13</v>
      </c>
      <c r="M45" s="205">
        <v>2</v>
      </c>
      <c r="N45" s="205">
        <v>2</v>
      </c>
      <c r="O45" s="205">
        <v>5</v>
      </c>
      <c r="P45" s="205">
        <v>2</v>
      </c>
      <c r="Q45" s="205">
        <v>2</v>
      </c>
      <c r="R45" s="205">
        <v>3</v>
      </c>
      <c r="S45" s="205">
        <v>3</v>
      </c>
      <c r="T45" s="126" t="s">
        <v>294</v>
      </c>
      <c r="U45" s="205">
        <v>8</v>
      </c>
      <c r="V45" s="205">
        <v>5</v>
      </c>
      <c r="W45" s="205">
        <v>1</v>
      </c>
    </row>
    <row r="46" spans="1:23" x14ac:dyDescent="0.15">
      <c r="A46" s="84" t="s">
        <v>531</v>
      </c>
      <c r="B46" s="126">
        <v>220</v>
      </c>
      <c r="C46" s="126">
        <v>2</v>
      </c>
      <c r="D46" s="126">
        <v>2</v>
      </c>
      <c r="E46" s="126" t="s">
        <v>134</v>
      </c>
      <c r="F46" s="126" t="s">
        <v>134</v>
      </c>
      <c r="G46" s="126">
        <v>35</v>
      </c>
      <c r="H46" s="126">
        <v>28</v>
      </c>
      <c r="I46" s="126">
        <v>4</v>
      </c>
      <c r="J46" s="126">
        <v>20</v>
      </c>
      <c r="K46" s="126">
        <v>16</v>
      </c>
      <c r="L46" s="126">
        <v>28</v>
      </c>
      <c r="M46" s="126">
        <v>15</v>
      </c>
      <c r="N46" s="126">
        <v>6</v>
      </c>
      <c r="O46" s="126">
        <v>15</v>
      </c>
      <c r="P46" s="126">
        <v>3</v>
      </c>
      <c r="Q46" s="126">
        <v>2</v>
      </c>
      <c r="R46" s="126">
        <v>13</v>
      </c>
      <c r="S46" s="126">
        <v>8</v>
      </c>
      <c r="T46" s="126" t="s">
        <v>134</v>
      </c>
      <c r="U46" s="126">
        <v>9</v>
      </c>
      <c r="V46" s="205">
        <v>15</v>
      </c>
      <c r="W46" s="205">
        <v>1</v>
      </c>
    </row>
    <row r="47" spans="1:23" x14ac:dyDescent="0.15">
      <c r="A47" s="84" t="s">
        <v>435</v>
      </c>
      <c r="B47" s="126">
        <v>79</v>
      </c>
      <c r="C47" s="126" t="s">
        <v>134</v>
      </c>
      <c r="D47" s="126" t="s">
        <v>134</v>
      </c>
      <c r="E47" s="126" t="s">
        <v>134</v>
      </c>
      <c r="F47" s="126" t="s">
        <v>134</v>
      </c>
      <c r="G47" s="126">
        <v>13</v>
      </c>
      <c r="H47" s="126">
        <v>10</v>
      </c>
      <c r="I47" s="126" t="s">
        <v>134</v>
      </c>
      <c r="J47" s="126">
        <v>9</v>
      </c>
      <c r="K47" s="126">
        <v>7</v>
      </c>
      <c r="L47" s="126">
        <v>11</v>
      </c>
      <c r="M47" s="126">
        <v>5</v>
      </c>
      <c r="N47" s="126" t="s">
        <v>134</v>
      </c>
      <c r="O47" s="126">
        <v>4</v>
      </c>
      <c r="P47" s="126">
        <v>1</v>
      </c>
      <c r="Q47" s="126">
        <v>2</v>
      </c>
      <c r="R47" s="126">
        <v>5</v>
      </c>
      <c r="S47" s="126">
        <v>5</v>
      </c>
      <c r="T47" s="126" t="s">
        <v>134</v>
      </c>
      <c r="U47" s="126">
        <v>3</v>
      </c>
      <c r="V47" s="205">
        <v>4</v>
      </c>
      <c r="W47" s="205" t="s">
        <v>134</v>
      </c>
    </row>
    <row r="48" spans="1:23" x14ac:dyDescent="0.15">
      <c r="A48" s="84" t="s">
        <v>596</v>
      </c>
      <c r="B48" s="205">
        <v>141</v>
      </c>
      <c r="C48" s="205">
        <v>2</v>
      </c>
      <c r="D48" s="205">
        <v>2</v>
      </c>
      <c r="E48" s="126" t="s">
        <v>294</v>
      </c>
      <c r="F48" s="126" t="s">
        <v>294</v>
      </c>
      <c r="G48" s="205">
        <v>22</v>
      </c>
      <c r="H48" s="205">
        <v>18</v>
      </c>
      <c r="I48" s="126">
        <v>4</v>
      </c>
      <c r="J48" s="205">
        <v>11</v>
      </c>
      <c r="K48" s="205">
        <v>9</v>
      </c>
      <c r="L48" s="205">
        <v>17</v>
      </c>
      <c r="M48" s="205">
        <v>10</v>
      </c>
      <c r="N48" s="205">
        <v>6</v>
      </c>
      <c r="O48" s="205">
        <v>11</v>
      </c>
      <c r="P48" s="205">
        <v>2</v>
      </c>
      <c r="Q48" s="205" t="s">
        <v>294</v>
      </c>
      <c r="R48" s="205">
        <v>8</v>
      </c>
      <c r="S48" s="205">
        <v>3</v>
      </c>
      <c r="T48" s="126" t="s">
        <v>294</v>
      </c>
      <c r="U48" s="205">
        <v>6</v>
      </c>
      <c r="V48" s="205">
        <v>11</v>
      </c>
      <c r="W48" s="205">
        <v>1</v>
      </c>
    </row>
    <row r="49" spans="1:23" x14ac:dyDescent="0.15">
      <c r="A49" s="234" t="s">
        <v>532</v>
      </c>
      <c r="B49" s="126">
        <v>64</v>
      </c>
      <c r="C49" s="126">
        <v>1</v>
      </c>
      <c r="D49" s="126">
        <v>1</v>
      </c>
      <c r="E49" s="126" t="s">
        <v>134</v>
      </c>
      <c r="F49" s="126" t="s">
        <v>134</v>
      </c>
      <c r="G49" s="126">
        <v>3</v>
      </c>
      <c r="H49" s="126">
        <v>6</v>
      </c>
      <c r="I49" s="126" t="s">
        <v>134</v>
      </c>
      <c r="J49" s="126">
        <v>1</v>
      </c>
      <c r="K49" s="126">
        <v>8</v>
      </c>
      <c r="L49" s="126">
        <v>16</v>
      </c>
      <c r="M49" s="126">
        <v>5</v>
      </c>
      <c r="N49" s="126">
        <v>1</v>
      </c>
      <c r="O49" s="126">
        <v>6</v>
      </c>
      <c r="P49" s="126">
        <v>1</v>
      </c>
      <c r="Q49" s="126">
        <v>3</v>
      </c>
      <c r="R49" s="126">
        <v>5</v>
      </c>
      <c r="S49" s="126">
        <v>3</v>
      </c>
      <c r="T49" s="126" t="s">
        <v>134</v>
      </c>
      <c r="U49" s="126">
        <v>3</v>
      </c>
      <c r="V49" s="205" t="s">
        <v>134</v>
      </c>
      <c r="W49" s="205">
        <v>2</v>
      </c>
    </row>
    <row r="50" spans="1:23" x14ac:dyDescent="0.15">
      <c r="A50" s="84" t="s">
        <v>533</v>
      </c>
      <c r="B50" s="126">
        <v>232</v>
      </c>
      <c r="C50" s="126">
        <v>2</v>
      </c>
      <c r="D50" s="126">
        <v>2</v>
      </c>
      <c r="E50" s="126" t="s">
        <v>134</v>
      </c>
      <c r="F50" s="126" t="s">
        <v>134</v>
      </c>
      <c r="G50" s="126">
        <v>26</v>
      </c>
      <c r="H50" s="126">
        <v>41</v>
      </c>
      <c r="I50" s="126">
        <v>1</v>
      </c>
      <c r="J50" s="126">
        <v>16</v>
      </c>
      <c r="K50" s="126">
        <v>7</v>
      </c>
      <c r="L50" s="126">
        <v>26</v>
      </c>
      <c r="M50" s="126">
        <v>8</v>
      </c>
      <c r="N50" s="126">
        <v>6</v>
      </c>
      <c r="O50" s="126">
        <v>15</v>
      </c>
      <c r="P50" s="126">
        <v>6</v>
      </c>
      <c r="Q50" s="126">
        <v>7</v>
      </c>
      <c r="R50" s="126">
        <v>26</v>
      </c>
      <c r="S50" s="126">
        <v>16</v>
      </c>
      <c r="T50" s="126" t="s">
        <v>134</v>
      </c>
      <c r="U50" s="126">
        <v>18</v>
      </c>
      <c r="V50" s="205">
        <v>9</v>
      </c>
      <c r="W50" s="205">
        <v>2</v>
      </c>
    </row>
    <row r="51" spans="1:23" x14ac:dyDescent="0.15">
      <c r="A51" s="84" t="s">
        <v>448</v>
      </c>
      <c r="B51" s="126">
        <v>143</v>
      </c>
      <c r="C51" s="126">
        <v>1</v>
      </c>
      <c r="D51" s="126">
        <v>1</v>
      </c>
      <c r="E51" s="126" t="s">
        <v>134</v>
      </c>
      <c r="F51" s="126" t="s">
        <v>134</v>
      </c>
      <c r="G51" s="126">
        <v>19</v>
      </c>
      <c r="H51" s="126">
        <v>12</v>
      </c>
      <c r="I51" s="126">
        <v>1</v>
      </c>
      <c r="J51" s="126">
        <v>11</v>
      </c>
      <c r="K51" s="126">
        <v>6</v>
      </c>
      <c r="L51" s="126">
        <v>16</v>
      </c>
      <c r="M51" s="126">
        <v>6</v>
      </c>
      <c r="N51" s="126">
        <v>6</v>
      </c>
      <c r="O51" s="126">
        <v>12</v>
      </c>
      <c r="P51" s="126">
        <v>2</v>
      </c>
      <c r="Q51" s="126">
        <v>4</v>
      </c>
      <c r="R51" s="126">
        <v>21</v>
      </c>
      <c r="S51" s="126">
        <v>9</v>
      </c>
      <c r="T51" s="126" t="s">
        <v>134</v>
      </c>
      <c r="U51" s="126">
        <v>10</v>
      </c>
      <c r="V51" s="205">
        <v>6</v>
      </c>
      <c r="W51" s="205">
        <v>1</v>
      </c>
    </row>
    <row r="52" spans="1:23" x14ac:dyDescent="0.15">
      <c r="A52" s="84" t="s">
        <v>596</v>
      </c>
      <c r="B52" s="205">
        <v>89</v>
      </c>
      <c r="C52" s="205">
        <v>1</v>
      </c>
      <c r="D52" s="205">
        <v>1</v>
      </c>
      <c r="E52" s="126" t="s">
        <v>294</v>
      </c>
      <c r="F52" s="126" t="s">
        <v>294</v>
      </c>
      <c r="G52" s="205">
        <v>7</v>
      </c>
      <c r="H52" s="205">
        <v>29</v>
      </c>
      <c r="I52" s="205" t="s">
        <v>294</v>
      </c>
      <c r="J52" s="205">
        <v>5</v>
      </c>
      <c r="K52" s="205">
        <v>1</v>
      </c>
      <c r="L52" s="205">
        <v>10</v>
      </c>
      <c r="M52" s="205">
        <v>2</v>
      </c>
      <c r="N52" s="205" t="s">
        <v>294</v>
      </c>
      <c r="O52" s="205">
        <v>3</v>
      </c>
      <c r="P52" s="205">
        <v>4</v>
      </c>
      <c r="Q52" s="205">
        <v>3</v>
      </c>
      <c r="R52" s="205">
        <v>5</v>
      </c>
      <c r="S52" s="205">
        <v>7</v>
      </c>
      <c r="T52" s="205" t="s">
        <v>294</v>
      </c>
      <c r="U52" s="205">
        <v>8</v>
      </c>
      <c r="V52" s="205">
        <v>3</v>
      </c>
      <c r="W52" s="205">
        <v>1</v>
      </c>
    </row>
    <row r="53" spans="1:23" x14ac:dyDescent="0.15">
      <c r="A53" s="84" t="s">
        <v>597</v>
      </c>
      <c r="B53" s="126">
        <v>92</v>
      </c>
      <c r="C53" s="126">
        <v>3</v>
      </c>
      <c r="D53" s="126">
        <v>3</v>
      </c>
      <c r="E53" s="126" t="s">
        <v>134</v>
      </c>
      <c r="F53" s="126" t="s">
        <v>134</v>
      </c>
      <c r="G53" s="126">
        <v>8</v>
      </c>
      <c r="H53" s="126">
        <v>12</v>
      </c>
      <c r="I53" s="126">
        <v>1</v>
      </c>
      <c r="J53" s="126">
        <v>9</v>
      </c>
      <c r="K53" s="126">
        <v>4</v>
      </c>
      <c r="L53" s="126">
        <v>14</v>
      </c>
      <c r="M53" s="126">
        <v>9</v>
      </c>
      <c r="N53" s="126">
        <v>9</v>
      </c>
      <c r="O53" s="126">
        <v>3</v>
      </c>
      <c r="P53" s="126" t="s">
        <v>134</v>
      </c>
      <c r="Q53" s="126">
        <v>2</v>
      </c>
      <c r="R53" s="126">
        <v>5</v>
      </c>
      <c r="S53" s="126">
        <v>4</v>
      </c>
      <c r="T53" s="126">
        <v>1</v>
      </c>
      <c r="U53" s="126">
        <v>6</v>
      </c>
      <c r="V53" s="205">
        <v>1</v>
      </c>
      <c r="W53" s="205">
        <v>1</v>
      </c>
    </row>
    <row r="54" spans="1:23" x14ac:dyDescent="0.15">
      <c r="A54" s="234" t="s">
        <v>540</v>
      </c>
      <c r="B54" s="126">
        <v>309</v>
      </c>
      <c r="C54" s="126">
        <v>2</v>
      </c>
      <c r="D54" s="126">
        <v>2</v>
      </c>
      <c r="E54" s="126" t="s">
        <v>134</v>
      </c>
      <c r="F54" s="126" t="s">
        <v>134</v>
      </c>
      <c r="G54" s="126">
        <v>44</v>
      </c>
      <c r="H54" s="126">
        <v>39</v>
      </c>
      <c r="I54" s="126">
        <v>5</v>
      </c>
      <c r="J54" s="126">
        <v>14</v>
      </c>
      <c r="K54" s="126">
        <v>22</v>
      </c>
      <c r="L54" s="126">
        <v>47</v>
      </c>
      <c r="M54" s="126">
        <v>13</v>
      </c>
      <c r="N54" s="126">
        <v>3</v>
      </c>
      <c r="O54" s="126">
        <v>15</v>
      </c>
      <c r="P54" s="126">
        <v>9</v>
      </c>
      <c r="Q54" s="126">
        <v>8</v>
      </c>
      <c r="R54" s="126">
        <v>10</v>
      </c>
      <c r="S54" s="126">
        <v>20</v>
      </c>
      <c r="T54" s="126">
        <v>13</v>
      </c>
      <c r="U54" s="126">
        <v>20</v>
      </c>
      <c r="V54" s="205">
        <v>24</v>
      </c>
      <c r="W54" s="205">
        <v>1</v>
      </c>
    </row>
    <row r="55" spans="1:23" x14ac:dyDescent="0.15">
      <c r="A55" s="234" t="s">
        <v>598</v>
      </c>
      <c r="B55" s="126">
        <v>58</v>
      </c>
      <c r="C55" s="126" t="s">
        <v>134</v>
      </c>
      <c r="D55" s="126" t="s">
        <v>134</v>
      </c>
      <c r="E55" s="126" t="s">
        <v>134</v>
      </c>
      <c r="F55" s="126" t="s">
        <v>134</v>
      </c>
      <c r="G55" s="126">
        <v>10</v>
      </c>
      <c r="H55" s="126">
        <v>3</v>
      </c>
      <c r="I55" s="126" t="s">
        <v>134</v>
      </c>
      <c r="J55" s="126">
        <v>2</v>
      </c>
      <c r="K55" s="126">
        <v>5</v>
      </c>
      <c r="L55" s="126">
        <v>13</v>
      </c>
      <c r="M55" s="126">
        <v>3</v>
      </c>
      <c r="N55" s="126">
        <v>1</v>
      </c>
      <c r="O55" s="126">
        <v>3</v>
      </c>
      <c r="P55" s="126">
        <v>1</v>
      </c>
      <c r="Q55" s="126">
        <v>2</v>
      </c>
      <c r="R55" s="126">
        <v>1</v>
      </c>
      <c r="S55" s="126">
        <v>4</v>
      </c>
      <c r="T55" s="126">
        <v>3</v>
      </c>
      <c r="U55" s="126">
        <v>4</v>
      </c>
      <c r="V55" s="205">
        <v>2</v>
      </c>
      <c r="W55" s="205">
        <v>1</v>
      </c>
    </row>
    <row r="56" spans="1:23" x14ac:dyDescent="0.15">
      <c r="A56" s="234" t="s">
        <v>464</v>
      </c>
      <c r="B56" s="126">
        <v>97</v>
      </c>
      <c r="C56" s="126" t="s">
        <v>134</v>
      </c>
      <c r="D56" s="126" t="s">
        <v>134</v>
      </c>
      <c r="E56" s="126" t="s">
        <v>134</v>
      </c>
      <c r="F56" s="126" t="s">
        <v>134</v>
      </c>
      <c r="G56" s="126">
        <v>7</v>
      </c>
      <c r="H56" s="126">
        <v>26</v>
      </c>
      <c r="I56" s="126">
        <v>2</v>
      </c>
      <c r="J56" s="126">
        <v>1</v>
      </c>
      <c r="K56" s="126">
        <v>10</v>
      </c>
      <c r="L56" s="126">
        <v>10</v>
      </c>
      <c r="M56" s="126">
        <v>3</v>
      </c>
      <c r="N56" s="126">
        <v>1</v>
      </c>
      <c r="O56" s="126">
        <v>5</v>
      </c>
      <c r="P56" s="126">
        <v>4</v>
      </c>
      <c r="Q56" s="126">
        <v>4</v>
      </c>
      <c r="R56" s="126">
        <v>4</v>
      </c>
      <c r="S56" s="126">
        <v>9</v>
      </c>
      <c r="T56" s="126" t="s">
        <v>134</v>
      </c>
      <c r="U56" s="126">
        <v>6</v>
      </c>
      <c r="V56" s="205">
        <v>5</v>
      </c>
      <c r="W56" s="205" t="s">
        <v>134</v>
      </c>
    </row>
    <row r="57" spans="1:23" x14ac:dyDescent="0.15">
      <c r="A57" s="234" t="s">
        <v>465</v>
      </c>
      <c r="B57" s="126">
        <v>101</v>
      </c>
      <c r="C57" s="126" t="s">
        <v>134</v>
      </c>
      <c r="D57" s="126" t="s">
        <v>134</v>
      </c>
      <c r="E57" s="126" t="s">
        <v>134</v>
      </c>
      <c r="F57" s="126" t="s">
        <v>134</v>
      </c>
      <c r="G57" s="126">
        <v>17</v>
      </c>
      <c r="H57" s="126">
        <v>7</v>
      </c>
      <c r="I57" s="126">
        <v>1</v>
      </c>
      <c r="J57" s="126">
        <v>10</v>
      </c>
      <c r="K57" s="126">
        <v>5</v>
      </c>
      <c r="L57" s="126">
        <v>15</v>
      </c>
      <c r="M57" s="126">
        <v>3</v>
      </c>
      <c r="N57" s="126" t="s">
        <v>134</v>
      </c>
      <c r="O57" s="126">
        <v>5</v>
      </c>
      <c r="P57" s="126">
        <v>1</v>
      </c>
      <c r="Q57" s="126">
        <v>1</v>
      </c>
      <c r="R57" s="126">
        <v>4</v>
      </c>
      <c r="S57" s="126">
        <v>6</v>
      </c>
      <c r="T57" s="126">
        <v>4</v>
      </c>
      <c r="U57" s="126">
        <v>6</v>
      </c>
      <c r="V57" s="205">
        <v>16</v>
      </c>
      <c r="W57" s="205" t="s">
        <v>134</v>
      </c>
    </row>
    <row r="58" spans="1:23" x14ac:dyDescent="0.15">
      <c r="A58" s="84" t="s">
        <v>596</v>
      </c>
      <c r="B58" s="205">
        <v>53</v>
      </c>
      <c r="C58" s="205">
        <v>2</v>
      </c>
      <c r="D58" s="205">
        <v>2</v>
      </c>
      <c r="E58" s="126" t="s">
        <v>294</v>
      </c>
      <c r="F58" s="205" t="s">
        <v>294</v>
      </c>
      <c r="G58" s="205">
        <v>10</v>
      </c>
      <c r="H58" s="205">
        <v>3</v>
      </c>
      <c r="I58" s="205">
        <v>2</v>
      </c>
      <c r="J58" s="205">
        <v>1</v>
      </c>
      <c r="K58" s="205">
        <v>2</v>
      </c>
      <c r="L58" s="205">
        <v>9</v>
      </c>
      <c r="M58" s="205">
        <v>4</v>
      </c>
      <c r="N58" s="205">
        <v>1</v>
      </c>
      <c r="O58" s="205">
        <v>2</v>
      </c>
      <c r="P58" s="205">
        <v>3</v>
      </c>
      <c r="Q58" s="205">
        <v>1</v>
      </c>
      <c r="R58" s="205">
        <v>1</v>
      </c>
      <c r="S58" s="205">
        <v>1</v>
      </c>
      <c r="T58" s="205">
        <v>6</v>
      </c>
      <c r="U58" s="205">
        <v>4</v>
      </c>
      <c r="V58" s="205">
        <v>1</v>
      </c>
      <c r="W58" s="205" t="s">
        <v>294</v>
      </c>
    </row>
    <row r="59" spans="1:23" x14ac:dyDescent="0.15">
      <c r="A59" s="84" t="s">
        <v>562</v>
      </c>
      <c r="B59" s="126">
        <v>83</v>
      </c>
      <c r="C59" s="126" t="s">
        <v>134</v>
      </c>
      <c r="D59" s="126" t="s">
        <v>134</v>
      </c>
      <c r="E59" s="126" t="s">
        <v>134</v>
      </c>
      <c r="F59" s="205" t="s">
        <v>134</v>
      </c>
      <c r="G59" s="126">
        <v>20</v>
      </c>
      <c r="H59" s="126">
        <v>6</v>
      </c>
      <c r="I59" s="126">
        <v>13</v>
      </c>
      <c r="J59" s="126">
        <v>4</v>
      </c>
      <c r="K59" s="126">
        <v>2</v>
      </c>
      <c r="L59" s="126">
        <v>8</v>
      </c>
      <c r="M59" s="126">
        <v>1</v>
      </c>
      <c r="N59" s="126">
        <v>2</v>
      </c>
      <c r="O59" s="126">
        <v>4</v>
      </c>
      <c r="P59" s="126">
        <v>5</v>
      </c>
      <c r="Q59" s="126">
        <v>4</v>
      </c>
      <c r="R59" s="126">
        <v>1</v>
      </c>
      <c r="S59" s="126">
        <v>2</v>
      </c>
      <c r="T59" s="126" t="s">
        <v>134</v>
      </c>
      <c r="U59" s="126">
        <v>8</v>
      </c>
      <c r="V59" s="205" t="s">
        <v>134</v>
      </c>
      <c r="W59" s="205">
        <v>3</v>
      </c>
    </row>
    <row r="60" spans="1:23" x14ac:dyDescent="0.15">
      <c r="A60" s="232" t="s">
        <v>545</v>
      </c>
      <c r="B60" s="89">
        <v>323</v>
      </c>
      <c r="C60" s="89">
        <v>1</v>
      </c>
      <c r="D60" s="89" t="s">
        <v>294</v>
      </c>
      <c r="E60" s="131" t="s">
        <v>294</v>
      </c>
      <c r="F60" s="89" t="s">
        <v>294</v>
      </c>
      <c r="G60" s="89">
        <v>50</v>
      </c>
      <c r="H60" s="89">
        <v>30</v>
      </c>
      <c r="I60" s="89">
        <v>7</v>
      </c>
      <c r="J60" s="89">
        <v>16</v>
      </c>
      <c r="K60" s="89">
        <v>23</v>
      </c>
      <c r="L60" s="89">
        <v>73</v>
      </c>
      <c r="M60" s="89">
        <v>10</v>
      </c>
      <c r="N60" s="89">
        <v>6</v>
      </c>
      <c r="O60" s="89">
        <v>12</v>
      </c>
      <c r="P60" s="89">
        <v>21</v>
      </c>
      <c r="Q60" s="89">
        <v>7</v>
      </c>
      <c r="R60" s="89">
        <v>18</v>
      </c>
      <c r="S60" s="89">
        <v>18</v>
      </c>
      <c r="T60" s="89" t="s">
        <v>294</v>
      </c>
      <c r="U60" s="89">
        <v>18</v>
      </c>
      <c r="V60" s="89">
        <v>6</v>
      </c>
      <c r="W60" s="89">
        <v>7</v>
      </c>
    </row>
    <row r="61" spans="1:23" x14ac:dyDescent="0.1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spans="1:23" x14ac:dyDescent="0.15">
      <c r="A62" s="50" t="s">
        <v>599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23" x14ac:dyDescent="0.15">
      <c r="A63" s="48" t="s">
        <v>600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spans="1:23" x14ac:dyDescent="0.15">
      <c r="A64" s="49" t="s">
        <v>155</v>
      </c>
      <c r="D64" s="48"/>
      <c r="E64" s="48"/>
    </row>
  </sheetData>
  <mergeCells count="26">
    <mergeCell ref="U5:U8"/>
    <mergeCell ref="V5:V8"/>
    <mergeCell ref="W5:W8"/>
    <mergeCell ref="A6:A8"/>
    <mergeCell ref="O5:O8"/>
    <mergeCell ref="P5:P8"/>
    <mergeCell ref="Q5:Q8"/>
    <mergeCell ref="R5:R8"/>
    <mergeCell ref="S5:S8"/>
    <mergeCell ref="T5:T8"/>
    <mergeCell ref="I5:I8"/>
    <mergeCell ref="J5:J8"/>
    <mergeCell ref="K5:K8"/>
    <mergeCell ref="L5:L8"/>
    <mergeCell ref="M5:M8"/>
    <mergeCell ref="N5:N8"/>
    <mergeCell ref="U2:W2"/>
    <mergeCell ref="A3:A5"/>
    <mergeCell ref="B3:B8"/>
    <mergeCell ref="C3:W3"/>
    <mergeCell ref="C5:C8"/>
    <mergeCell ref="D5:D8"/>
    <mergeCell ref="E5:E8"/>
    <mergeCell ref="F5:F8"/>
    <mergeCell ref="G5:G8"/>
    <mergeCell ref="H5:H8"/>
  </mergeCells>
  <phoneticPr fontId="3"/>
  <pageMargins left="0.78740157480314965" right="0.78740157480314965" top="0.98425196850393704" bottom="0.98425196850393704" header="0" footer="0"/>
  <pageSetup paperSize="9"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zoomScaleNormal="100" zoomScaleSheetLayoutView="100" workbookViewId="0"/>
  </sheetViews>
  <sheetFormatPr defaultColWidth="13.875" defaultRowHeight="13.5" x14ac:dyDescent="0.15"/>
  <cols>
    <col min="1" max="1" width="10.5" style="239" bestFit="1" customWidth="1"/>
    <col min="2" max="2" width="14.125" style="239" bestFit="1" customWidth="1"/>
    <col min="3" max="7" width="9.625" style="239" bestFit="1" customWidth="1"/>
    <col min="8" max="8" width="9.5" style="239" bestFit="1" customWidth="1"/>
    <col min="9" max="9" width="15" style="239" bestFit="1" customWidth="1"/>
    <col min="10" max="10" width="14.125" style="239" customWidth="1"/>
    <col min="11" max="11" width="16.375" style="239" bestFit="1" customWidth="1"/>
    <col min="12" max="16384" width="13.875" style="239"/>
  </cols>
  <sheetData>
    <row r="1" spans="1:12" x14ac:dyDescent="0.15">
      <c r="A1" s="237" t="s">
        <v>601</v>
      </c>
      <c r="B1" s="237"/>
      <c r="C1" s="237"/>
      <c r="D1" s="237"/>
      <c r="E1" s="237"/>
      <c r="F1" s="237"/>
      <c r="G1" s="237"/>
      <c r="H1" s="237"/>
      <c r="I1" s="238"/>
      <c r="J1" s="238"/>
    </row>
    <row r="2" spans="1:12" x14ac:dyDescent="0.15">
      <c r="E2" s="240"/>
      <c r="J2" s="241" t="s">
        <v>602</v>
      </c>
      <c r="K2" s="241"/>
      <c r="L2" s="242"/>
    </row>
    <row r="3" spans="1:12" x14ac:dyDescent="0.15">
      <c r="A3" s="243" t="s">
        <v>603</v>
      </c>
      <c r="B3" s="244" t="s">
        <v>604</v>
      </c>
      <c r="C3" s="245" t="s">
        <v>605</v>
      </c>
      <c r="D3" s="246"/>
      <c r="E3" s="246"/>
      <c r="F3" s="245" t="s">
        <v>606</v>
      </c>
      <c r="G3" s="246"/>
      <c r="H3" s="246"/>
      <c r="I3" s="244" t="s">
        <v>607</v>
      </c>
      <c r="J3" s="244" t="s">
        <v>608</v>
      </c>
      <c r="K3" s="247" t="s">
        <v>609</v>
      </c>
    </row>
    <row r="4" spans="1:12" x14ac:dyDescent="0.15">
      <c r="A4" s="248"/>
      <c r="B4" s="249" t="s">
        <v>610</v>
      </c>
      <c r="C4" s="250" t="s">
        <v>491</v>
      </c>
      <c r="D4" s="250" t="s">
        <v>611</v>
      </c>
      <c r="E4" s="251" t="s">
        <v>612</v>
      </c>
      <c r="F4" s="250" t="s">
        <v>491</v>
      </c>
      <c r="G4" s="250" t="s">
        <v>611</v>
      </c>
      <c r="H4" s="251" t="s">
        <v>612</v>
      </c>
      <c r="I4" s="249" t="s">
        <v>613</v>
      </c>
      <c r="J4" s="249" t="s">
        <v>614</v>
      </c>
      <c r="K4" s="252" t="s">
        <v>615</v>
      </c>
    </row>
    <row r="5" spans="1:12" x14ac:dyDescent="0.15">
      <c r="A5" s="253"/>
      <c r="B5" s="254"/>
      <c r="C5" s="255"/>
      <c r="D5" s="255"/>
      <c r="E5" s="256"/>
      <c r="F5" s="255"/>
      <c r="G5" s="255"/>
      <c r="H5" s="256"/>
      <c r="I5" s="254"/>
      <c r="J5" s="254"/>
      <c r="K5" s="257" t="s">
        <v>616</v>
      </c>
    </row>
    <row r="6" spans="1:12" x14ac:dyDescent="0.15">
      <c r="A6" s="258" t="s">
        <v>617</v>
      </c>
      <c r="B6" s="259">
        <v>377598</v>
      </c>
      <c r="C6" s="260">
        <v>39581</v>
      </c>
      <c r="D6" s="260">
        <v>34054</v>
      </c>
      <c r="E6" s="261">
        <v>5527</v>
      </c>
      <c r="F6" s="260">
        <v>26274</v>
      </c>
      <c r="G6" s="260">
        <v>22593</v>
      </c>
      <c r="H6" s="260">
        <v>3681</v>
      </c>
      <c r="I6" s="259">
        <f>C6-F6</f>
        <v>13307</v>
      </c>
      <c r="J6" s="259">
        <f>B6+I6</f>
        <v>390905</v>
      </c>
      <c r="K6" s="262">
        <f>(J6/B6)*100</f>
        <v>103.5241182421517</v>
      </c>
    </row>
    <row r="7" spans="1:12" s="267" customFormat="1" x14ac:dyDescent="0.15">
      <c r="A7" s="263" t="s">
        <v>618</v>
      </c>
      <c r="B7" s="264">
        <v>372760</v>
      </c>
      <c r="C7" s="265">
        <v>38404</v>
      </c>
      <c r="D7" s="265">
        <v>33071</v>
      </c>
      <c r="E7" s="265">
        <v>5333</v>
      </c>
      <c r="F7" s="265">
        <v>28812</v>
      </c>
      <c r="G7" s="265">
        <v>25110</v>
      </c>
      <c r="H7" s="265">
        <v>3702</v>
      </c>
      <c r="I7" s="264">
        <f>C7-F7</f>
        <v>9592</v>
      </c>
      <c r="J7" s="264">
        <f>B7+I7</f>
        <v>382352</v>
      </c>
      <c r="K7" s="266">
        <f>(J7/B7)*100</f>
        <v>102.57323747183173</v>
      </c>
    </row>
    <row r="8" spans="1:12" x14ac:dyDescent="0.15">
      <c r="A8" s="268" t="s">
        <v>619</v>
      </c>
      <c r="B8" s="269">
        <f>B7-B6</f>
        <v>-4838</v>
      </c>
      <c r="C8" s="269">
        <f t="shared" ref="C8:K8" si="0">C7-C6</f>
        <v>-1177</v>
      </c>
      <c r="D8" s="269">
        <f t="shared" si="0"/>
        <v>-983</v>
      </c>
      <c r="E8" s="269">
        <f t="shared" si="0"/>
        <v>-194</v>
      </c>
      <c r="F8" s="269">
        <f t="shared" si="0"/>
        <v>2538</v>
      </c>
      <c r="G8" s="269">
        <f t="shared" si="0"/>
        <v>2517</v>
      </c>
      <c r="H8" s="269">
        <f t="shared" si="0"/>
        <v>21</v>
      </c>
      <c r="I8" s="269">
        <f t="shared" si="0"/>
        <v>-3715</v>
      </c>
      <c r="J8" s="269">
        <f t="shared" si="0"/>
        <v>-8553</v>
      </c>
      <c r="K8" s="270">
        <f t="shared" si="0"/>
        <v>-0.95088077031996932</v>
      </c>
    </row>
    <row r="9" spans="1:12" x14ac:dyDescent="0.15">
      <c r="A9" s="252"/>
      <c r="B9" s="260"/>
      <c r="C9" s="260"/>
      <c r="D9" s="260"/>
      <c r="E9" s="260"/>
      <c r="F9" s="260"/>
      <c r="G9" s="260"/>
      <c r="H9" s="260"/>
    </row>
    <row r="10" spans="1:12" x14ac:dyDescent="0.15">
      <c r="A10" s="239" t="s">
        <v>620</v>
      </c>
      <c r="F10" s="271"/>
      <c r="G10" s="272"/>
      <c r="H10" s="271"/>
      <c r="J10" s="272"/>
      <c r="K10" s="272"/>
    </row>
    <row r="11" spans="1:12" x14ac:dyDescent="0.15">
      <c r="A11" s="273" t="s">
        <v>155</v>
      </c>
      <c r="B11" s="238"/>
      <c r="C11" s="238"/>
      <c r="D11" s="238"/>
      <c r="E11" s="238"/>
      <c r="F11" s="238"/>
    </row>
  </sheetData>
  <mergeCells count="10">
    <mergeCell ref="J2:K2"/>
    <mergeCell ref="A3:A5"/>
    <mergeCell ref="C3:E3"/>
    <mergeCell ref="F3:H3"/>
    <mergeCell ref="C4:C5"/>
    <mergeCell ref="D4:D5"/>
    <mergeCell ref="E4:E5"/>
    <mergeCell ref="F4:F5"/>
    <mergeCell ref="G4:G5"/>
    <mergeCell ref="H4:H5"/>
  </mergeCells>
  <phoneticPr fontId="3"/>
  <pageMargins left="0.78740157480314965" right="0.78740157480314965" top="0.98425196850393704" bottom="0.98425196850393704" header="0" footer="0"/>
  <pageSetup paperSize="9" scale="9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zoomScaleSheetLayoutView="100" workbookViewId="0"/>
  </sheetViews>
  <sheetFormatPr defaultColWidth="13.875" defaultRowHeight="13.5" x14ac:dyDescent="0.15"/>
  <cols>
    <col min="1" max="8" width="13.75" style="49" customWidth="1"/>
    <col min="9" max="16384" width="13.875" style="49"/>
  </cols>
  <sheetData>
    <row r="1" spans="1:8" x14ac:dyDescent="0.15">
      <c r="A1" s="47" t="s">
        <v>621</v>
      </c>
      <c r="B1" s="47"/>
      <c r="C1" s="47"/>
      <c r="D1" s="47"/>
      <c r="E1" s="47"/>
      <c r="F1" s="47"/>
      <c r="G1" s="47"/>
      <c r="H1" s="47"/>
    </row>
    <row r="2" spans="1:8" x14ac:dyDescent="0.15">
      <c r="A2" s="48"/>
      <c r="B2" s="48"/>
      <c r="C2" s="48"/>
      <c r="D2" s="48"/>
      <c r="E2" s="48"/>
      <c r="G2" s="93" t="s">
        <v>103</v>
      </c>
      <c r="H2" s="93"/>
    </row>
    <row r="3" spans="1:8" x14ac:dyDescent="0.15">
      <c r="A3" s="274" t="s">
        <v>622</v>
      </c>
      <c r="B3" s="274"/>
      <c r="C3" s="274"/>
      <c r="D3" s="275"/>
      <c r="E3" s="233" t="s">
        <v>623</v>
      </c>
      <c r="F3" s="104" t="s">
        <v>624</v>
      </c>
      <c r="G3" s="233" t="s">
        <v>625</v>
      </c>
      <c r="H3" s="103" t="s">
        <v>626</v>
      </c>
    </row>
    <row r="4" spans="1:8" x14ac:dyDescent="0.15">
      <c r="A4" s="276"/>
      <c r="B4" s="276"/>
      <c r="C4" s="276"/>
      <c r="D4" s="277"/>
      <c r="E4" s="117"/>
      <c r="F4" s="278"/>
      <c r="G4" s="117"/>
      <c r="H4" s="279"/>
    </row>
    <row r="5" spans="1:8" s="77" customFormat="1" x14ac:dyDescent="0.15">
      <c r="A5" s="280" t="s">
        <v>627</v>
      </c>
      <c r="B5" s="280"/>
      <c r="C5" s="280"/>
      <c r="D5" s="281"/>
      <c r="E5" s="282">
        <v>156645</v>
      </c>
      <c r="F5" s="282">
        <v>363580</v>
      </c>
      <c r="G5" s="282">
        <v>184879</v>
      </c>
      <c r="H5" s="283">
        <v>2.32104</v>
      </c>
    </row>
    <row r="6" spans="1:8" s="77" customFormat="1" x14ac:dyDescent="0.15">
      <c r="A6" s="284" t="s">
        <v>628</v>
      </c>
      <c r="B6" s="284"/>
      <c r="C6" s="284"/>
      <c r="D6" s="284"/>
      <c r="E6" s="282">
        <v>3223</v>
      </c>
      <c r="F6" s="282">
        <v>6554</v>
      </c>
      <c r="G6" s="282">
        <v>4996</v>
      </c>
      <c r="H6" s="283">
        <v>2.0335100000000002</v>
      </c>
    </row>
    <row r="7" spans="1:8" x14ac:dyDescent="0.15">
      <c r="A7" s="285" t="s">
        <v>629</v>
      </c>
      <c r="B7" s="285"/>
      <c r="C7" s="285"/>
      <c r="D7" s="285"/>
      <c r="E7" s="286">
        <v>2477</v>
      </c>
      <c r="F7" s="286">
        <v>5150</v>
      </c>
      <c r="G7" s="286">
        <v>4157</v>
      </c>
      <c r="H7" s="287">
        <v>2.0791300000000001</v>
      </c>
    </row>
    <row r="8" spans="1:8" x14ac:dyDescent="0.15">
      <c r="A8" s="285" t="s">
        <v>630</v>
      </c>
      <c r="B8" s="285"/>
      <c r="C8" s="285"/>
      <c r="D8" s="285"/>
      <c r="E8" s="286">
        <v>746</v>
      </c>
      <c r="F8" s="286">
        <v>1404</v>
      </c>
      <c r="G8" s="286">
        <v>839</v>
      </c>
      <c r="H8" s="287">
        <v>1.8820399999999999</v>
      </c>
    </row>
    <row r="9" spans="1:8" s="77" customFormat="1" x14ac:dyDescent="0.15">
      <c r="A9" s="284" t="s">
        <v>631</v>
      </c>
      <c r="B9" s="284"/>
      <c r="C9" s="284"/>
      <c r="D9" s="284"/>
      <c r="E9" s="282">
        <v>3674</v>
      </c>
      <c r="F9" s="282">
        <v>13336</v>
      </c>
      <c r="G9" s="282">
        <v>10291</v>
      </c>
      <c r="H9" s="283">
        <v>3.6298300000000001</v>
      </c>
    </row>
    <row r="10" spans="1:8" x14ac:dyDescent="0.15">
      <c r="A10" s="285" t="s">
        <v>632</v>
      </c>
      <c r="B10" s="285"/>
      <c r="C10" s="285"/>
      <c r="D10" s="285"/>
      <c r="E10" s="286">
        <v>1800</v>
      </c>
      <c r="F10" s="286">
        <v>6693</v>
      </c>
      <c r="G10" s="286">
        <v>5417</v>
      </c>
      <c r="H10" s="287">
        <v>3.7183299999999999</v>
      </c>
    </row>
    <row r="11" spans="1:8" x14ac:dyDescent="0.15">
      <c r="A11" s="285" t="s">
        <v>633</v>
      </c>
      <c r="B11" s="285"/>
      <c r="C11" s="285"/>
      <c r="D11" s="285"/>
      <c r="E11" s="286">
        <v>569</v>
      </c>
      <c r="F11" s="286">
        <v>1888</v>
      </c>
      <c r="G11" s="286">
        <v>1348</v>
      </c>
      <c r="H11" s="287">
        <v>3.3180999999999998</v>
      </c>
    </row>
    <row r="12" spans="1:8" x14ac:dyDescent="0.15">
      <c r="A12" s="285" t="s">
        <v>634</v>
      </c>
      <c r="B12" s="285"/>
      <c r="C12" s="285"/>
      <c r="D12" s="285"/>
      <c r="E12" s="286">
        <v>157</v>
      </c>
      <c r="F12" s="286">
        <v>556</v>
      </c>
      <c r="G12" s="286">
        <v>427</v>
      </c>
      <c r="H12" s="287">
        <v>3.5413999999999999</v>
      </c>
    </row>
    <row r="13" spans="1:8" x14ac:dyDescent="0.15">
      <c r="A13" s="285" t="s">
        <v>635</v>
      </c>
      <c r="B13" s="285"/>
      <c r="C13" s="285"/>
      <c r="D13" s="285"/>
      <c r="E13" s="286">
        <v>1148</v>
      </c>
      <c r="F13" s="286">
        <v>4199</v>
      </c>
      <c r="G13" s="286">
        <v>3099</v>
      </c>
      <c r="H13" s="287">
        <v>3.65767</v>
      </c>
    </row>
    <row r="14" spans="1:8" s="77" customFormat="1" x14ac:dyDescent="0.15">
      <c r="A14" s="284" t="s">
        <v>636</v>
      </c>
      <c r="B14" s="284"/>
      <c r="C14" s="284"/>
      <c r="D14" s="284"/>
      <c r="E14" s="282">
        <v>97174</v>
      </c>
      <c r="F14" s="282">
        <v>255988</v>
      </c>
      <c r="G14" s="282">
        <v>160559</v>
      </c>
      <c r="H14" s="283">
        <v>2.6343299999999998</v>
      </c>
    </row>
    <row r="15" spans="1:8" x14ac:dyDescent="0.15">
      <c r="A15" s="285" t="s">
        <v>637</v>
      </c>
      <c r="B15" s="285"/>
      <c r="C15" s="285"/>
      <c r="D15" s="285"/>
      <c r="E15" s="286">
        <v>5407</v>
      </c>
      <c r="F15" s="286">
        <v>11687</v>
      </c>
      <c r="G15" s="286">
        <v>7478</v>
      </c>
      <c r="H15" s="287">
        <v>2.1614599999999999</v>
      </c>
    </row>
    <row r="16" spans="1:8" x14ac:dyDescent="0.15">
      <c r="A16" s="285" t="s">
        <v>638</v>
      </c>
      <c r="B16" s="285"/>
      <c r="C16" s="285"/>
      <c r="D16" s="285"/>
      <c r="E16" s="286">
        <v>86112</v>
      </c>
      <c r="F16" s="286">
        <v>224956</v>
      </c>
      <c r="G16" s="286">
        <v>139001</v>
      </c>
      <c r="H16" s="287">
        <v>2.6123699999999999</v>
      </c>
    </row>
    <row r="17" spans="1:8" x14ac:dyDescent="0.15">
      <c r="A17" s="288" t="s">
        <v>639</v>
      </c>
      <c r="B17" s="288"/>
      <c r="C17" s="288"/>
      <c r="D17" s="289"/>
      <c r="E17" s="286">
        <v>3538</v>
      </c>
      <c r="F17" s="286">
        <v>12128</v>
      </c>
      <c r="G17" s="286">
        <v>8830</v>
      </c>
      <c r="H17" s="287">
        <v>3.4279299999999999</v>
      </c>
    </row>
    <row r="18" spans="1:8" x14ac:dyDescent="0.15">
      <c r="A18" s="288" t="s">
        <v>640</v>
      </c>
      <c r="B18" s="288"/>
      <c r="C18" s="288"/>
      <c r="D18" s="289"/>
      <c r="E18" s="286">
        <v>2117</v>
      </c>
      <c r="F18" s="286">
        <v>7217</v>
      </c>
      <c r="G18" s="286">
        <v>5250</v>
      </c>
      <c r="H18" s="287">
        <v>3.4090699999999998</v>
      </c>
    </row>
    <row r="19" spans="1:8" s="77" customFormat="1" x14ac:dyDescent="0.15">
      <c r="A19" s="284" t="s">
        <v>641</v>
      </c>
      <c r="B19" s="284"/>
      <c r="C19" s="284"/>
      <c r="D19" s="284"/>
      <c r="E19" s="282">
        <v>47684</v>
      </c>
      <c r="F19" s="282">
        <v>75308</v>
      </c>
      <c r="G19" s="282">
        <v>72</v>
      </c>
      <c r="H19" s="283">
        <v>1.57931</v>
      </c>
    </row>
    <row r="20" spans="1:8" s="77" customFormat="1" x14ac:dyDescent="0.15">
      <c r="A20" s="290" t="s">
        <v>642</v>
      </c>
      <c r="B20" s="290"/>
      <c r="C20" s="290"/>
      <c r="D20" s="291"/>
      <c r="E20" s="292">
        <v>4890</v>
      </c>
      <c r="F20" s="293">
        <v>12394</v>
      </c>
      <c r="G20" s="293">
        <v>8961</v>
      </c>
      <c r="H20" s="294">
        <v>2.5345599999999999</v>
      </c>
    </row>
    <row r="22" spans="1:8" x14ac:dyDescent="0.15">
      <c r="A22" s="49" t="s">
        <v>643</v>
      </c>
      <c r="B22" s="48"/>
      <c r="C22" s="48"/>
      <c r="D22" s="48"/>
      <c r="E22" s="48"/>
    </row>
  </sheetData>
  <mergeCells count="22">
    <mergeCell ref="A17:D17"/>
    <mergeCell ref="A18:D18"/>
    <mergeCell ref="A19:D19"/>
    <mergeCell ref="A20:D20"/>
    <mergeCell ref="A11:D11"/>
    <mergeCell ref="A12:D12"/>
    <mergeCell ref="A13:D13"/>
    <mergeCell ref="A14:D14"/>
    <mergeCell ref="A15:D15"/>
    <mergeCell ref="A16:D16"/>
    <mergeCell ref="A5:D5"/>
    <mergeCell ref="A6:D6"/>
    <mergeCell ref="A7:D7"/>
    <mergeCell ref="A8:D8"/>
    <mergeCell ref="A9:D9"/>
    <mergeCell ref="A10:D10"/>
    <mergeCell ref="G2:H2"/>
    <mergeCell ref="A3:D4"/>
    <mergeCell ref="E3:E4"/>
    <mergeCell ref="F3:F4"/>
    <mergeCell ref="G3:G4"/>
    <mergeCell ref="H3:H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Normal="100" zoomScaleSheetLayoutView="100" workbookViewId="0"/>
  </sheetViews>
  <sheetFormatPr defaultRowHeight="13.5" x14ac:dyDescent="0.15"/>
  <cols>
    <col min="1" max="1" width="31.25" style="49" customWidth="1"/>
    <col min="2" max="11" width="8.75" style="49" customWidth="1"/>
    <col min="12" max="16384" width="9" style="49"/>
  </cols>
  <sheetData>
    <row r="1" spans="1:11" x14ac:dyDescent="0.15">
      <c r="A1" s="47" t="s">
        <v>644</v>
      </c>
      <c r="C1" s="47"/>
      <c r="D1" s="47"/>
      <c r="E1" s="47"/>
      <c r="F1" s="48"/>
      <c r="I1" s="47"/>
      <c r="J1" s="47"/>
      <c r="K1" s="47"/>
    </row>
    <row r="2" spans="1:11" x14ac:dyDescent="0.15">
      <c r="F2" s="94"/>
      <c r="G2" s="94"/>
      <c r="H2" s="94"/>
      <c r="I2" s="93" t="s">
        <v>103</v>
      </c>
      <c r="J2" s="93"/>
      <c r="K2" s="93"/>
    </row>
    <row r="3" spans="1:11" s="112" customFormat="1" x14ac:dyDescent="0.15">
      <c r="A3" s="295" t="s">
        <v>645</v>
      </c>
      <c r="B3" s="296" t="s">
        <v>646</v>
      </c>
      <c r="C3" s="297"/>
      <c r="D3" s="297"/>
      <c r="E3" s="297"/>
      <c r="F3" s="297"/>
      <c r="G3" s="297"/>
      <c r="H3" s="297"/>
      <c r="I3" s="296" t="s">
        <v>647</v>
      </c>
      <c r="J3" s="297"/>
      <c r="K3" s="297"/>
    </row>
    <row r="4" spans="1:11" s="112" customFormat="1" ht="13.5" customHeight="1" x14ac:dyDescent="0.15">
      <c r="A4" s="298"/>
      <c r="B4" s="299" t="s">
        <v>485</v>
      </c>
      <c r="C4" s="300" t="s">
        <v>648</v>
      </c>
      <c r="D4" s="300" t="s">
        <v>649</v>
      </c>
      <c r="E4" s="301" t="s">
        <v>173</v>
      </c>
      <c r="F4" s="301"/>
      <c r="G4" s="301"/>
      <c r="H4" s="300" t="s">
        <v>650</v>
      </c>
      <c r="I4" s="299" t="s">
        <v>651</v>
      </c>
      <c r="J4" s="302"/>
      <c r="K4" s="303"/>
    </row>
    <row r="5" spans="1:11" s="112" customFormat="1" ht="13.5" customHeight="1" x14ac:dyDescent="0.15">
      <c r="A5" s="298"/>
      <c r="B5" s="304"/>
      <c r="C5" s="305"/>
      <c r="D5" s="305"/>
      <c r="E5" s="301" t="s">
        <v>652</v>
      </c>
      <c r="F5" s="301" t="s">
        <v>653</v>
      </c>
      <c r="G5" s="301" t="s">
        <v>654</v>
      </c>
      <c r="H5" s="305"/>
      <c r="I5" s="304"/>
      <c r="J5" s="306" t="s">
        <v>655</v>
      </c>
      <c r="K5" s="307" t="s">
        <v>656</v>
      </c>
    </row>
    <row r="6" spans="1:11" s="112" customFormat="1" ht="13.5" customHeight="1" x14ac:dyDescent="0.15">
      <c r="A6" s="298"/>
      <c r="B6" s="308"/>
      <c r="C6" s="309"/>
      <c r="D6" s="309"/>
      <c r="E6" s="301"/>
      <c r="F6" s="301"/>
      <c r="G6" s="301"/>
      <c r="H6" s="309"/>
      <c r="I6" s="308"/>
      <c r="J6" s="306"/>
      <c r="K6" s="307"/>
    </row>
    <row r="7" spans="1:11" s="112" customFormat="1" x14ac:dyDescent="0.15">
      <c r="A7" s="310"/>
      <c r="B7" s="311"/>
      <c r="C7" s="312"/>
      <c r="D7" s="312"/>
      <c r="E7" s="301"/>
      <c r="F7" s="301"/>
      <c r="G7" s="301"/>
      <c r="H7" s="312"/>
      <c r="I7" s="311"/>
      <c r="J7" s="306"/>
      <c r="K7" s="307"/>
    </row>
    <row r="8" spans="1:11" s="77" customFormat="1" x14ac:dyDescent="0.15">
      <c r="A8" s="313" t="s">
        <v>627</v>
      </c>
      <c r="B8" s="314">
        <v>185176</v>
      </c>
      <c r="C8" s="314">
        <v>19656</v>
      </c>
      <c r="D8" s="314">
        <v>136781</v>
      </c>
      <c r="E8" s="314">
        <v>22525</v>
      </c>
      <c r="F8" s="314">
        <v>20588</v>
      </c>
      <c r="G8" s="314">
        <v>1300</v>
      </c>
      <c r="H8" s="314">
        <v>6214</v>
      </c>
      <c r="I8" s="314">
        <v>194649</v>
      </c>
      <c r="J8" s="314">
        <v>29892</v>
      </c>
      <c r="K8" s="314">
        <v>1469</v>
      </c>
    </row>
    <row r="9" spans="1:11" x14ac:dyDescent="0.15">
      <c r="A9" s="315" t="s">
        <v>657</v>
      </c>
      <c r="B9" s="316">
        <v>9923</v>
      </c>
      <c r="C9" s="316">
        <v>6612</v>
      </c>
      <c r="D9" s="316">
        <v>2841</v>
      </c>
      <c r="E9" s="316">
        <v>463</v>
      </c>
      <c r="F9" s="316">
        <v>446</v>
      </c>
      <c r="G9" s="316">
        <v>7</v>
      </c>
      <c r="H9" s="316">
        <v>7</v>
      </c>
      <c r="I9" s="316">
        <v>9850</v>
      </c>
      <c r="J9" s="316">
        <v>367</v>
      </c>
      <c r="K9" s="316">
        <v>13</v>
      </c>
    </row>
    <row r="10" spans="1:11" x14ac:dyDescent="0.15">
      <c r="A10" s="315" t="s">
        <v>658</v>
      </c>
      <c r="B10" s="316">
        <v>9626</v>
      </c>
      <c r="C10" s="316">
        <v>6597</v>
      </c>
      <c r="D10" s="316">
        <v>2600</v>
      </c>
      <c r="E10" s="316">
        <v>422</v>
      </c>
      <c r="F10" s="316">
        <v>408</v>
      </c>
      <c r="G10" s="316">
        <v>5</v>
      </c>
      <c r="H10" s="316">
        <v>7</v>
      </c>
      <c r="I10" s="316">
        <v>9526</v>
      </c>
      <c r="J10" s="316">
        <v>302</v>
      </c>
      <c r="K10" s="316">
        <v>11</v>
      </c>
    </row>
    <row r="11" spans="1:11" x14ac:dyDescent="0.15">
      <c r="A11" s="315" t="s">
        <v>659</v>
      </c>
      <c r="B11" s="316">
        <v>4</v>
      </c>
      <c r="C11" s="316" t="s">
        <v>134</v>
      </c>
      <c r="D11" s="316">
        <v>3</v>
      </c>
      <c r="E11" s="316">
        <v>1</v>
      </c>
      <c r="F11" s="316" t="s">
        <v>134</v>
      </c>
      <c r="G11" s="316">
        <v>1</v>
      </c>
      <c r="H11" s="316" t="s">
        <v>134</v>
      </c>
      <c r="I11" s="316">
        <v>3</v>
      </c>
      <c r="J11" s="316" t="s">
        <v>134</v>
      </c>
      <c r="K11" s="316" t="s">
        <v>134</v>
      </c>
    </row>
    <row r="12" spans="1:11" x14ac:dyDescent="0.15">
      <c r="A12" s="315" t="s">
        <v>660</v>
      </c>
      <c r="B12" s="316">
        <v>32</v>
      </c>
      <c r="C12" s="316" t="s">
        <v>134</v>
      </c>
      <c r="D12" s="316">
        <v>18</v>
      </c>
      <c r="E12" s="316">
        <v>13</v>
      </c>
      <c r="F12" s="316">
        <v>11</v>
      </c>
      <c r="G12" s="316">
        <v>1</v>
      </c>
      <c r="H12" s="316">
        <v>1</v>
      </c>
      <c r="I12" s="316">
        <v>27</v>
      </c>
      <c r="J12" s="316">
        <v>7</v>
      </c>
      <c r="K12" s="316" t="s">
        <v>134</v>
      </c>
    </row>
    <row r="13" spans="1:11" x14ac:dyDescent="0.15">
      <c r="A13" s="315" t="s">
        <v>661</v>
      </c>
      <c r="B13" s="316">
        <v>14588</v>
      </c>
      <c r="C13" s="316">
        <v>1389</v>
      </c>
      <c r="D13" s="316">
        <v>11224</v>
      </c>
      <c r="E13" s="316">
        <v>1521</v>
      </c>
      <c r="F13" s="316">
        <v>1290</v>
      </c>
      <c r="G13" s="316">
        <v>160</v>
      </c>
      <c r="H13" s="316">
        <v>454</v>
      </c>
      <c r="I13" s="316">
        <v>16505</v>
      </c>
      <c r="J13" s="316">
        <v>3158</v>
      </c>
      <c r="K13" s="316">
        <v>209</v>
      </c>
    </row>
    <row r="14" spans="1:11" x14ac:dyDescent="0.15">
      <c r="A14" s="315" t="s">
        <v>662</v>
      </c>
      <c r="B14" s="316">
        <v>24763</v>
      </c>
      <c r="C14" s="316">
        <v>1121</v>
      </c>
      <c r="D14" s="316">
        <v>16198</v>
      </c>
      <c r="E14" s="316">
        <v>6953</v>
      </c>
      <c r="F14" s="316">
        <v>6639</v>
      </c>
      <c r="G14" s="316">
        <v>161</v>
      </c>
      <c r="H14" s="316">
        <v>491</v>
      </c>
      <c r="I14" s="316">
        <v>22282</v>
      </c>
      <c r="J14" s="316">
        <v>4144</v>
      </c>
      <c r="K14" s="316">
        <v>175</v>
      </c>
    </row>
    <row r="15" spans="1:11" x14ac:dyDescent="0.15">
      <c r="A15" s="315" t="s">
        <v>663</v>
      </c>
      <c r="B15" s="316">
        <v>1138</v>
      </c>
      <c r="C15" s="316">
        <v>25</v>
      </c>
      <c r="D15" s="316">
        <v>942</v>
      </c>
      <c r="E15" s="316">
        <v>168</v>
      </c>
      <c r="F15" s="316">
        <v>141</v>
      </c>
      <c r="G15" s="316">
        <v>27</v>
      </c>
      <c r="H15" s="316">
        <v>3</v>
      </c>
      <c r="I15" s="316">
        <v>1334</v>
      </c>
      <c r="J15" s="316">
        <v>326</v>
      </c>
      <c r="K15" s="316">
        <v>38</v>
      </c>
    </row>
    <row r="16" spans="1:11" x14ac:dyDescent="0.15">
      <c r="A16" s="315" t="s">
        <v>664</v>
      </c>
      <c r="B16" s="316">
        <v>5885</v>
      </c>
      <c r="C16" s="316">
        <v>614</v>
      </c>
      <c r="D16" s="316">
        <v>4922</v>
      </c>
      <c r="E16" s="316">
        <v>309</v>
      </c>
      <c r="F16" s="316">
        <v>158</v>
      </c>
      <c r="G16" s="316">
        <v>143</v>
      </c>
      <c r="H16" s="316">
        <v>40</v>
      </c>
      <c r="I16" s="316">
        <v>6952</v>
      </c>
      <c r="J16" s="316">
        <v>1279</v>
      </c>
      <c r="K16" s="316">
        <v>89</v>
      </c>
    </row>
    <row r="17" spans="1:11" x14ac:dyDescent="0.15">
      <c r="A17" s="315" t="s">
        <v>665</v>
      </c>
      <c r="B17" s="316">
        <v>8442</v>
      </c>
      <c r="C17" s="316">
        <v>181</v>
      </c>
      <c r="D17" s="316">
        <v>6323</v>
      </c>
      <c r="E17" s="316">
        <v>1704</v>
      </c>
      <c r="F17" s="316">
        <v>1562</v>
      </c>
      <c r="G17" s="316">
        <v>99</v>
      </c>
      <c r="H17" s="316">
        <v>234</v>
      </c>
      <c r="I17" s="316">
        <v>9112</v>
      </c>
      <c r="J17" s="316">
        <v>2240</v>
      </c>
      <c r="K17" s="316">
        <v>91</v>
      </c>
    </row>
    <row r="18" spans="1:11" x14ac:dyDescent="0.15">
      <c r="A18" s="315" t="s">
        <v>666</v>
      </c>
      <c r="B18" s="316">
        <v>28786</v>
      </c>
      <c r="C18" s="316">
        <v>1933</v>
      </c>
      <c r="D18" s="316">
        <v>23268</v>
      </c>
      <c r="E18" s="316">
        <v>2969</v>
      </c>
      <c r="F18" s="316">
        <v>2671</v>
      </c>
      <c r="G18" s="316">
        <v>222</v>
      </c>
      <c r="H18" s="316">
        <v>616</v>
      </c>
      <c r="I18" s="316">
        <v>31036</v>
      </c>
      <c r="J18" s="316">
        <v>4910</v>
      </c>
      <c r="K18" s="316">
        <v>233</v>
      </c>
    </row>
    <row r="19" spans="1:11" x14ac:dyDescent="0.15">
      <c r="A19" s="315" t="s">
        <v>667</v>
      </c>
      <c r="B19" s="316">
        <v>5764</v>
      </c>
      <c r="C19" s="316">
        <v>190</v>
      </c>
      <c r="D19" s="316">
        <v>4852</v>
      </c>
      <c r="E19" s="316">
        <v>684</v>
      </c>
      <c r="F19" s="316">
        <v>631</v>
      </c>
      <c r="G19" s="316">
        <v>42</v>
      </c>
      <c r="H19" s="316">
        <v>38</v>
      </c>
      <c r="I19" s="316">
        <v>6324</v>
      </c>
      <c r="J19" s="316">
        <v>1169</v>
      </c>
      <c r="K19" s="316">
        <v>64</v>
      </c>
    </row>
    <row r="20" spans="1:11" x14ac:dyDescent="0.15">
      <c r="A20" s="315" t="s">
        <v>668</v>
      </c>
      <c r="B20" s="316">
        <v>3203</v>
      </c>
      <c r="C20" s="316">
        <v>760</v>
      </c>
      <c r="D20" s="316">
        <v>2158</v>
      </c>
      <c r="E20" s="316">
        <v>202</v>
      </c>
      <c r="F20" s="316">
        <v>170</v>
      </c>
      <c r="G20" s="316">
        <v>24</v>
      </c>
      <c r="H20" s="316">
        <v>83</v>
      </c>
      <c r="I20" s="316">
        <v>3462</v>
      </c>
      <c r="J20" s="316">
        <v>418</v>
      </c>
      <c r="K20" s="316">
        <v>35</v>
      </c>
    </row>
    <row r="21" spans="1:11" x14ac:dyDescent="0.15">
      <c r="A21" s="315" t="s">
        <v>669</v>
      </c>
      <c r="B21" s="316">
        <v>5930</v>
      </c>
      <c r="C21" s="316">
        <v>1036</v>
      </c>
      <c r="D21" s="316">
        <v>4194</v>
      </c>
      <c r="E21" s="316">
        <v>622</v>
      </c>
      <c r="F21" s="316">
        <v>547</v>
      </c>
      <c r="G21" s="316">
        <v>65</v>
      </c>
      <c r="H21" s="316">
        <v>78</v>
      </c>
      <c r="I21" s="316">
        <v>6349</v>
      </c>
      <c r="J21" s="316">
        <v>950</v>
      </c>
      <c r="K21" s="316">
        <v>81</v>
      </c>
    </row>
    <row r="22" spans="1:11" x14ac:dyDescent="0.15">
      <c r="A22" s="315" t="s">
        <v>670</v>
      </c>
      <c r="B22" s="316">
        <v>9604</v>
      </c>
      <c r="C22" s="316">
        <v>733</v>
      </c>
      <c r="D22" s="316">
        <v>7899</v>
      </c>
      <c r="E22" s="316">
        <v>675</v>
      </c>
      <c r="F22" s="316">
        <v>578</v>
      </c>
      <c r="G22" s="316">
        <v>66</v>
      </c>
      <c r="H22" s="316">
        <v>297</v>
      </c>
      <c r="I22" s="316">
        <v>10057</v>
      </c>
      <c r="J22" s="316">
        <v>1050</v>
      </c>
      <c r="K22" s="316">
        <v>47</v>
      </c>
    </row>
    <row r="23" spans="1:11" x14ac:dyDescent="0.15">
      <c r="A23" s="315" t="s">
        <v>671</v>
      </c>
      <c r="B23" s="316">
        <v>6076</v>
      </c>
      <c r="C23" s="316">
        <v>924</v>
      </c>
      <c r="D23" s="316">
        <v>4553</v>
      </c>
      <c r="E23" s="316">
        <v>421</v>
      </c>
      <c r="F23" s="316">
        <v>371</v>
      </c>
      <c r="G23" s="316">
        <v>31</v>
      </c>
      <c r="H23" s="316">
        <v>178</v>
      </c>
      <c r="I23" s="316">
        <v>6688</v>
      </c>
      <c r="J23" s="316">
        <v>976</v>
      </c>
      <c r="K23" s="316">
        <v>38</v>
      </c>
    </row>
    <row r="24" spans="1:11" x14ac:dyDescent="0.15">
      <c r="A24" s="315" t="s">
        <v>672</v>
      </c>
      <c r="B24" s="316">
        <v>8740</v>
      </c>
      <c r="C24" s="316">
        <v>478</v>
      </c>
      <c r="D24" s="316">
        <v>6733</v>
      </c>
      <c r="E24" s="316">
        <v>1462</v>
      </c>
      <c r="F24" s="316">
        <v>1397</v>
      </c>
      <c r="G24" s="316">
        <v>49</v>
      </c>
      <c r="H24" s="316">
        <v>67</v>
      </c>
      <c r="I24" s="316">
        <v>8726</v>
      </c>
      <c r="J24" s="316">
        <v>1347</v>
      </c>
      <c r="K24" s="316">
        <v>85</v>
      </c>
    </row>
    <row r="25" spans="1:11" x14ac:dyDescent="0.15">
      <c r="A25" s="315" t="s">
        <v>673</v>
      </c>
      <c r="B25" s="316">
        <v>24483</v>
      </c>
      <c r="C25" s="316">
        <v>918</v>
      </c>
      <c r="D25" s="316">
        <v>20904</v>
      </c>
      <c r="E25" s="316">
        <v>2292</v>
      </c>
      <c r="F25" s="316">
        <v>2186</v>
      </c>
      <c r="G25" s="316">
        <v>49</v>
      </c>
      <c r="H25" s="316">
        <v>369</v>
      </c>
      <c r="I25" s="316">
        <v>26217</v>
      </c>
      <c r="J25" s="316">
        <v>3894</v>
      </c>
      <c r="K25" s="316">
        <v>75</v>
      </c>
    </row>
    <row r="26" spans="1:11" x14ac:dyDescent="0.15">
      <c r="A26" s="315" t="s">
        <v>674</v>
      </c>
      <c r="B26" s="316">
        <v>2095</v>
      </c>
      <c r="C26" s="316">
        <v>53</v>
      </c>
      <c r="D26" s="316">
        <v>1718</v>
      </c>
      <c r="E26" s="316">
        <v>288</v>
      </c>
      <c r="F26" s="316">
        <v>274</v>
      </c>
      <c r="G26" s="316">
        <v>8</v>
      </c>
      <c r="H26" s="316">
        <v>36</v>
      </c>
      <c r="I26" s="316">
        <v>2194</v>
      </c>
      <c r="J26" s="316">
        <v>367</v>
      </c>
      <c r="K26" s="316">
        <v>14</v>
      </c>
    </row>
    <row r="27" spans="1:11" x14ac:dyDescent="0.15">
      <c r="A27" s="315" t="s">
        <v>675</v>
      </c>
      <c r="B27" s="316">
        <v>11058</v>
      </c>
      <c r="C27" s="316">
        <v>791</v>
      </c>
      <c r="D27" s="316">
        <v>9259</v>
      </c>
      <c r="E27" s="316">
        <v>721</v>
      </c>
      <c r="F27" s="316">
        <v>637</v>
      </c>
      <c r="G27" s="316">
        <v>57</v>
      </c>
      <c r="H27" s="316">
        <v>287</v>
      </c>
      <c r="I27" s="316">
        <v>12305</v>
      </c>
      <c r="J27" s="316">
        <v>1846</v>
      </c>
      <c r="K27" s="316">
        <v>95</v>
      </c>
    </row>
    <row r="28" spans="1:11" x14ac:dyDescent="0.15">
      <c r="A28" s="315" t="s">
        <v>676</v>
      </c>
      <c r="B28" s="316">
        <v>7303</v>
      </c>
      <c r="C28" s="316">
        <v>125</v>
      </c>
      <c r="D28" s="316">
        <v>6371</v>
      </c>
      <c r="E28" s="316">
        <v>776</v>
      </c>
      <c r="F28" s="316">
        <v>729</v>
      </c>
      <c r="G28" s="316">
        <v>40</v>
      </c>
      <c r="H28" s="316">
        <v>31</v>
      </c>
      <c r="I28" s="316">
        <v>7866</v>
      </c>
      <c r="J28" s="316">
        <v>1263</v>
      </c>
      <c r="K28" s="316">
        <v>69</v>
      </c>
    </row>
    <row r="29" spans="1:11" x14ac:dyDescent="0.15">
      <c r="A29" s="315" t="s">
        <v>677</v>
      </c>
      <c r="B29" s="316">
        <v>7359</v>
      </c>
      <c r="C29" s="316">
        <v>1773</v>
      </c>
      <c r="D29" s="316">
        <v>2401</v>
      </c>
      <c r="E29" s="316">
        <v>281</v>
      </c>
      <c r="F29" s="316">
        <v>150</v>
      </c>
      <c r="G29" s="316">
        <v>48</v>
      </c>
      <c r="H29" s="316">
        <v>2904</v>
      </c>
      <c r="I29" s="316">
        <v>7360</v>
      </c>
      <c r="J29" s="316">
        <v>181</v>
      </c>
      <c r="K29" s="316">
        <v>18</v>
      </c>
    </row>
    <row r="30" spans="1:11" x14ac:dyDescent="0.15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6"/>
    </row>
    <row r="31" spans="1:11" s="77" customFormat="1" x14ac:dyDescent="0.15">
      <c r="A31" s="317" t="s">
        <v>153</v>
      </c>
      <c r="B31" s="314">
        <v>100593</v>
      </c>
      <c r="C31" s="314">
        <v>10676</v>
      </c>
      <c r="D31" s="314">
        <v>70970</v>
      </c>
      <c r="E31" s="314">
        <v>15564</v>
      </c>
      <c r="F31" s="314">
        <v>14086</v>
      </c>
      <c r="G31" s="314">
        <v>1070</v>
      </c>
      <c r="H31" s="314">
        <v>3383</v>
      </c>
      <c r="I31" s="314">
        <v>105724</v>
      </c>
      <c r="J31" s="314">
        <v>19054</v>
      </c>
      <c r="K31" s="314">
        <v>1233</v>
      </c>
    </row>
    <row r="32" spans="1:11" x14ac:dyDescent="0.15">
      <c r="A32" s="315" t="s">
        <v>657</v>
      </c>
      <c r="B32" s="316">
        <v>5552</v>
      </c>
      <c r="C32" s="316">
        <v>3597</v>
      </c>
      <c r="D32" s="316">
        <v>1668</v>
      </c>
      <c r="E32" s="316">
        <v>284</v>
      </c>
      <c r="F32" s="316">
        <v>274</v>
      </c>
      <c r="G32" s="316">
        <v>6</v>
      </c>
      <c r="H32" s="316">
        <v>3</v>
      </c>
      <c r="I32" s="316">
        <v>5511</v>
      </c>
      <c r="J32" s="316">
        <v>227</v>
      </c>
      <c r="K32" s="316">
        <v>12</v>
      </c>
    </row>
    <row r="33" spans="1:11" x14ac:dyDescent="0.15">
      <c r="A33" s="315" t="s">
        <v>658</v>
      </c>
      <c r="B33" s="316">
        <v>5324</v>
      </c>
      <c r="C33" s="316">
        <v>3583</v>
      </c>
      <c r="D33" s="316">
        <v>1489</v>
      </c>
      <c r="E33" s="316">
        <v>249</v>
      </c>
      <c r="F33" s="316">
        <v>242</v>
      </c>
      <c r="G33" s="316">
        <v>4</v>
      </c>
      <c r="H33" s="316">
        <v>3</v>
      </c>
      <c r="I33" s="316">
        <v>5254</v>
      </c>
      <c r="J33" s="316">
        <v>166</v>
      </c>
      <c r="K33" s="316">
        <v>10</v>
      </c>
    </row>
    <row r="34" spans="1:11" x14ac:dyDescent="0.15">
      <c r="A34" s="315" t="s">
        <v>659</v>
      </c>
      <c r="B34" s="316">
        <v>3</v>
      </c>
      <c r="C34" s="316" t="s">
        <v>134</v>
      </c>
      <c r="D34" s="316">
        <v>2</v>
      </c>
      <c r="E34" s="316">
        <v>1</v>
      </c>
      <c r="F34" s="316" t="s">
        <v>134</v>
      </c>
      <c r="G34" s="316">
        <v>1</v>
      </c>
      <c r="H34" s="316" t="s">
        <v>134</v>
      </c>
      <c r="I34" s="316">
        <v>2</v>
      </c>
      <c r="J34" s="316" t="s">
        <v>134</v>
      </c>
      <c r="K34" s="316" t="s">
        <v>134</v>
      </c>
    </row>
    <row r="35" spans="1:11" x14ac:dyDescent="0.15">
      <c r="A35" s="315" t="s">
        <v>660</v>
      </c>
      <c r="B35" s="316">
        <v>24</v>
      </c>
      <c r="C35" s="316" t="s">
        <v>134</v>
      </c>
      <c r="D35" s="316">
        <v>14</v>
      </c>
      <c r="E35" s="316">
        <v>9</v>
      </c>
      <c r="F35" s="316">
        <v>7</v>
      </c>
      <c r="G35" s="316">
        <v>1</v>
      </c>
      <c r="H35" s="316">
        <v>1</v>
      </c>
      <c r="I35" s="316">
        <v>23</v>
      </c>
      <c r="J35" s="316">
        <v>7</v>
      </c>
      <c r="K35" s="316" t="s">
        <v>134</v>
      </c>
    </row>
    <row r="36" spans="1:11" x14ac:dyDescent="0.15">
      <c r="A36" s="315" t="s">
        <v>661</v>
      </c>
      <c r="B36" s="316">
        <v>12021</v>
      </c>
      <c r="C36" s="316">
        <v>1027</v>
      </c>
      <c r="D36" s="316">
        <v>9227</v>
      </c>
      <c r="E36" s="316">
        <v>1363</v>
      </c>
      <c r="F36" s="316">
        <v>1151</v>
      </c>
      <c r="G36" s="316">
        <v>151</v>
      </c>
      <c r="H36" s="316">
        <v>404</v>
      </c>
      <c r="I36" s="316">
        <v>13710</v>
      </c>
      <c r="J36" s="316">
        <v>2788</v>
      </c>
      <c r="K36" s="316">
        <v>203</v>
      </c>
    </row>
    <row r="37" spans="1:11" x14ac:dyDescent="0.15">
      <c r="A37" s="315" t="s">
        <v>662</v>
      </c>
      <c r="B37" s="316">
        <v>16780</v>
      </c>
      <c r="C37" s="316">
        <v>626</v>
      </c>
      <c r="D37" s="316">
        <v>10419</v>
      </c>
      <c r="E37" s="316">
        <v>5412</v>
      </c>
      <c r="F37" s="316">
        <v>5147</v>
      </c>
      <c r="G37" s="316">
        <v>151</v>
      </c>
      <c r="H37" s="316">
        <v>323</v>
      </c>
      <c r="I37" s="316">
        <v>14668</v>
      </c>
      <c r="J37" s="316">
        <v>3022</v>
      </c>
      <c r="K37" s="316">
        <v>164</v>
      </c>
    </row>
    <row r="38" spans="1:11" x14ac:dyDescent="0.15">
      <c r="A38" s="315" t="s">
        <v>663</v>
      </c>
      <c r="B38" s="316">
        <v>914</v>
      </c>
      <c r="C38" s="316">
        <v>21</v>
      </c>
      <c r="D38" s="316">
        <v>741</v>
      </c>
      <c r="E38" s="316">
        <v>150</v>
      </c>
      <c r="F38" s="316">
        <v>124</v>
      </c>
      <c r="G38" s="316">
        <v>26</v>
      </c>
      <c r="H38" s="316">
        <v>2</v>
      </c>
      <c r="I38" s="316">
        <v>1074</v>
      </c>
      <c r="J38" s="316">
        <v>272</v>
      </c>
      <c r="K38" s="316">
        <v>38</v>
      </c>
    </row>
    <row r="39" spans="1:11" x14ac:dyDescent="0.15">
      <c r="A39" s="315" t="s">
        <v>664</v>
      </c>
      <c r="B39" s="316">
        <v>3773</v>
      </c>
      <c r="C39" s="316">
        <v>383</v>
      </c>
      <c r="D39" s="316">
        <v>3107</v>
      </c>
      <c r="E39" s="316">
        <v>261</v>
      </c>
      <c r="F39" s="316">
        <v>133</v>
      </c>
      <c r="G39" s="316">
        <v>123</v>
      </c>
      <c r="H39" s="316">
        <v>22</v>
      </c>
      <c r="I39" s="316">
        <v>4544</v>
      </c>
      <c r="J39" s="316">
        <v>952</v>
      </c>
      <c r="K39" s="316">
        <v>75</v>
      </c>
    </row>
    <row r="40" spans="1:11" x14ac:dyDescent="0.15">
      <c r="A40" s="315" t="s">
        <v>665</v>
      </c>
      <c r="B40" s="316">
        <v>6740</v>
      </c>
      <c r="C40" s="316">
        <v>143</v>
      </c>
      <c r="D40" s="316">
        <v>5006</v>
      </c>
      <c r="E40" s="316">
        <v>1386</v>
      </c>
      <c r="F40" s="316">
        <v>1266</v>
      </c>
      <c r="G40" s="316">
        <v>83</v>
      </c>
      <c r="H40" s="316">
        <v>205</v>
      </c>
      <c r="I40" s="316">
        <v>7441</v>
      </c>
      <c r="J40" s="316">
        <v>1966</v>
      </c>
      <c r="K40" s="316">
        <v>84</v>
      </c>
    </row>
    <row r="41" spans="1:11" x14ac:dyDescent="0.15">
      <c r="A41" s="315" t="s">
        <v>666</v>
      </c>
      <c r="B41" s="316">
        <v>14494</v>
      </c>
      <c r="C41" s="316">
        <v>1059</v>
      </c>
      <c r="D41" s="316">
        <v>11161</v>
      </c>
      <c r="E41" s="316">
        <v>1962</v>
      </c>
      <c r="F41" s="316">
        <v>1740</v>
      </c>
      <c r="G41" s="316">
        <v>184</v>
      </c>
      <c r="H41" s="316">
        <v>312</v>
      </c>
      <c r="I41" s="316">
        <v>15719</v>
      </c>
      <c r="J41" s="316">
        <v>2966</v>
      </c>
      <c r="K41" s="316">
        <v>183</v>
      </c>
    </row>
    <row r="42" spans="1:11" x14ac:dyDescent="0.15">
      <c r="A42" s="315" t="s">
        <v>667</v>
      </c>
      <c r="B42" s="316">
        <v>2729</v>
      </c>
      <c r="C42" s="316">
        <v>113</v>
      </c>
      <c r="D42" s="316">
        <v>2145</v>
      </c>
      <c r="E42" s="316">
        <v>453</v>
      </c>
      <c r="F42" s="316">
        <v>413</v>
      </c>
      <c r="G42" s="316">
        <v>34</v>
      </c>
      <c r="H42" s="316">
        <v>18</v>
      </c>
      <c r="I42" s="316">
        <v>2988</v>
      </c>
      <c r="J42" s="316">
        <v>650</v>
      </c>
      <c r="K42" s="316">
        <v>56</v>
      </c>
    </row>
    <row r="43" spans="1:11" x14ac:dyDescent="0.15">
      <c r="A43" s="315" t="s">
        <v>668</v>
      </c>
      <c r="B43" s="316">
        <v>1888</v>
      </c>
      <c r="C43" s="316">
        <v>426</v>
      </c>
      <c r="D43" s="316">
        <v>1273</v>
      </c>
      <c r="E43" s="316">
        <v>142</v>
      </c>
      <c r="F43" s="316">
        <v>121</v>
      </c>
      <c r="G43" s="316">
        <v>17</v>
      </c>
      <c r="H43" s="316">
        <v>47</v>
      </c>
      <c r="I43" s="316">
        <v>2051</v>
      </c>
      <c r="J43" s="316">
        <v>272</v>
      </c>
      <c r="K43" s="316">
        <v>29</v>
      </c>
    </row>
    <row r="44" spans="1:11" x14ac:dyDescent="0.15">
      <c r="A44" s="315" t="s">
        <v>669</v>
      </c>
      <c r="B44" s="316">
        <v>3767</v>
      </c>
      <c r="C44" s="316">
        <v>686</v>
      </c>
      <c r="D44" s="316">
        <v>2531</v>
      </c>
      <c r="E44" s="316">
        <v>500</v>
      </c>
      <c r="F44" s="316">
        <v>431</v>
      </c>
      <c r="G44" s="316">
        <v>61</v>
      </c>
      <c r="H44" s="316">
        <v>50</v>
      </c>
      <c r="I44" s="316">
        <v>4013</v>
      </c>
      <c r="J44" s="316">
        <v>662</v>
      </c>
      <c r="K44" s="316">
        <v>76</v>
      </c>
    </row>
    <row r="45" spans="1:11" x14ac:dyDescent="0.15">
      <c r="A45" s="315" t="s">
        <v>670</v>
      </c>
      <c r="B45" s="316">
        <v>3589</v>
      </c>
      <c r="C45" s="316">
        <v>347</v>
      </c>
      <c r="D45" s="316">
        <v>2771</v>
      </c>
      <c r="E45" s="316">
        <v>350</v>
      </c>
      <c r="F45" s="316">
        <v>301</v>
      </c>
      <c r="G45" s="316">
        <v>38</v>
      </c>
      <c r="H45" s="316">
        <v>121</v>
      </c>
      <c r="I45" s="316">
        <v>3725</v>
      </c>
      <c r="J45" s="316">
        <v>445</v>
      </c>
      <c r="K45" s="316">
        <v>30</v>
      </c>
    </row>
    <row r="46" spans="1:11" x14ac:dyDescent="0.15">
      <c r="A46" s="315" t="s">
        <v>671</v>
      </c>
      <c r="B46" s="316">
        <v>2352</v>
      </c>
      <c r="C46" s="316">
        <v>357</v>
      </c>
      <c r="D46" s="316">
        <v>1707</v>
      </c>
      <c r="E46" s="316">
        <v>221</v>
      </c>
      <c r="F46" s="316">
        <v>191</v>
      </c>
      <c r="G46" s="316">
        <v>19</v>
      </c>
      <c r="H46" s="316">
        <v>67</v>
      </c>
      <c r="I46" s="316">
        <v>2542</v>
      </c>
      <c r="J46" s="316">
        <v>376</v>
      </c>
      <c r="K46" s="316">
        <v>24</v>
      </c>
    </row>
    <row r="47" spans="1:11" x14ac:dyDescent="0.15">
      <c r="A47" s="315" t="s">
        <v>672</v>
      </c>
      <c r="B47" s="316">
        <v>3949</v>
      </c>
      <c r="C47" s="316">
        <v>155</v>
      </c>
      <c r="D47" s="316">
        <v>2980</v>
      </c>
      <c r="E47" s="316">
        <v>783</v>
      </c>
      <c r="F47" s="316">
        <v>750</v>
      </c>
      <c r="G47" s="316">
        <v>25</v>
      </c>
      <c r="H47" s="316">
        <v>31</v>
      </c>
      <c r="I47" s="316">
        <v>3946</v>
      </c>
      <c r="J47" s="316">
        <v>716</v>
      </c>
      <c r="K47" s="316">
        <v>56</v>
      </c>
    </row>
    <row r="48" spans="1:11" x14ac:dyDescent="0.15">
      <c r="A48" s="315" t="s">
        <v>673</v>
      </c>
      <c r="B48" s="316">
        <v>5943</v>
      </c>
      <c r="C48" s="316">
        <v>395</v>
      </c>
      <c r="D48" s="316">
        <v>4708</v>
      </c>
      <c r="E48" s="316">
        <v>743</v>
      </c>
      <c r="F48" s="316">
        <v>696</v>
      </c>
      <c r="G48" s="316">
        <v>30</v>
      </c>
      <c r="H48" s="316">
        <v>97</v>
      </c>
      <c r="I48" s="316">
        <v>6325</v>
      </c>
      <c r="J48" s="316">
        <v>1070</v>
      </c>
      <c r="K48" s="316">
        <v>38</v>
      </c>
    </row>
    <row r="49" spans="1:11" x14ac:dyDescent="0.15">
      <c r="A49" s="315" t="s">
        <v>674</v>
      </c>
      <c r="B49" s="316">
        <v>1276</v>
      </c>
      <c r="C49" s="316">
        <v>26</v>
      </c>
      <c r="D49" s="316">
        <v>1020</v>
      </c>
      <c r="E49" s="316">
        <v>207</v>
      </c>
      <c r="F49" s="316">
        <v>198</v>
      </c>
      <c r="G49" s="316">
        <v>5</v>
      </c>
      <c r="H49" s="316">
        <v>23</v>
      </c>
      <c r="I49" s="316">
        <v>1362</v>
      </c>
      <c r="J49" s="316">
        <v>275</v>
      </c>
      <c r="K49" s="316">
        <v>14</v>
      </c>
    </row>
    <row r="50" spans="1:11" x14ac:dyDescent="0.15">
      <c r="A50" s="315" t="s">
        <v>675</v>
      </c>
      <c r="B50" s="316">
        <v>6266</v>
      </c>
      <c r="C50" s="316">
        <v>449</v>
      </c>
      <c r="D50" s="316">
        <v>5106</v>
      </c>
      <c r="E50" s="316">
        <v>563</v>
      </c>
      <c r="F50" s="316">
        <v>491</v>
      </c>
      <c r="G50" s="316">
        <v>50</v>
      </c>
      <c r="H50" s="316">
        <v>148</v>
      </c>
      <c r="I50" s="316">
        <v>7137</v>
      </c>
      <c r="J50" s="316">
        <v>1332</v>
      </c>
      <c r="K50" s="316">
        <v>80</v>
      </c>
    </row>
    <row r="51" spans="1:11" x14ac:dyDescent="0.15">
      <c r="A51" s="315" t="s">
        <v>676</v>
      </c>
      <c r="B51" s="316">
        <v>4924</v>
      </c>
      <c r="C51" s="316">
        <v>78</v>
      </c>
      <c r="D51" s="316">
        <v>4233</v>
      </c>
      <c r="E51" s="316">
        <v>595</v>
      </c>
      <c r="F51" s="316">
        <v>556</v>
      </c>
      <c r="G51" s="316">
        <v>34</v>
      </c>
      <c r="H51" s="316">
        <v>18</v>
      </c>
      <c r="I51" s="316">
        <v>5352</v>
      </c>
      <c r="J51" s="316">
        <v>961</v>
      </c>
      <c r="K51" s="316">
        <v>57</v>
      </c>
    </row>
    <row r="52" spans="1:11" x14ac:dyDescent="0.15">
      <c r="A52" s="315" t="s">
        <v>677</v>
      </c>
      <c r="B52" s="316">
        <v>3609</v>
      </c>
      <c r="C52" s="316">
        <v>788</v>
      </c>
      <c r="D52" s="316">
        <v>1151</v>
      </c>
      <c r="E52" s="316">
        <v>179</v>
      </c>
      <c r="F52" s="316">
        <v>96</v>
      </c>
      <c r="G52" s="316">
        <v>31</v>
      </c>
      <c r="H52" s="316">
        <v>1491</v>
      </c>
      <c r="I52" s="316">
        <v>3591</v>
      </c>
      <c r="J52" s="316">
        <v>95</v>
      </c>
      <c r="K52" s="316">
        <v>14</v>
      </c>
    </row>
    <row r="53" spans="1:11" x14ac:dyDescent="0.15">
      <c r="A53" s="315"/>
      <c r="B53" s="316"/>
      <c r="C53" s="316"/>
      <c r="D53" s="316"/>
      <c r="E53" s="316"/>
      <c r="F53" s="316"/>
      <c r="G53" s="316"/>
      <c r="H53" s="316"/>
      <c r="I53" s="316"/>
      <c r="J53" s="316"/>
      <c r="K53" s="316"/>
    </row>
    <row r="54" spans="1:11" s="77" customFormat="1" x14ac:dyDescent="0.15">
      <c r="A54" s="317" t="s">
        <v>154</v>
      </c>
      <c r="B54" s="314">
        <v>84583</v>
      </c>
      <c r="C54" s="314">
        <v>8980</v>
      </c>
      <c r="D54" s="314">
        <v>65811</v>
      </c>
      <c r="E54" s="314">
        <v>6961</v>
      </c>
      <c r="F54" s="314">
        <v>6502</v>
      </c>
      <c r="G54" s="314">
        <v>230</v>
      </c>
      <c r="H54" s="314">
        <v>2831</v>
      </c>
      <c r="I54" s="314">
        <v>88925</v>
      </c>
      <c r="J54" s="314">
        <v>10838</v>
      </c>
      <c r="K54" s="314">
        <v>236</v>
      </c>
    </row>
    <row r="55" spans="1:11" x14ac:dyDescent="0.15">
      <c r="A55" s="315" t="s">
        <v>657</v>
      </c>
      <c r="B55" s="316">
        <v>4371</v>
      </c>
      <c r="C55" s="316">
        <v>3015</v>
      </c>
      <c r="D55" s="316">
        <v>1173</v>
      </c>
      <c r="E55" s="316">
        <v>179</v>
      </c>
      <c r="F55" s="316">
        <v>172</v>
      </c>
      <c r="G55" s="316">
        <v>1</v>
      </c>
      <c r="H55" s="316">
        <v>4</v>
      </c>
      <c r="I55" s="316">
        <v>4339</v>
      </c>
      <c r="J55" s="316">
        <v>140</v>
      </c>
      <c r="K55" s="316">
        <v>1</v>
      </c>
    </row>
    <row r="56" spans="1:11" x14ac:dyDescent="0.15">
      <c r="A56" s="315" t="s">
        <v>658</v>
      </c>
      <c r="B56" s="316">
        <v>4302</v>
      </c>
      <c r="C56" s="316">
        <v>3014</v>
      </c>
      <c r="D56" s="316">
        <v>1111</v>
      </c>
      <c r="E56" s="316">
        <v>173</v>
      </c>
      <c r="F56" s="316">
        <v>166</v>
      </c>
      <c r="G56" s="316">
        <v>1</v>
      </c>
      <c r="H56" s="316">
        <v>4</v>
      </c>
      <c r="I56" s="316">
        <v>4272</v>
      </c>
      <c r="J56" s="316">
        <v>136</v>
      </c>
      <c r="K56" s="316">
        <v>1</v>
      </c>
    </row>
    <row r="57" spans="1:11" x14ac:dyDescent="0.15">
      <c r="A57" s="315" t="s">
        <v>659</v>
      </c>
      <c r="B57" s="316">
        <v>1</v>
      </c>
      <c r="C57" s="316" t="s">
        <v>134</v>
      </c>
      <c r="D57" s="316">
        <v>1</v>
      </c>
      <c r="E57" s="316" t="s">
        <v>134</v>
      </c>
      <c r="F57" s="316" t="s">
        <v>134</v>
      </c>
      <c r="G57" s="316" t="s">
        <v>134</v>
      </c>
      <c r="H57" s="316" t="s">
        <v>134</v>
      </c>
      <c r="I57" s="316">
        <v>1</v>
      </c>
      <c r="J57" s="316" t="s">
        <v>134</v>
      </c>
      <c r="K57" s="316" t="s">
        <v>134</v>
      </c>
    </row>
    <row r="58" spans="1:11" x14ac:dyDescent="0.15">
      <c r="A58" s="315" t="s">
        <v>660</v>
      </c>
      <c r="B58" s="316">
        <v>8</v>
      </c>
      <c r="C58" s="316" t="s">
        <v>134</v>
      </c>
      <c r="D58" s="316">
        <v>4</v>
      </c>
      <c r="E58" s="316">
        <v>4</v>
      </c>
      <c r="F58" s="316">
        <v>4</v>
      </c>
      <c r="G58" s="316" t="s">
        <v>134</v>
      </c>
      <c r="H58" s="316" t="s">
        <v>134</v>
      </c>
      <c r="I58" s="316">
        <v>4</v>
      </c>
      <c r="J58" s="316" t="s">
        <v>134</v>
      </c>
      <c r="K58" s="316" t="s">
        <v>134</v>
      </c>
    </row>
    <row r="59" spans="1:11" x14ac:dyDescent="0.15">
      <c r="A59" s="315" t="s">
        <v>661</v>
      </c>
      <c r="B59" s="316">
        <v>2567</v>
      </c>
      <c r="C59" s="316">
        <v>362</v>
      </c>
      <c r="D59" s="316">
        <v>1997</v>
      </c>
      <c r="E59" s="316">
        <v>158</v>
      </c>
      <c r="F59" s="316">
        <v>139</v>
      </c>
      <c r="G59" s="316">
        <v>9</v>
      </c>
      <c r="H59" s="316">
        <v>50</v>
      </c>
      <c r="I59" s="316">
        <v>2795</v>
      </c>
      <c r="J59" s="316">
        <v>370</v>
      </c>
      <c r="K59" s="316">
        <v>6</v>
      </c>
    </row>
    <row r="60" spans="1:11" x14ac:dyDescent="0.15">
      <c r="A60" s="315" t="s">
        <v>662</v>
      </c>
      <c r="B60" s="316">
        <v>7983</v>
      </c>
      <c r="C60" s="316">
        <v>495</v>
      </c>
      <c r="D60" s="316">
        <v>5779</v>
      </c>
      <c r="E60" s="316">
        <v>1541</v>
      </c>
      <c r="F60" s="316">
        <v>1492</v>
      </c>
      <c r="G60" s="316">
        <v>10</v>
      </c>
      <c r="H60" s="316">
        <v>168</v>
      </c>
      <c r="I60" s="316">
        <v>7614</v>
      </c>
      <c r="J60" s="316">
        <v>1122</v>
      </c>
      <c r="K60" s="316">
        <v>11</v>
      </c>
    </row>
    <row r="61" spans="1:11" x14ac:dyDescent="0.15">
      <c r="A61" s="315" t="s">
        <v>663</v>
      </c>
      <c r="B61" s="316">
        <v>224</v>
      </c>
      <c r="C61" s="316">
        <v>4</v>
      </c>
      <c r="D61" s="316">
        <v>201</v>
      </c>
      <c r="E61" s="316">
        <v>18</v>
      </c>
      <c r="F61" s="316">
        <v>17</v>
      </c>
      <c r="G61" s="316">
        <v>1</v>
      </c>
      <c r="H61" s="316">
        <v>1</v>
      </c>
      <c r="I61" s="316">
        <v>260</v>
      </c>
      <c r="J61" s="316">
        <v>54</v>
      </c>
      <c r="K61" s="316" t="s">
        <v>134</v>
      </c>
    </row>
    <row r="62" spans="1:11" x14ac:dyDescent="0.15">
      <c r="A62" s="315" t="s">
        <v>664</v>
      </c>
      <c r="B62" s="316">
        <v>2112</v>
      </c>
      <c r="C62" s="316">
        <v>231</v>
      </c>
      <c r="D62" s="316">
        <v>1815</v>
      </c>
      <c r="E62" s="316">
        <v>48</v>
      </c>
      <c r="F62" s="316">
        <v>25</v>
      </c>
      <c r="G62" s="316">
        <v>20</v>
      </c>
      <c r="H62" s="316">
        <v>18</v>
      </c>
      <c r="I62" s="316">
        <v>2408</v>
      </c>
      <c r="J62" s="316">
        <v>327</v>
      </c>
      <c r="K62" s="316">
        <v>14</v>
      </c>
    </row>
    <row r="63" spans="1:11" x14ac:dyDescent="0.15">
      <c r="A63" s="315" t="s">
        <v>665</v>
      </c>
      <c r="B63" s="316">
        <v>1702</v>
      </c>
      <c r="C63" s="316">
        <v>38</v>
      </c>
      <c r="D63" s="316">
        <v>1317</v>
      </c>
      <c r="E63" s="316">
        <v>318</v>
      </c>
      <c r="F63" s="316">
        <v>296</v>
      </c>
      <c r="G63" s="316">
        <v>16</v>
      </c>
      <c r="H63" s="316">
        <v>29</v>
      </c>
      <c r="I63" s="316">
        <v>1671</v>
      </c>
      <c r="J63" s="316">
        <v>274</v>
      </c>
      <c r="K63" s="316">
        <v>7</v>
      </c>
    </row>
    <row r="64" spans="1:11" x14ac:dyDescent="0.15">
      <c r="A64" s="315" t="s">
        <v>666</v>
      </c>
      <c r="B64" s="316">
        <v>14292</v>
      </c>
      <c r="C64" s="316">
        <v>874</v>
      </c>
      <c r="D64" s="316">
        <v>12107</v>
      </c>
      <c r="E64" s="316">
        <v>1007</v>
      </c>
      <c r="F64" s="316">
        <v>931</v>
      </c>
      <c r="G64" s="316">
        <v>38</v>
      </c>
      <c r="H64" s="316">
        <v>304</v>
      </c>
      <c r="I64" s="316">
        <v>15317</v>
      </c>
      <c r="J64" s="316">
        <v>1944</v>
      </c>
      <c r="K64" s="316">
        <v>50</v>
      </c>
    </row>
    <row r="65" spans="1:11" x14ac:dyDescent="0.15">
      <c r="A65" s="315" t="s">
        <v>667</v>
      </c>
      <c r="B65" s="316">
        <v>3035</v>
      </c>
      <c r="C65" s="316">
        <v>77</v>
      </c>
      <c r="D65" s="316">
        <v>2707</v>
      </c>
      <c r="E65" s="316">
        <v>231</v>
      </c>
      <c r="F65" s="316">
        <v>218</v>
      </c>
      <c r="G65" s="316">
        <v>8</v>
      </c>
      <c r="H65" s="316">
        <v>20</v>
      </c>
      <c r="I65" s="316">
        <v>3336</v>
      </c>
      <c r="J65" s="316">
        <v>519</v>
      </c>
      <c r="K65" s="316">
        <v>8</v>
      </c>
    </row>
    <row r="66" spans="1:11" x14ac:dyDescent="0.15">
      <c r="A66" s="315" t="s">
        <v>668</v>
      </c>
      <c r="B66" s="316">
        <v>1315</v>
      </c>
      <c r="C66" s="316">
        <v>334</v>
      </c>
      <c r="D66" s="316">
        <v>885</v>
      </c>
      <c r="E66" s="316">
        <v>60</v>
      </c>
      <c r="F66" s="316">
        <v>49</v>
      </c>
      <c r="G66" s="316">
        <v>7</v>
      </c>
      <c r="H66" s="316">
        <v>36</v>
      </c>
      <c r="I66" s="316">
        <v>1411</v>
      </c>
      <c r="J66" s="316">
        <v>146</v>
      </c>
      <c r="K66" s="316">
        <v>6</v>
      </c>
    </row>
    <row r="67" spans="1:11" x14ac:dyDescent="0.15">
      <c r="A67" s="315" t="s">
        <v>669</v>
      </c>
      <c r="B67" s="316">
        <v>2163</v>
      </c>
      <c r="C67" s="316">
        <v>350</v>
      </c>
      <c r="D67" s="316">
        <v>1663</v>
      </c>
      <c r="E67" s="316">
        <v>122</v>
      </c>
      <c r="F67" s="316">
        <v>116</v>
      </c>
      <c r="G67" s="316">
        <v>4</v>
      </c>
      <c r="H67" s="316">
        <v>28</v>
      </c>
      <c r="I67" s="316">
        <v>2336</v>
      </c>
      <c r="J67" s="316">
        <v>288</v>
      </c>
      <c r="K67" s="316">
        <v>5</v>
      </c>
    </row>
    <row r="68" spans="1:11" x14ac:dyDescent="0.15">
      <c r="A68" s="315" t="s">
        <v>670</v>
      </c>
      <c r="B68" s="316">
        <v>6015</v>
      </c>
      <c r="C68" s="316">
        <v>386</v>
      </c>
      <c r="D68" s="316">
        <v>5128</v>
      </c>
      <c r="E68" s="316">
        <v>325</v>
      </c>
      <c r="F68" s="316">
        <v>277</v>
      </c>
      <c r="G68" s="316">
        <v>28</v>
      </c>
      <c r="H68" s="316">
        <v>176</v>
      </c>
      <c r="I68" s="316">
        <v>6332</v>
      </c>
      <c r="J68" s="316">
        <v>605</v>
      </c>
      <c r="K68" s="316">
        <v>17</v>
      </c>
    </row>
    <row r="69" spans="1:11" x14ac:dyDescent="0.15">
      <c r="A69" s="315" t="s">
        <v>671</v>
      </c>
      <c r="B69" s="316">
        <v>3724</v>
      </c>
      <c r="C69" s="316">
        <v>567</v>
      </c>
      <c r="D69" s="316">
        <v>2846</v>
      </c>
      <c r="E69" s="316">
        <v>200</v>
      </c>
      <c r="F69" s="316">
        <v>180</v>
      </c>
      <c r="G69" s="316">
        <v>12</v>
      </c>
      <c r="H69" s="316">
        <v>111</v>
      </c>
      <c r="I69" s="316">
        <v>4146</v>
      </c>
      <c r="J69" s="316">
        <v>600</v>
      </c>
      <c r="K69" s="316">
        <v>14</v>
      </c>
    </row>
    <row r="70" spans="1:11" x14ac:dyDescent="0.15">
      <c r="A70" s="315" t="s">
        <v>672</v>
      </c>
      <c r="B70" s="316">
        <v>4791</v>
      </c>
      <c r="C70" s="316">
        <v>323</v>
      </c>
      <c r="D70" s="316">
        <v>3753</v>
      </c>
      <c r="E70" s="316">
        <v>679</v>
      </c>
      <c r="F70" s="316">
        <v>647</v>
      </c>
      <c r="G70" s="316">
        <v>24</v>
      </c>
      <c r="H70" s="316">
        <v>36</v>
      </c>
      <c r="I70" s="316">
        <v>4780</v>
      </c>
      <c r="J70" s="316">
        <v>631</v>
      </c>
      <c r="K70" s="316">
        <v>29</v>
      </c>
    </row>
    <row r="71" spans="1:11" x14ac:dyDescent="0.15">
      <c r="A71" s="315" t="s">
        <v>673</v>
      </c>
      <c r="B71" s="316">
        <v>18540</v>
      </c>
      <c r="C71" s="316">
        <v>523</v>
      </c>
      <c r="D71" s="316">
        <v>16196</v>
      </c>
      <c r="E71" s="316">
        <v>1549</v>
      </c>
      <c r="F71" s="316">
        <v>1490</v>
      </c>
      <c r="G71" s="316">
        <v>19</v>
      </c>
      <c r="H71" s="316">
        <v>272</v>
      </c>
      <c r="I71" s="316">
        <v>19892</v>
      </c>
      <c r="J71" s="316">
        <v>2824</v>
      </c>
      <c r="K71" s="316">
        <v>37</v>
      </c>
    </row>
    <row r="72" spans="1:11" x14ac:dyDescent="0.15">
      <c r="A72" s="315" t="s">
        <v>674</v>
      </c>
      <c r="B72" s="318">
        <v>819</v>
      </c>
      <c r="C72" s="318">
        <v>27</v>
      </c>
      <c r="D72" s="318">
        <v>698</v>
      </c>
      <c r="E72" s="318">
        <v>81</v>
      </c>
      <c r="F72" s="318">
        <v>76</v>
      </c>
      <c r="G72" s="318">
        <v>3</v>
      </c>
      <c r="H72" s="318">
        <v>13</v>
      </c>
      <c r="I72" s="316">
        <v>832</v>
      </c>
      <c r="J72" s="316">
        <v>92</v>
      </c>
      <c r="K72" s="316" t="s">
        <v>134</v>
      </c>
    </row>
    <row r="73" spans="1:11" x14ac:dyDescent="0.15">
      <c r="A73" s="315" t="s">
        <v>675</v>
      </c>
      <c r="B73" s="318">
        <v>4792</v>
      </c>
      <c r="C73" s="318">
        <v>342</v>
      </c>
      <c r="D73" s="318">
        <v>4153</v>
      </c>
      <c r="E73" s="318">
        <v>158</v>
      </c>
      <c r="F73" s="318">
        <v>146</v>
      </c>
      <c r="G73" s="318">
        <v>7</v>
      </c>
      <c r="H73" s="318">
        <v>139</v>
      </c>
      <c r="I73" s="318">
        <v>5168</v>
      </c>
      <c r="J73" s="318">
        <v>514</v>
      </c>
      <c r="K73" s="318">
        <v>15</v>
      </c>
    </row>
    <row r="74" spans="1:11" x14ac:dyDescent="0.15">
      <c r="A74" s="315" t="s">
        <v>676</v>
      </c>
      <c r="B74" s="80">
        <v>2379</v>
      </c>
      <c r="C74" s="80">
        <v>47</v>
      </c>
      <c r="D74" s="80">
        <v>2138</v>
      </c>
      <c r="E74" s="80">
        <v>181</v>
      </c>
      <c r="F74" s="80">
        <v>173</v>
      </c>
      <c r="G74" s="80">
        <v>6</v>
      </c>
      <c r="H74" s="80">
        <v>13</v>
      </c>
      <c r="I74" s="80">
        <v>2514</v>
      </c>
      <c r="J74" s="80">
        <v>302</v>
      </c>
      <c r="K74" s="80">
        <v>12</v>
      </c>
    </row>
    <row r="75" spans="1:11" x14ac:dyDescent="0.15">
      <c r="A75" s="319" t="s">
        <v>677</v>
      </c>
      <c r="B75" s="89">
        <v>3750</v>
      </c>
      <c r="C75" s="89">
        <v>985</v>
      </c>
      <c r="D75" s="89">
        <v>1250</v>
      </c>
      <c r="E75" s="89">
        <v>102</v>
      </c>
      <c r="F75" s="89">
        <v>54</v>
      </c>
      <c r="G75" s="89">
        <v>17</v>
      </c>
      <c r="H75" s="89">
        <v>1413</v>
      </c>
      <c r="I75" s="89">
        <v>3769</v>
      </c>
      <c r="J75" s="89">
        <v>86</v>
      </c>
      <c r="K75" s="89">
        <v>4</v>
      </c>
    </row>
    <row r="77" spans="1:11" x14ac:dyDescent="0.15">
      <c r="A77" s="48" t="s">
        <v>678</v>
      </c>
    </row>
    <row r="78" spans="1:11" x14ac:dyDescent="0.15">
      <c r="A78" s="49" t="s">
        <v>679</v>
      </c>
    </row>
    <row r="79" spans="1:11" x14ac:dyDescent="0.15">
      <c r="A79" s="49" t="s">
        <v>155</v>
      </c>
    </row>
  </sheetData>
  <mergeCells count="16">
    <mergeCell ref="J4:K4"/>
    <mergeCell ref="E5:E7"/>
    <mergeCell ref="F5:F7"/>
    <mergeCell ref="G5:G7"/>
    <mergeCell ref="J5:J7"/>
    <mergeCell ref="K5:K7"/>
    <mergeCell ref="I2:K2"/>
    <mergeCell ref="A3:A7"/>
    <mergeCell ref="B3:H3"/>
    <mergeCell ref="I3:K3"/>
    <mergeCell ref="B4:B7"/>
    <mergeCell ref="C4:C7"/>
    <mergeCell ref="D4:D7"/>
    <mergeCell ref="E4:G4"/>
    <mergeCell ref="H4:H7"/>
    <mergeCell ref="I4:I7"/>
  </mergeCells>
  <phoneticPr fontId="3"/>
  <pageMargins left="0.59055118110236227" right="0.39370078740157483" top="0.98425196850393704" bottom="0.98425196850393704" header="0" footer="0"/>
  <pageSetup paperSize="9"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zoomScaleSheetLayoutView="100" workbookViewId="0"/>
  </sheetViews>
  <sheetFormatPr defaultColWidth="25.5" defaultRowHeight="13.5" x14ac:dyDescent="0.15"/>
  <cols>
    <col min="1" max="1" width="11.875" style="112" customWidth="1"/>
    <col min="2" max="3" width="11" style="49" customWidth="1"/>
    <col min="4" max="4" width="9.375" style="49" customWidth="1"/>
    <col min="5" max="8" width="11" style="49" customWidth="1"/>
    <col min="9" max="9" width="9.375" style="49" customWidth="1"/>
    <col min="10" max="10" width="9.625" style="49" bestFit="1" customWidth="1"/>
    <col min="11" max="11" width="9.375" style="49" customWidth="1"/>
    <col min="12" max="12" width="9.625" style="49" bestFit="1" customWidth="1"/>
    <col min="13" max="16384" width="25.5" style="49"/>
  </cols>
  <sheetData>
    <row r="1" spans="1:14" x14ac:dyDescent="0.15">
      <c r="A1" s="47" t="s">
        <v>680</v>
      </c>
      <c r="B1" s="47"/>
      <c r="C1" s="47"/>
      <c r="D1" s="47"/>
      <c r="E1" s="47"/>
      <c r="F1" s="47"/>
    </row>
    <row r="2" spans="1:14" x14ac:dyDescent="0.15">
      <c r="H2" s="94"/>
      <c r="I2" s="93" t="s">
        <v>103</v>
      </c>
      <c r="J2" s="93"/>
      <c r="K2" s="93"/>
    </row>
    <row r="3" spans="1:14" s="48" customFormat="1" x14ac:dyDescent="0.15">
      <c r="A3" s="96" t="s">
        <v>681</v>
      </c>
      <c r="B3" s="97" t="s">
        <v>161</v>
      </c>
      <c r="C3" s="98"/>
      <c r="D3" s="98"/>
      <c r="E3" s="98"/>
      <c r="F3" s="98"/>
      <c r="G3" s="98"/>
      <c r="H3" s="99"/>
      <c r="I3" s="97" t="s">
        <v>682</v>
      </c>
      <c r="J3" s="98"/>
      <c r="K3" s="98"/>
    </row>
    <row r="4" spans="1:14" s="48" customFormat="1" ht="13.5" customHeight="1" x14ac:dyDescent="0.15">
      <c r="A4" s="100"/>
      <c r="B4" s="101" t="s">
        <v>165</v>
      </c>
      <c r="C4" s="101" t="s">
        <v>683</v>
      </c>
      <c r="D4" s="101" t="s">
        <v>167</v>
      </c>
      <c r="E4" s="101" t="s">
        <v>684</v>
      </c>
      <c r="F4" s="97" t="s">
        <v>169</v>
      </c>
      <c r="G4" s="98"/>
      <c r="H4" s="99"/>
      <c r="I4" s="101" t="s">
        <v>171</v>
      </c>
      <c r="J4" s="101" t="s">
        <v>167</v>
      </c>
      <c r="K4" s="320" t="s">
        <v>685</v>
      </c>
    </row>
    <row r="5" spans="1:14" s="112" customFormat="1" ht="13.5" customHeight="1" x14ac:dyDescent="0.15">
      <c r="A5" s="105"/>
      <c r="B5" s="106"/>
      <c r="C5" s="106"/>
      <c r="D5" s="101"/>
      <c r="E5" s="101"/>
      <c r="F5" s="102" t="s">
        <v>171</v>
      </c>
      <c r="G5" s="102" t="s">
        <v>686</v>
      </c>
      <c r="H5" s="102" t="s">
        <v>687</v>
      </c>
      <c r="I5" s="106"/>
      <c r="J5" s="106"/>
      <c r="K5" s="321"/>
    </row>
    <row r="6" spans="1:14" s="112" customFormat="1" x14ac:dyDescent="0.15">
      <c r="A6" s="105"/>
      <c r="B6" s="106"/>
      <c r="C6" s="106"/>
      <c r="D6" s="101"/>
      <c r="E6" s="101"/>
      <c r="F6" s="107"/>
      <c r="G6" s="107"/>
      <c r="H6" s="107"/>
      <c r="I6" s="106"/>
      <c r="J6" s="106"/>
      <c r="K6" s="321"/>
      <c r="L6" s="322"/>
      <c r="M6" s="322"/>
      <c r="N6" s="322"/>
    </row>
    <row r="7" spans="1:14" s="112" customFormat="1" x14ac:dyDescent="0.15">
      <c r="A7" s="116"/>
      <c r="B7" s="233"/>
      <c r="C7" s="233"/>
      <c r="D7" s="102"/>
      <c r="E7" s="102"/>
      <c r="F7" s="107"/>
      <c r="G7" s="107"/>
      <c r="H7" s="107"/>
      <c r="I7" s="233"/>
      <c r="J7" s="233"/>
      <c r="K7" s="321"/>
      <c r="L7" s="322"/>
      <c r="M7" s="322"/>
      <c r="N7" s="322"/>
    </row>
    <row r="8" spans="1:14" s="77" customFormat="1" x14ac:dyDescent="0.15">
      <c r="A8" s="323" t="s">
        <v>688</v>
      </c>
      <c r="B8" s="324">
        <f>SUM(B9:B17)</f>
        <v>532702</v>
      </c>
      <c r="C8" s="325">
        <f t="shared" ref="C8:K8" si="0">SUM(C9:C17)</f>
        <v>184745</v>
      </c>
      <c r="D8" s="325">
        <f t="shared" si="0"/>
        <v>35249</v>
      </c>
      <c r="E8" s="325">
        <f t="shared" si="0"/>
        <v>242517</v>
      </c>
      <c r="F8" s="325">
        <f t="shared" si="0"/>
        <v>70191</v>
      </c>
      <c r="G8" s="325">
        <f t="shared" si="0"/>
        <v>66756</v>
      </c>
      <c r="H8" s="325">
        <f t="shared" si="0"/>
        <v>3435</v>
      </c>
      <c r="I8" s="325">
        <f t="shared" si="0"/>
        <v>285458</v>
      </c>
      <c r="J8" s="325">
        <f t="shared" si="0"/>
        <v>35249</v>
      </c>
      <c r="K8" s="325">
        <f t="shared" si="0"/>
        <v>188597</v>
      </c>
    </row>
    <row r="9" spans="1:14" s="77" customFormat="1" x14ac:dyDescent="0.15">
      <c r="A9" s="326" t="s">
        <v>689</v>
      </c>
      <c r="B9" s="121">
        <v>372760</v>
      </c>
      <c r="C9" s="122">
        <v>126823</v>
      </c>
      <c r="D9" s="122">
        <v>21951</v>
      </c>
      <c r="E9" s="122">
        <v>195174</v>
      </c>
      <c r="F9" s="122">
        <v>28812</v>
      </c>
      <c r="G9" s="122">
        <v>26338</v>
      </c>
      <c r="H9" s="122">
        <v>2474</v>
      </c>
      <c r="I9" s="122">
        <v>201705</v>
      </c>
      <c r="J9" s="122">
        <v>21951</v>
      </c>
      <c r="K9" s="122">
        <v>154644</v>
      </c>
    </row>
    <row r="10" spans="1:14" s="328" customFormat="1" x14ac:dyDescent="0.15">
      <c r="A10" s="327" t="s">
        <v>690</v>
      </c>
      <c r="B10" s="125">
        <v>49559</v>
      </c>
      <c r="C10" s="126">
        <v>17824</v>
      </c>
      <c r="D10" s="126">
        <v>3927</v>
      </c>
      <c r="E10" s="126">
        <v>15590</v>
      </c>
      <c r="F10" s="126">
        <v>12218</v>
      </c>
      <c r="G10" s="126">
        <v>11946</v>
      </c>
      <c r="H10" s="126">
        <v>272</v>
      </c>
      <c r="I10" s="126">
        <v>25836</v>
      </c>
      <c r="J10" s="126">
        <v>3927</v>
      </c>
      <c r="K10" s="126">
        <v>10894</v>
      </c>
    </row>
    <row r="11" spans="1:14" s="328" customFormat="1" x14ac:dyDescent="0.15">
      <c r="A11" s="327" t="s">
        <v>691</v>
      </c>
      <c r="B11" s="125">
        <v>58852</v>
      </c>
      <c r="C11" s="126">
        <v>22343</v>
      </c>
      <c r="D11" s="126">
        <v>3317</v>
      </c>
      <c r="E11" s="126">
        <v>19208</v>
      </c>
      <c r="F11" s="126">
        <v>13984</v>
      </c>
      <c r="G11" s="126">
        <v>13678</v>
      </c>
      <c r="H11" s="126">
        <v>306</v>
      </c>
      <c r="I11" s="126">
        <v>29739</v>
      </c>
      <c r="J11" s="126">
        <v>3317</v>
      </c>
      <c r="K11" s="126">
        <v>14362</v>
      </c>
    </row>
    <row r="12" spans="1:14" s="328" customFormat="1" x14ac:dyDescent="0.15">
      <c r="A12" s="327" t="s">
        <v>692</v>
      </c>
      <c r="B12" s="125">
        <v>14004</v>
      </c>
      <c r="C12" s="126">
        <v>5181</v>
      </c>
      <c r="D12" s="126">
        <v>983</v>
      </c>
      <c r="E12" s="126">
        <v>4100</v>
      </c>
      <c r="F12" s="126">
        <v>3740</v>
      </c>
      <c r="G12" s="126">
        <v>3662</v>
      </c>
      <c r="H12" s="126">
        <v>78</v>
      </c>
      <c r="I12" s="126">
        <v>7264</v>
      </c>
      <c r="J12" s="126">
        <v>983</v>
      </c>
      <c r="K12" s="126">
        <v>3022</v>
      </c>
    </row>
    <row r="13" spans="1:14" s="328" customFormat="1" x14ac:dyDescent="0.15">
      <c r="A13" s="327" t="s">
        <v>693</v>
      </c>
      <c r="B13" s="125">
        <v>10660</v>
      </c>
      <c r="C13" s="126">
        <v>3435</v>
      </c>
      <c r="D13" s="126">
        <v>1483</v>
      </c>
      <c r="E13" s="126">
        <v>2203</v>
      </c>
      <c r="F13" s="126">
        <v>3539</v>
      </c>
      <c r="G13" s="126">
        <v>3489</v>
      </c>
      <c r="H13" s="126">
        <v>50</v>
      </c>
      <c r="I13" s="126">
        <v>5917</v>
      </c>
      <c r="J13" s="126">
        <v>1483</v>
      </c>
      <c r="K13" s="126">
        <v>1305</v>
      </c>
    </row>
    <row r="14" spans="1:14" s="328" customFormat="1" x14ac:dyDescent="0.15">
      <c r="A14" s="327" t="s">
        <v>694</v>
      </c>
      <c r="B14" s="125">
        <v>6617</v>
      </c>
      <c r="C14" s="126">
        <v>2110</v>
      </c>
      <c r="D14" s="126">
        <v>818</v>
      </c>
      <c r="E14" s="126">
        <v>1355</v>
      </c>
      <c r="F14" s="126">
        <v>2334</v>
      </c>
      <c r="G14" s="126">
        <v>2316</v>
      </c>
      <c r="H14" s="126">
        <v>18</v>
      </c>
      <c r="I14" s="126">
        <v>3736</v>
      </c>
      <c r="J14" s="126">
        <v>818</v>
      </c>
      <c r="K14" s="126">
        <v>841</v>
      </c>
    </row>
    <row r="15" spans="1:14" s="328" customFormat="1" x14ac:dyDescent="0.15">
      <c r="A15" s="327" t="s">
        <v>695</v>
      </c>
      <c r="B15" s="125">
        <v>7739</v>
      </c>
      <c r="C15" s="126">
        <v>2876</v>
      </c>
      <c r="D15" s="126">
        <v>986</v>
      </c>
      <c r="E15" s="126">
        <v>2158</v>
      </c>
      <c r="F15" s="126">
        <v>1719</v>
      </c>
      <c r="G15" s="126">
        <v>1557</v>
      </c>
      <c r="H15" s="126">
        <v>162</v>
      </c>
      <c r="I15" s="126">
        <v>4142</v>
      </c>
      <c r="J15" s="126">
        <v>986</v>
      </c>
      <c r="K15" s="126">
        <v>1677</v>
      </c>
    </row>
    <row r="16" spans="1:14" s="328" customFormat="1" x14ac:dyDescent="0.15">
      <c r="A16" s="327" t="s">
        <v>696</v>
      </c>
      <c r="B16" s="125">
        <v>2215</v>
      </c>
      <c r="C16" s="126">
        <v>813</v>
      </c>
      <c r="D16" s="126">
        <v>277</v>
      </c>
      <c r="E16" s="126">
        <v>526</v>
      </c>
      <c r="F16" s="126">
        <v>599</v>
      </c>
      <c r="G16" s="126">
        <v>590</v>
      </c>
      <c r="H16" s="126">
        <v>9</v>
      </c>
      <c r="I16" s="126">
        <v>1204</v>
      </c>
      <c r="J16" s="126">
        <v>277</v>
      </c>
      <c r="K16" s="126">
        <v>399</v>
      </c>
    </row>
    <row r="17" spans="1:11" s="328" customFormat="1" x14ac:dyDescent="0.15">
      <c r="A17" s="329" t="s">
        <v>697</v>
      </c>
      <c r="B17" s="130">
        <v>10296</v>
      </c>
      <c r="C17" s="131">
        <v>3340</v>
      </c>
      <c r="D17" s="131">
        <v>1507</v>
      </c>
      <c r="E17" s="131">
        <v>2203</v>
      </c>
      <c r="F17" s="131">
        <v>3246</v>
      </c>
      <c r="G17" s="131">
        <v>3180</v>
      </c>
      <c r="H17" s="131">
        <v>66</v>
      </c>
      <c r="I17" s="131">
        <v>5915</v>
      </c>
      <c r="J17" s="131">
        <v>1507</v>
      </c>
      <c r="K17" s="131">
        <v>1453</v>
      </c>
    </row>
    <row r="18" spans="1:11" x14ac:dyDescent="0.15">
      <c r="A18" s="49"/>
    </row>
    <row r="19" spans="1:11" x14ac:dyDescent="0.15">
      <c r="A19" s="49"/>
    </row>
    <row r="20" spans="1:11" s="48" customFormat="1" ht="13.5" customHeight="1" x14ac:dyDescent="0.15">
      <c r="A20" s="96" t="s">
        <v>681</v>
      </c>
      <c r="B20" s="53" t="s">
        <v>698</v>
      </c>
      <c r="C20" s="54"/>
      <c r="D20" s="330"/>
      <c r="E20" s="97" t="s">
        <v>163</v>
      </c>
      <c r="F20" s="98"/>
      <c r="G20" s="99"/>
      <c r="H20" s="97" t="s">
        <v>164</v>
      </c>
      <c r="I20" s="98"/>
      <c r="J20" s="98"/>
    </row>
    <row r="21" spans="1:11" s="48" customFormat="1" ht="13.5" customHeight="1" x14ac:dyDescent="0.15">
      <c r="A21" s="100"/>
      <c r="B21" s="97" t="s">
        <v>173</v>
      </c>
      <c r="C21" s="98"/>
      <c r="D21" s="99"/>
      <c r="E21" s="103" t="s">
        <v>699</v>
      </c>
      <c r="F21" s="104"/>
      <c r="G21" s="198"/>
      <c r="H21" s="103" t="s">
        <v>700</v>
      </c>
      <c r="I21" s="104"/>
      <c r="J21" s="104"/>
    </row>
    <row r="22" spans="1:11" s="112" customFormat="1" ht="13.5" customHeight="1" x14ac:dyDescent="0.15">
      <c r="A22" s="105"/>
      <c r="B22" s="102" t="s">
        <v>171</v>
      </c>
      <c r="C22" s="102" t="s">
        <v>701</v>
      </c>
      <c r="D22" s="102" t="s">
        <v>702</v>
      </c>
      <c r="E22" s="107"/>
      <c r="F22" s="110" t="s">
        <v>703</v>
      </c>
      <c r="G22" s="110" t="s">
        <v>704</v>
      </c>
      <c r="H22" s="107"/>
      <c r="I22" s="110" t="s">
        <v>705</v>
      </c>
      <c r="J22" s="111" t="s">
        <v>183</v>
      </c>
    </row>
    <row r="23" spans="1:11" s="112" customFormat="1" x14ac:dyDescent="0.15">
      <c r="A23" s="105"/>
      <c r="B23" s="107"/>
      <c r="C23" s="107"/>
      <c r="D23" s="107"/>
      <c r="E23" s="107"/>
      <c r="F23" s="114"/>
      <c r="G23" s="114"/>
      <c r="H23" s="107"/>
      <c r="I23" s="114"/>
      <c r="J23" s="115"/>
      <c r="K23" s="322"/>
    </row>
    <row r="24" spans="1:11" s="112" customFormat="1" x14ac:dyDescent="0.15">
      <c r="A24" s="116"/>
      <c r="B24" s="117"/>
      <c r="C24" s="117"/>
      <c r="D24" s="117"/>
      <c r="E24" s="117"/>
      <c r="F24" s="114"/>
      <c r="G24" s="114"/>
      <c r="H24" s="117"/>
      <c r="I24" s="114"/>
      <c r="J24" s="115"/>
      <c r="K24" s="322"/>
    </row>
    <row r="25" spans="1:11" s="77" customFormat="1" x14ac:dyDescent="0.15">
      <c r="A25" s="331" t="s">
        <v>688</v>
      </c>
      <c r="B25" s="230">
        <f>SUM(B26:B34)</f>
        <v>61612</v>
      </c>
      <c r="C25" s="230">
        <f t="shared" ref="C25:H25" si="1">SUM(C26:C34)</f>
        <v>59544</v>
      </c>
      <c r="D25" s="230">
        <f t="shared" si="1"/>
        <v>2068</v>
      </c>
      <c r="E25" s="230">
        <f t="shared" si="1"/>
        <v>533760</v>
      </c>
      <c r="F25" s="230">
        <f>SUM(F26:F34)</f>
        <v>68933</v>
      </c>
      <c r="G25" s="230">
        <f>SUM(G26:G34)</f>
        <v>2316</v>
      </c>
      <c r="H25" s="230">
        <f t="shared" si="1"/>
        <v>287028</v>
      </c>
      <c r="I25" s="230">
        <f>SUM(I26:I34)</f>
        <v>61129</v>
      </c>
      <c r="J25" s="230">
        <f>SUM(J26:J34)</f>
        <v>2053</v>
      </c>
    </row>
    <row r="26" spans="1:11" s="77" customFormat="1" x14ac:dyDescent="0.15">
      <c r="A26" s="74" t="s">
        <v>689</v>
      </c>
      <c r="B26" s="230">
        <v>25110</v>
      </c>
      <c r="C26" s="230">
        <v>23642</v>
      </c>
      <c r="D26" s="230">
        <v>1468</v>
      </c>
      <c r="E26" s="230">
        <v>382352</v>
      </c>
      <c r="F26" s="230">
        <v>36476</v>
      </c>
      <c r="G26" s="230">
        <v>1928</v>
      </c>
      <c r="H26" s="230">
        <v>209666</v>
      </c>
      <c r="I26" s="230">
        <v>31402</v>
      </c>
      <c r="J26" s="230">
        <v>1669</v>
      </c>
    </row>
    <row r="27" spans="1:11" s="328" customFormat="1" x14ac:dyDescent="0.15">
      <c r="A27" s="78" t="s">
        <v>690</v>
      </c>
      <c r="B27" s="126">
        <v>11015</v>
      </c>
      <c r="C27" s="126">
        <v>10864</v>
      </c>
      <c r="D27" s="126">
        <v>151</v>
      </c>
      <c r="E27" s="332">
        <v>48724</v>
      </c>
      <c r="F27" s="332">
        <v>11321</v>
      </c>
      <c r="G27" s="332">
        <v>62</v>
      </c>
      <c r="H27" s="332">
        <v>24935</v>
      </c>
      <c r="I27" s="332">
        <v>10054</v>
      </c>
      <c r="J27" s="332">
        <v>60</v>
      </c>
    </row>
    <row r="28" spans="1:11" s="328" customFormat="1" x14ac:dyDescent="0.15">
      <c r="A28" s="78" t="s">
        <v>691</v>
      </c>
      <c r="B28" s="126">
        <v>12060</v>
      </c>
      <c r="C28" s="126">
        <v>11888</v>
      </c>
      <c r="D28" s="126">
        <v>172</v>
      </c>
      <c r="E28" s="332">
        <v>55232</v>
      </c>
      <c r="F28" s="332">
        <v>10283</v>
      </c>
      <c r="G28" s="332">
        <v>81</v>
      </c>
      <c r="H28" s="332">
        <v>26873</v>
      </c>
      <c r="I28" s="332">
        <v>9115</v>
      </c>
      <c r="J28" s="332">
        <v>79</v>
      </c>
    </row>
    <row r="29" spans="1:11" s="328" customFormat="1" x14ac:dyDescent="0.15">
      <c r="A29" s="78" t="s">
        <v>692</v>
      </c>
      <c r="B29" s="126">
        <v>3259</v>
      </c>
      <c r="C29" s="126">
        <v>3223</v>
      </c>
      <c r="D29" s="126">
        <v>36</v>
      </c>
      <c r="E29" s="332">
        <v>15339</v>
      </c>
      <c r="F29" s="332">
        <v>5058</v>
      </c>
      <c r="G29" s="332">
        <v>17</v>
      </c>
      <c r="H29" s="332">
        <v>8935</v>
      </c>
      <c r="I29" s="332">
        <v>4913</v>
      </c>
      <c r="J29" s="332">
        <v>17</v>
      </c>
    </row>
    <row r="30" spans="1:11" s="328" customFormat="1" x14ac:dyDescent="0.15">
      <c r="A30" s="78" t="s">
        <v>693</v>
      </c>
      <c r="B30" s="126">
        <v>3129</v>
      </c>
      <c r="C30" s="126">
        <v>3109</v>
      </c>
      <c r="D30" s="126">
        <v>20</v>
      </c>
      <c r="E30" s="332">
        <v>9118</v>
      </c>
      <c r="F30" s="332">
        <v>1987</v>
      </c>
      <c r="G30" s="332">
        <v>10</v>
      </c>
      <c r="H30" s="332">
        <v>4773</v>
      </c>
      <c r="I30" s="332">
        <v>1975</v>
      </c>
      <c r="J30" s="332">
        <v>10</v>
      </c>
    </row>
    <row r="31" spans="1:11" s="328" customFormat="1" x14ac:dyDescent="0.15">
      <c r="A31" s="78" t="s">
        <v>694</v>
      </c>
      <c r="B31" s="126">
        <v>2077</v>
      </c>
      <c r="C31" s="126">
        <v>2065</v>
      </c>
      <c r="D31" s="126">
        <v>12</v>
      </c>
      <c r="E31" s="332">
        <v>5475</v>
      </c>
      <c r="F31" s="332">
        <v>1190</v>
      </c>
      <c r="G31" s="332">
        <v>2</v>
      </c>
      <c r="H31" s="332">
        <v>2851</v>
      </c>
      <c r="I31" s="332">
        <v>1190</v>
      </c>
      <c r="J31" s="332">
        <v>2</v>
      </c>
    </row>
    <row r="32" spans="1:11" s="328" customFormat="1" x14ac:dyDescent="0.15">
      <c r="A32" s="78" t="s">
        <v>695</v>
      </c>
      <c r="B32" s="126">
        <v>1479</v>
      </c>
      <c r="C32" s="126">
        <v>1333</v>
      </c>
      <c r="D32" s="126">
        <v>146</v>
      </c>
      <c r="E32" s="332">
        <v>7290</v>
      </c>
      <c r="F32" s="332">
        <v>1076</v>
      </c>
      <c r="G32" s="332">
        <v>194</v>
      </c>
      <c r="H32" s="332">
        <v>3932</v>
      </c>
      <c r="I32" s="332">
        <v>1075</v>
      </c>
      <c r="J32" s="332">
        <v>194</v>
      </c>
    </row>
    <row r="33" spans="1:10" s="328" customFormat="1" x14ac:dyDescent="0.15">
      <c r="A33" s="78" t="s">
        <v>696</v>
      </c>
      <c r="B33" s="126">
        <v>528</v>
      </c>
      <c r="C33" s="126">
        <v>523</v>
      </c>
      <c r="D33" s="126">
        <v>5</v>
      </c>
      <c r="E33" s="332">
        <v>1827</v>
      </c>
      <c r="F33" s="332">
        <v>210</v>
      </c>
      <c r="G33" s="332">
        <v>1</v>
      </c>
      <c r="H33" s="332">
        <v>887</v>
      </c>
      <c r="I33" s="332">
        <v>210</v>
      </c>
      <c r="J33" s="332">
        <v>1</v>
      </c>
    </row>
    <row r="34" spans="1:10" s="328" customFormat="1" x14ac:dyDescent="0.15">
      <c r="A34" s="87" t="s">
        <v>697</v>
      </c>
      <c r="B34" s="131">
        <v>2955</v>
      </c>
      <c r="C34" s="131">
        <v>2897</v>
      </c>
      <c r="D34" s="131">
        <v>58</v>
      </c>
      <c r="E34" s="131">
        <v>8403</v>
      </c>
      <c r="F34" s="131">
        <v>1332</v>
      </c>
      <c r="G34" s="131">
        <v>21</v>
      </c>
      <c r="H34" s="131">
        <v>4176</v>
      </c>
      <c r="I34" s="131">
        <v>1195</v>
      </c>
      <c r="J34" s="131">
        <v>21</v>
      </c>
    </row>
    <row r="35" spans="1:10" ht="13.5" customHeight="1" x14ac:dyDescent="0.15">
      <c r="A35" s="49"/>
    </row>
    <row r="36" spans="1:10" x14ac:dyDescent="0.15">
      <c r="A36" s="48" t="s">
        <v>706</v>
      </c>
      <c r="B36" s="48"/>
      <c r="C36" s="48"/>
      <c r="D36" s="48"/>
    </row>
    <row r="37" spans="1:10" x14ac:dyDescent="0.15">
      <c r="A37" s="49" t="s">
        <v>155</v>
      </c>
    </row>
  </sheetData>
  <mergeCells count="31">
    <mergeCell ref="J22:J24"/>
    <mergeCell ref="E21:E24"/>
    <mergeCell ref="F21:G21"/>
    <mergeCell ref="H21:H24"/>
    <mergeCell ref="I21:J21"/>
    <mergeCell ref="B22:B24"/>
    <mergeCell ref="C22:C24"/>
    <mergeCell ref="D22:D24"/>
    <mergeCell ref="F22:F24"/>
    <mergeCell ref="G22:G24"/>
    <mergeCell ref="I22:I24"/>
    <mergeCell ref="J4:J7"/>
    <mergeCell ref="K4:K7"/>
    <mergeCell ref="F5:F7"/>
    <mergeCell ref="G5:G7"/>
    <mergeCell ref="H5:H7"/>
    <mergeCell ref="A20:A24"/>
    <mergeCell ref="B20:D20"/>
    <mergeCell ref="E20:G20"/>
    <mergeCell ref="H20:J20"/>
    <mergeCell ref="B21:D21"/>
    <mergeCell ref="I2:K2"/>
    <mergeCell ref="A3:A7"/>
    <mergeCell ref="B3:H3"/>
    <mergeCell ref="I3:K3"/>
    <mergeCell ref="B4:B7"/>
    <mergeCell ref="C4:C7"/>
    <mergeCell ref="D4:D7"/>
    <mergeCell ref="E4:E7"/>
    <mergeCell ref="F4:H4"/>
    <mergeCell ref="I4:I7"/>
  </mergeCells>
  <phoneticPr fontId="3"/>
  <pageMargins left="0.78740157480314965" right="0.78740157480314965" top="0.78740157480314965" bottom="0.59055118110236227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zoomScaleSheetLayoutView="100" workbookViewId="0"/>
  </sheetViews>
  <sheetFormatPr defaultColWidth="7.75" defaultRowHeight="13.5" x14ac:dyDescent="0.15"/>
  <cols>
    <col min="1" max="1" width="12.625" style="337" customWidth="1"/>
    <col min="2" max="6" width="12.25" style="336" customWidth="1"/>
    <col min="7" max="7" width="12.25" style="374" customWidth="1"/>
    <col min="8" max="16384" width="7.75" style="336"/>
  </cols>
  <sheetData>
    <row r="1" spans="1:13" x14ac:dyDescent="0.15">
      <c r="A1" s="333" t="s">
        <v>707</v>
      </c>
      <c r="B1" s="333"/>
      <c r="C1" s="333"/>
      <c r="D1" s="334"/>
      <c r="E1" s="334"/>
      <c r="F1" s="334"/>
      <c r="G1" s="335"/>
      <c r="H1" s="334"/>
      <c r="I1" s="334"/>
      <c r="J1" s="334"/>
    </row>
    <row r="2" spans="1:13" x14ac:dyDescent="0.15">
      <c r="F2" s="338" t="s">
        <v>708</v>
      </c>
      <c r="G2" s="338"/>
    </row>
    <row r="3" spans="1:13" s="346" customFormat="1" ht="13.5" customHeight="1" x14ac:dyDescent="0.15">
      <c r="A3" s="339" t="s">
        <v>709</v>
      </c>
      <c r="B3" s="340" t="s">
        <v>710</v>
      </c>
      <c r="C3" s="341" t="s">
        <v>711</v>
      </c>
      <c r="D3" s="341" t="s">
        <v>712</v>
      </c>
      <c r="E3" s="342" t="s">
        <v>713</v>
      </c>
      <c r="F3" s="340" t="s">
        <v>714</v>
      </c>
      <c r="G3" s="343" t="s">
        <v>715</v>
      </c>
      <c r="H3" s="344"/>
      <c r="I3" s="344"/>
      <c r="J3" s="344"/>
      <c r="K3" s="344"/>
      <c r="L3" s="344"/>
      <c r="M3" s="345"/>
    </row>
    <row r="4" spans="1:13" s="346" customFormat="1" x14ac:dyDescent="0.15">
      <c r="A4" s="347"/>
      <c r="B4" s="348" t="s">
        <v>716</v>
      </c>
      <c r="C4" s="349"/>
      <c r="D4" s="349"/>
      <c r="E4" s="350"/>
      <c r="F4" s="348" t="s">
        <v>717</v>
      </c>
      <c r="G4" s="351" t="s">
        <v>718</v>
      </c>
      <c r="H4" s="344"/>
      <c r="I4" s="344"/>
      <c r="J4" s="344"/>
      <c r="K4" s="344"/>
      <c r="L4" s="344"/>
      <c r="M4" s="345"/>
    </row>
    <row r="5" spans="1:13" s="358" customFormat="1" x14ac:dyDescent="0.15">
      <c r="A5" s="352" t="s">
        <v>689</v>
      </c>
      <c r="B5" s="353">
        <v>372760</v>
      </c>
      <c r="C5" s="354">
        <v>38404</v>
      </c>
      <c r="D5" s="354">
        <v>28812</v>
      </c>
      <c r="E5" s="354">
        <v>382352</v>
      </c>
      <c r="F5" s="354">
        <f>E5-B5</f>
        <v>9592</v>
      </c>
      <c r="G5" s="355">
        <v>102.57324</v>
      </c>
      <c r="H5" s="356"/>
      <c r="I5" s="354"/>
      <c r="J5" s="354"/>
      <c r="K5" s="354"/>
      <c r="L5" s="354"/>
      <c r="M5" s="357"/>
    </row>
    <row r="6" spans="1:13" s="365" customFormat="1" x14ac:dyDescent="0.15">
      <c r="A6" s="359" t="s">
        <v>719</v>
      </c>
      <c r="B6" s="360">
        <v>241145</v>
      </c>
      <c r="C6" s="361">
        <v>39873</v>
      </c>
      <c r="D6" s="361">
        <v>26142</v>
      </c>
      <c r="E6" s="361">
        <v>254876</v>
      </c>
      <c r="F6" s="354">
        <f t="shared" ref="F6:F23" si="0">E6-B6</f>
        <v>13731</v>
      </c>
      <c r="G6" s="362">
        <v>105.69408</v>
      </c>
      <c r="H6" s="363"/>
      <c r="I6" s="361"/>
      <c r="J6" s="361"/>
      <c r="K6" s="361"/>
      <c r="L6" s="361"/>
      <c r="M6" s="364"/>
    </row>
    <row r="7" spans="1:13" s="365" customFormat="1" x14ac:dyDescent="0.15">
      <c r="A7" s="359" t="s">
        <v>720</v>
      </c>
      <c r="B7" s="360">
        <v>154055</v>
      </c>
      <c r="C7" s="361">
        <v>18428</v>
      </c>
      <c r="D7" s="361">
        <v>16269</v>
      </c>
      <c r="E7" s="361">
        <v>156214</v>
      </c>
      <c r="F7" s="354">
        <f t="shared" si="0"/>
        <v>2159</v>
      </c>
      <c r="G7" s="362">
        <v>101.40145</v>
      </c>
      <c r="H7" s="363"/>
      <c r="I7" s="361"/>
      <c r="J7" s="361"/>
      <c r="K7" s="361"/>
      <c r="L7" s="361"/>
      <c r="M7" s="364"/>
    </row>
    <row r="8" spans="1:13" s="365" customFormat="1" x14ac:dyDescent="0.15">
      <c r="A8" s="359" t="s">
        <v>721</v>
      </c>
      <c r="B8" s="360">
        <v>47790</v>
      </c>
      <c r="C8" s="361">
        <v>9665</v>
      </c>
      <c r="D8" s="361">
        <v>10193</v>
      </c>
      <c r="E8" s="361">
        <v>47262</v>
      </c>
      <c r="F8" s="354">
        <f t="shared" si="0"/>
        <v>-528</v>
      </c>
      <c r="G8" s="362">
        <v>98.895169999999993</v>
      </c>
      <c r="H8" s="361"/>
      <c r="I8" s="361"/>
      <c r="J8" s="361"/>
      <c r="K8" s="361"/>
      <c r="L8" s="361"/>
      <c r="M8" s="364"/>
    </row>
    <row r="9" spans="1:13" s="365" customFormat="1" x14ac:dyDescent="0.15">
      <c r="A9" s="359" t="s">
        <v>722</v>
      </c>
      <c r="B9" s="360">
        <v>98164</v>
      </c>
      <c r="C9" s="361">
        <v>11845</v>
      </c>
      <c r="D9" s="361">
        <v>8363</v>
      </c>
      <c r="E9" s="361">
        <v>101646</v>
      </c>
      <c r="F9" s="354">
        <f t="shared" si="0"/>
        <v>3482</v>
      </c>
      <c r="G9" s="362">
        <v>103.54713</v>
      </c>
      <c r="H9" s="361"/>
      <c r="I9" s="361"/>
      <c r="J9" s="361"/>
      <c r="K9" s="361"/>
      <c r="L9" s="361"/>
      <c r="M9" s="364"/>
    </row>
    <row r="10" spans="1:13" s="365" customFormat="1" x14ac:dyDescent="0.15">
      <c r="A10" s="359" t="s">
        <v>723</v>
      </c>
      <c r="B10" s="360">
        <v>48729</v>
      </c>
      <c r="C10" s="361">
        <v>13935</v>
      </c>
      <c r="D10" s="361">
        <v>10577</v>
      </c>
      <c r="E10" s="361">
        <v>52087</v>
      </c>
      <c r="F10" s="354">
        <f t="shared" si="0"/>
        <v>3358</v>
      </c>
      <c r="G10" s="362">
        <v>106.89117</v>
      </c>
      <c r="H10" s="361"/>
      <c r="I10" s="361"/>
      <c r="J10" s="361"/>
      <c r="K10" s="361"/>
      <c r="L10" s="361"/>
      <c r="M10" s="364"/>
    </row>
    <row r="11" spans="1:13" s="365" customFormat="1" x14ac:dyDescent="0.15">
      <c r="A11" s="359" t="s">
        <v>690</v>
      </c>
      <c r="B11" s="360">
        <v>49559</v>
      </c>
      <c r="C11" s="361">
        <v>11383</v>
      </c>
      <c r="D11" s="361">
        <v>12218</v>
      </c>
      <c r="E11" s="361">
        <v>48724</v>
      </c>
      <c r="F11" s="354">
        <f t="shared" si="0"/>
        <v>-835</v>
      </c>
      <c r="G11" s="362">
        <v>98.31514</v>
      </c>
      <c r="H11" s="361"/>
      <c r="I11" s="361"/>
      <c r="J11" s="361"/>
      <c r="K11" s="361"/>
      <c r="L11" s="361"/>
      <c r="M11" s="364"/>
    </row>
    <row r="12" spans="1:13" s="365" customFormat="1" x14ac:dyDescent="0.15">
      <c r="A12" s="359" t="s">
        <v>724</v>
      </c>
      <c r="B12" s="360">
        <v>40991</v>
      </c>
      <c r="C12" s="361">
        <v>9186</v>
      </c>
      <c r="D12" s="361">
        <v>10415</v>
      </c>
      <c r="E12" s="361">
        <v>39762</v>
      </c>
      <c r="F12" s="354">
        <f t="shared" si="0"/>
        <v>-1229</v>
      </c>
      <c r="G12" s="362">
        <v>97.001779999999997</v>
      </c>
      <c r="H12" s="361"/>
      <c r="I12" s="361"/>
      <c r="J12" s="361"/>
      <c r="K12" s="361"/>
      <c r="L12" s="361"/>
      <c r="M12" s="364"/>
    </row>
    <row r="13" spans="1:13" s="365" customFormat="1" x14ac:dyDescent="0.15">
      <c r="A13" s="359" t="s">
        <v>725</v>
      </c>
      <c r="B13" s="360">
        <v>66125</v>
      </c>
      <c r="C13" s="361">
        <v>12116</v>
      </c>
      <c r="D13" s="361">
        <v>11794</v>
      </c>
      <c r="E13" s="361">
        <v>66447</v>
      </c>
      <c r="F13" s="354">
        <f t="shared" si="0"/>
        <v>322</v>
      </c>
      <c r="G13" s="362">
        <v>100.48696</v>
      </c>
      <c r="H13" s="361"/>
      <c r="I13" s="361"/>
      <c r="J13" s="361"/>
      <c r="K13" s="361"/>
      <c r="L13" s="361"/>
      <c r="M13" s="364"/>
    </row>
    <row r="14" spans="1:13" s="365" customFormat="1" x14ac:dyDescent="0.15">
      <c r="A14" s="359" t="s">
        <v>726</v>
      </c>
      <c r="B14" s="360">
        <v>32202</v>
      </c>
      <c r="C14" s="361">
        <v>7334</v>
      </c>
      <c r="D14" s="361">
        <v>6141</v>
      </c>
      <c r="E14" s="361">
        <v>33395</v>
      </c>
      <c r="F14" s="354">
        <f t="shared" si="0"/>
        <v>1193</v>
      </c>
      <c r="G14" s="362">
        <v>103.70474</v>
      </c>
      <c r="H14" s="361"/>
      <c r="I14" s="361"/>
      <c r="J14" s="361"/>
      <c r="K14" s="361"/>
      <c r="L14" s="361"/>
      <c r="M14" s="364"/>
    </row>
    <row r="15" spans="1:13" s="365" customFormat="1" x14ac:dyDescent="0.15">
      <c r="A15" s="359" t="s">
        <v>727</v>
      </c>
      <c r="B15" s="360">
        <v>42338</v>
      </c>
      <c r="C15" s="361">
        <v>8773</v>
      </c>
      <c r="D15" s="361">
        <v>8684</v>
      </c>
      <c r="E15" s="361">
        <v>42427</v>
      </c>
      <c r="F15" s="354">
        <f t="shared" si="0"/>
        <v>89</v>
      </c>
      <c r="G15" s="362">
        <v>100.21021</v>
      </c>
      <c r="H15" s="361"/>
      <c r="I15" s="361"/>
      <c r="J15" s="361"/>
      <c r="K15" s="361"/>
      <c r="L15" s="361"/>
      <c r="M15" s="364"/>
    </row>
    <row r="16" spans="1:13" s="365" customFormat="1" x14ac:dyDescent="0.15">
      <c r="A16" s="359" t="s">
        <v>728</v>
      </c>
      <c r="B16" s="360">
        <v>26029</v>
      </c>
      <c r="C16" s="361">
        <v>4535</v>
      </c>
      <c r="D16" s="361">
        <v>4008</v>
      </c>
      <c r="E16" s="361">
        <v>26556</v>
      </c>
      <c r="F16" s="354">
        <f t="shared" si="0"/>
        <v>527</v>
      </c>
      <c r="G16" s="362">
        <v>102.02466</v>
      </c>
      <c r="H16" s="361"/>
      <c r="I16" s="361"/>
      <c r="J16" s="361"/>
      <c r="K16" s="361"/>
      <c r="L16" s="361"/>
      <c r="M16" s="364"/>
    </row>
    <row r="17" spans="1:13" s="365" customFormat="1" x14ac:dyDescent="0.15">
      <c r="A17" s="359" t="s">
        <v>729</v>
      </c>
      <c r="B17" s="360">
        <v>19539</v>
      </c>
      <c r="C17" s="361">
        <v>3514</v>
      </c>
      <c r="D17" s="361">
        <v>3375</v>
      </c>
      <c r="E17" s="361">
        <v>19678</v>
      </c>
      <c r="F17" s="354">
        <f t="shared" si="0"/>
        <v>139</v>
      </c>
      <c r="G17" s="362">
        <v>100.7114</v>
      </c>
      <c r="H17" s="361"/>
      <c r="I17" s="361"/>
      <c r="J17" s="361"/>
      <c r="K17" s="361"/>
      <c r="L17" s="361"/>
      <c r="M17" s="364"/>
    </row>
    <row r="18" spans="1:13" s="365" customFormat="1" x14ac:dyDescent="0.15">
      <c r="A18" s="359" t="s">
        <v>730</v>
      </c>
      <c r="B18" s="360">
        <v>56400</v>
      </c>
      <c r="C18" s="361">
        <v>9628</v>
      </c>
      <c r="D18" s="361">
        <v>11197</v>
      </c>
      <c r="E18" s="361">
        <v>54831</v>
      </c>
      <c r="F18" s="354">
        <f t="shared" si="0"/>
        <v>-1569</v>
      </c>
      <c r="G18" s="362">
        <v>97.218090000000004</v>
      </c>
      <c r="H18" s="361"/>
      <c r="I18" s="361"/>
      <c r="J18" s="361"/>
      <c r="K18" s="361"/>
      <c r="L18" s="361"/>
      <c r="M18" s="364"/>
    </row>
    <row r="19" spans="1:13" s="365" customFormat="1" x14ac:dyDescent="0.15">
      <c r="A19" s="359" t="s">
        <v>731</v>
      </c>
      <c r="B19" s="360">
        <v>67241</v>
      </c>
      <c r="C19" s="361">
        <v>15815</v>
      </c>
      <c r="D19" s="361">
        <v>15782</v>
      </c>
      <c r="E19" s="361">
        <v>67274</v>
      </c>
      <c r="F19" s="354">
        <f t="shared" si="0"/>
        <v>33</v>
      </c>
      <c r="G19" s="362">
        <v>100.04908</v>
      </c>
      <c r="H19" s="361"/>
      <c r="I19" s="361"/>
      <c r="J19" s="361"/>
      <c r="K19" s="361"/>
      <c r="L19" s="361"/>
      <c r="M19" s="364"/>
    </row>
    <row r="20" spans="1:13" s="365" customFormat="1" x14ac:dyDescent="0.15">
      <c r="A20" s="359" t="s">
        <v>732</v>
      </c>
      <c r="B20" s="360">
        <v>98199</v>
      </c>
      <c r="C20" s="361">
        <v>13336</v>
      </c>
      <c r="D20" s="361">
        <v>14472</v>
      </c>
      <c r="E20" s="361">
        <v>97063</v>
      </c>
      <c r="F20" s="354">
        <f t="shared" si="0"/>
        <v>-1136</v>
      </c>
      <c r="G20" s="362">
        <v>98.843170000000001</v>
      </c>
      <c r="H20" s="361"/>
      <c r="I20" s="361"/>
      <c r="J20" s="361"/>
      <c r="K20" s="361"/>
      <c r="L20" s="361"/>
      <c r="M20" s="364"/>
    </row>
    <row r="21" spans="1:13" s="365" customFormat="1" x14ac:dyDescent="0.15">
      <c r="A21" s="359" t="s">
        <v>691</v>
      </c>
      <c r="B21" s="360">
        <v>58852</v>
      </c>
      <c r="C21" s="361">
        <v>10364</v>
      </c>
      <c r="D21" s="361">
        <v>13984</v>
      </c>
      <c r="E21" s="361">
        <v>55232</v>
      </c>
      <c r="F21" s="354">
        <f t="shared" si="0"/>
        <v>-3620</v>
      </c>
      <c r="G21" s="362">
        <v>93.848979999999997</v>
      </c>
      <c r="H21" s="361"/>
      <c r="I21" s="361"/>
      <c r="J21" s="361"/>
      <c r="K21" s="361"/>
      <c r="L21" s="361"/>
      <c r="M21" s="364"/>
    </row>
    <row r="22" spans="1:13" s="365" customFormat="1" x14ac:dyDescent="0.15">
      <c r="A22" s="359" t="s">
        <v>733</v>
      </c>
      <c r="B22" s="360">
        <v>30122</v>
      </c>
      <c r="C22" s="361">
        <v>7460</v>
      </c>
      <c r="D22" s="361">
        <v>8561</v>
      </c>
      <c r="E22" s="361">
        <v>29021</v>
      </c>
      <c r="F22" s="354">
        <f t="shared" si="0"/>
        <v>-1101</v>
      </c>
      <c r="G22" s="362">
        <v>96.344859999999997</v>
      </c>
      <c r="H22" s="361"/>
      <c r="I22" s="361"/>
      <c r="J22" s="361"/>
      <c r="K22" s="361"/>
      <c r="L22" s="361"/>
      <c r="M22" s="364"/>
    </row>
    <row r="23" spans="1:13" s="365" customFormat="1" x14ac:dyDescent="0.15">
      <c r="A23" s="366" t="s">
        <v>734</v>
      </c>
      <c r="B23" s="367">
        <v>94222</v>
      </c>
      <c r="C23" s="368">
        <v>13957</v>
      </c>
      <c r="D23" s="368">
        <v>21685</v>
      </c>
      <c r="E23" s="368">
        <v>86494</v>
      </c>
      <c r="F23" s="369">
        <f t="shared" si="0"/>
        <v>-7728</v>
      </c>
      <c r="G23" s="370">
        <v>91.798090000000002</v>
      </c>
      <c r="H23" s="361"/>
      <c r="I23" s="361"/>
      <c r="J23" s="361"/>
      <c r="K23" s="361"/>
      <c r="L23" s="361"/>
      <c r="M23" s="364"/>
    </row>
    <row r="24" spans="1:13" s="365" customFormat="1" x14ac:dyDescent="0.15">
      <c r="A24" s="371"/>
      <c r="B24" s="361"/>
      <c r="C24" s="361"/>
      <c r="D24" s="361"/>
      <c r="E24" s="361"/>
      <c r="F24" s="361"/>
      <c r="G24" s="362"/>
      <c r="H24" s="361"/>
      <c r="I24" s="361"/>
      <c r="J24" s="361"/>
      <c r="K24" s="361"/>
      <c r="L24" s="361"/>
      <c r="M24" s="364"/>
    </row>
    <row r="25" spans="1:13" s="239" customFormat="1" x14ac:dyDescent="0.15">
      <c r="A25" s="239" t="s">
        <v>735</v>
      </c>
      <c r="F25" s="271"/>
      <c r="G25" s="272"/>
      <c r="H25" s="271"/>
      <c r="J25" s="272"/>
      <c r="K25" s="272"/>
    </row>
    <row r="26" spans="1:13" s="239" customFormat="1" x14ac:dyDescent="0.15">
      <c r="A26" s="239" t="s">
        <v>736</v>
      </c>
      <c r="F26" s="271"/>
      <c r="G26" s="272"/>
      <c r="H26" s="271"/>
      <c r="J26" s="272"/>
      <c r="K26" s="272"/>
    </row>
    <row r="27" spans="1:13" s="365" customFormat="1" x14ac:dyDescent="0.15">
      <c r="A27" s="372" t="s">
        <v>737</v>
      </c>
      <c r="B27" s="372"/>
      <c r="C27" s="372"/>
      <c r="D27" s="372"/>
      <c r="E27" s="372"/>
      <c r="F27" s="372"/>
      <c r="G27" s="372"/>
      <c r="H27" s="361"/>
      <c r="I27" s="361"/>
      <c r="J27" s="361"/>
      <c r="K27" s="361"/>
      <c r="L27" s="361"/>
      <c r="M27" s="364"/>
    </row>
    <row r="28" spans="1:13" s="365" customFormat="1" x14ac:dyDescent="0.15">
      <c r="A28" s="373" t="s">
        <v>738</v>
      </c>
      <c r="B28" s="334"/>
      <c r="C28" s="334"/>
      <c r="D28" s="334"/>
      <c r="E28" s="334"/>
      <c r="F28" s="334"/>
      <c r="G28" s="362"/>
      <c r="H28" s="361"/>
      <c r="I28" s="361"/>
      <c r="J28" s="361"/>
      <c r="K28" s="361"/>
      <c r="L28" s="361"/>
      <c r="M28" s="364"/>
    </row>
    <row r="29" spans="1:13" s="365" customFormat="1" x14ac:dyDescent="0.15">
      <c r="A29" s="346"/>
      <c r="B29" s="361"/>
      <c r="C29" s="361"/>
      <c r="D29" s="361"/>
      <c r="E29" s="361"/>
      <c r="F29" s="361"/>
      <c r="G29" s="362"/>
      <c r="H29" s="361"/>
      <c r="I29" s="361"/>
      <c r="J29" s="361"/>
      <c r="K29" s="361"/>
      <c r="L29" s="361"/>
      <c r="M29" s="364"/>
    </row>
    <row r="30" spans="1:13" s="365" customFormat="1" x14ac:dyDescent="0.15">
      <c r="A30" s="346"/>
      <c r="B30" s="361"/>
      <c r="C30" s="361"/>
      <c r="D30" s="361"/>
      <c r="E30" s="361"/>
      <c r="F30" s="361"/>
      <c r="G30" s="362"/>
      <c r="H30" s="361"/>
      <c r="I30" s="361"/>
      <c r="J30" s="361"/>
      <c r="K30" s="361"/>
      <c r="L30" s="361"/>
      <c r="M30" s="364"/>
    </row>
  </sheetData>
  <mergeCells count="5">
    <mergeCell ref="F2:G2"/>
    <mergeCell ref="A3:A4"/>
    <mergeCell ref="C3:C4"/>
    <mergeCell ref="D3:D4"/>
    <mergeCell ref="E3:E4"/>
  </mergeCells>
  <phoneticPr fontId="3"/>
  <printOptions gridLinesSet="0"/>
  <pageMargins left="0.78740157480314965" right="0.78740157480314965" top="0.98425196850393704" bottom="0.98425196850393704" header="0" footer="0"/>
  <pageSetup paperSize="9" pageOrder="overThenDown" orientation="landscape" r:id="rId1"/>
  <headerFooter alignWithMargins="0"/>
  <rowBreaks count="10" manualBreakCount="10">
    <brk id="46" max="16383" man="1"/>
    <brk id="152" max="16383" man="1"/>
    <brk id="258" max="16383" man="1"/>
    <brk id="364" max="16383" man="1"/>
    <brk id="470" max="16383" man="1"/>
    <brk id="576" max="16383" man="1"/>
    <brk id="682" max="16383" man="1"/>
    <brk id="788" max="16383" man="1"/>
    <brk id="894" max="16383" man="1"/>
    <brk id="100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zoomScaleNormal="100" zoomScaleSheetLayoutView="100" workbookViewId="0"/>
  </sheetViews>
  <sheetFormatPr defaultRowHeight="13.5" x14ac:dyDescent="0.15"/>
  <cols>
    <col min="1" max="1" width="12.5" style="48" customWidth="1"/>
    <col min="2" max="5" width="13.75" style="49" customWidth="1"/>
    <col min="6" max="6" width="13.75" style="385" customWidth="1"/>
    <col min="7" max="7" width="13.75" style="49" customWidth="1"/>
    <col min="8" max="8" width="15.25" style="49" customWidth="1"/>
    <col min="9" max="16384" width="9" style="49"/>
  </cols>
  <sheetData>
    <row r="1" spans="1:7" s="273" customFormat="1" x14ac:dyDescent="0.15">
      <c r="A1" s="159" t="s">
        <v>739</v>
      </c>
      <c r="B1" s="159"/>
      <c r="C1" s="159"/>
      <c r="D1" s="159"/>
      <c r="E1" s="159"/>
      <c r="F1" s="375"/>
    </row>
    <row r="2" spans="1:7" x14ac:dyDescent="0.15">
      <c r="F2" s="93" t="s">
        <v>740</v>
      </c>
      <c r="G2" s="93"/>
    </row>
    <row r="3" spans="1:7" x14ac:dyDescent="0.15">
      <c r="A3" s="213" t="s">
        <v>741</v>
      </c>
      <c r="B3" s="330" t="s">
        <v>742</v>
      </c>
      <c r="C3" s="330"/>
      <c r="D3" s="376"/>
      <c r="E3" s="376"/>
      <c r="F3" s="376"/>
      <c r="G3" s="377" t="s">
        <v>743</v>
      </c>
    </row>
    <row r="4" spans="1:7" x14ac:dyDescent="0.15">
      <c r="A4" s="66"/>
      <c r="B4" s="59" t="s">
        <v>744</v>
      </c>
      <c r="C4" s="378" t="s">
        <v>711</v>
      </c>
      <c r="D4" s="378" t="s">
        <v>712</v>
      </c>
      <c r="E4" s="56" t="s">
        <v>713</v>
      </c>
      <c r="F4" s="379" t="s">
        <v>745</v>
      </c>
      <c r="G4" s="380" t="s">
        <v>713</v>
      </c>
    </row>
    <row r="5" spans="1:7" x14ac:dyDescent="0.15">
      <c r="A5" s="66"/>
      <c r="B5" s="381" t="s">
        <v>716</v>
      </c>
      <c r="C5" s="349"/>
      <c r="D5" s="349"/>
      <c r="E5" s="69"/>
      <c r="F5" s="382" t="s">
        <v>746</v>
      </c>
      <c r="G5" s="73"/>
    </row>
    <row r="6" spans="1:7" x14ac:dyDescent="0.15">
      <c r="A6" s="383" t="s">
        <v>747</v>
      </c>
      <c r="B6" s="230">
        <v>126146099</v>
      </c>
      <c r="C6" s="230" t="s">
        <v>134</v>
      </c>
      <c r="D6" s="230" t="s">
        <v>134</v>
      </c>
      <c r="E6" s="230">
        <v>126146099</v>
      </c>
      <c r="F6" s="384">
        <v>100</v>
      </c>
      <c r="G6" s="230">
        <v>127094745</v>
      </c>
    </row>
    <row r="7" spans="1:7" x14ac:dyDescent="0.15">
      <c r="A7" s="124" t="s">
        <v>748</v>
      </c>
      <c r="B7" s="205">
        <v>5224614</v>
      </c>
      <c r="C7" s="205">
        <v>4082</v>
      </c>
      <c r="D7" s="205">
        <v>5685</v>
      </c>
      <c r="E7" s="205">
        <v>5223011</v>
      </c>
      <c r="F7" s="385">
        <v>99.969319999999996</v>
      </c>
      <c r="G7" s="205">
        <v>5378574</v>
      </c>
    </row>
    <row r="8" spans="1:7" x14ac:dyDescent="0.15">
      <c r="A8" s="124" t="s">
        <v>749</v>
      </c>
      <c r="B8" s="205">
        <v>1237984</v>
      </c>
      <c r="C8" s="205">
        <v>6297</v>
      </c>
      <c r="D8" s="205">
        <v>7587</v>
      </c>
      <c r="E8" s="205">
        <v>1236694</v>
      </c>
      <c r="F8" s="385">
        <v>99.895799999999994</v>
      </c>
      <c r="G8" s="205">
        <v>1306221</v>
      </c>
    </row>
    <row r="9" spans="1:7" x14ac:dyDescent="0.15">
      <c r="A9" s="124" t="s">
        <v>750</v>
      </c>
      <c r="B9" s="205">
        <v>1210534</v>
      </c>
      <c r="C9" s="205">
        <v>10835</v>
      </c>
      <c r="D9" s="205">
        <v>13102</v>
      </c>
      <c r="E9" s="205">
        <v>1208267</v>
      </c>
      <c r="F9" s="385">
        <v>99.812730000000002</v>
      </c>
      <c r="G9" s="205">
        <v>1277109</v>
      </c>
    </row>
    <row r="10" spans="1:7" x14ac:dyDescent="0.15">
      <c r="A10" s="124" t="s">
        <v>751</v>
      </c>
      <c r="B10" s="205">
        <v>2301996</v>
      </c>
      <c r="C10" s="205">
        <v>24960</v>
      </c>
      <c r="D10" s="205">
        <v>23432</v>
      </c>
      <c r="E10" s="205">
        <v>2303524</v>
      </c>
      <c r="F10" s="385">
        <v>100.06638</v>
      </c>
      <c r="G10" s="205">
        <v>2340238</v>
      </c>
    </row>
    <row r="11" spans="1:7" x14ac:dyDescent="0.15">
      <c r="A11" s="124" t="s">
        <v>752</v>
      </c>
      <c r="B11" s="205">
        <v>959502</v>
      </c>
      <c r="C11" s="205">
        <v>3068</v>
      </c>
      <c r="D11" s="205">
        <v>4768</v>
      </c>
      <c r="E11" s="205">
        <v>957802</v>
      </c>
      <c r="F11" s="385">
        <v>99.822819999999993</v>
      </c>
      <c r="G11" s="205">
        <v>1020663</v>
      </c>
    </row>
    <row r="12" spans="1:7" x14ac:dyDescent="0.15">
      <c r="A12" s="124" t="s">
        <v>753</v>
      </c>
      <c r="B12" s="205">
        <v>1068027</v>
      </c>
      <c r="C12" s="205">
        <v>6122</v>
      </c>
      <c r="D12" s="205">
        <v>8893</v>
      </c>
      <c r="E12" s="205">
        <v>1065256</v>
      </c>
      <c r="F12" s="385">
        <v>99.740549999999999</v>
      </c>
      <c r="G12" s="205">
        <v>1120463</v>
      </c>
    </row>
    <row r="13" spans="1:7" x14ac:dyDescent="0.15">
      <c r="A13" s="124" t="s">
        <v>754</v>
      </c>
      <c r="B13" s="205">
        <v>1833152</v>
      </c>
      <c r="C13" s="205">
        <v>21608</v>
      </c>
      <c r="D13" s="205">
        <v>19977</v>
      </c>
      <c r="E13" s="205">
        <v>1834783</v>
      </c>
      <c r="F13" s="385">
        <v>100.08897</v>
      </c>
      <c r="G13" s="205">
        <v>1918157</v>
      </c>
    </row>
    <row r="14" spans="1:7" x14ac:dyDescent="0.15">
      <c r="A14" s="124" t="s">
        <v>755</v>
      </c>
      <c r="B14" s="205">
        <v>2867009</v>
      </c>
      <c r="C14" s="205">
        <v>100389</v>
      </c>
      <c r="D14" s="205">
        <v>168465</v>
      </c>
      <c r="E14" s="205">
        <v>2798933</v>
      </c>
      <c r="F14" s="385">
        <v>97.625540000000001</v>
      </c>
      <c r="G14" s="205">
        <v>2841612</v>
      </c>
    </row>
    <row r="15" spans="1:7" x14ac:dyDescent="0.15">
      <c r="A15" s="124" t="s">
        <v>756</v>
      </c>
      <c r="B15" s="205">
        <v>1933146</v>
      </c>
      <c r="C15" s="205">
        <v>64112</v>
      </c>
      <c r="D15" s="205">
        <v>83646</v>
      </c>
      <c r="E15" s="205">
        <v>1913612</v>
      </c>
      <c r="F15" s="385">
        <v>98.989519999999999</v>
      </c>
      <c r="G15" s="205">
        <v>1954842</v>
      </c>
    </row>
    <row r="16" spans="1:7" x14ac:dyDescent="0.15">
      <c r="A16" s="124" t="s">
        <v>757</v>
      </c>
      <c r="B16" s="205">
        <v>1939110</v>
      </c>
      <c r="C16" s="205">
        <v>69783</v>
      </c>
      <c r="D16" s="205">
        <v>69418</v>
      </c>
      <c r="E16" s="205">
        <v>1939475</v>
      </c>
      <c r="F16" s="385">
        <v>100.01882000000001</v>
      </c>
      <c r="G16" s="205">
        <v>1971205</v>
      </c>
    </row>
    <row r="17" spans="1:7" x14ac:dyDescent="0.15">
      <c r="A17" s="124" t="s">
        <v>758</v>
      </c>
      <c r="B17" s="205">
        <v>7344765</v>
      </c>
      <c r="C17" s="205">
        <v>323419</v>
      </c>
      <c r="D17" s="205">
        <v>1233366</v>
      </c>
      <c r="E17" s="205">
        <v>6434818</v>
      </c>
      <c r="F17" s="385">
        <v>87.610939999999999</v>
      </c>
      <c r="G17" s="205">
        <v>6352309</v>
      </c>
    </row>
    <row r="18" spans="1:7" x14ac:dyDescent="0.15">
      <c r="A18" s="124" t="s">
        <v>759</v>
      </c>
      <c r="B18" s="205">
        <v>6284480</v>
      </c>
      <c r="C18" s="205">
        <v>233028</v>
      </c>
      <c r="D18" s="205">
        <v>967872</v>
      </c>
      <c r="E18" s="205">
        <v>5549636</v>
      </c>
      <c r="F18" s="385">
        <v>88.307000000000002</v>
      </c>
      <c r="G18" s="205">
        <v>5486015</v>
      </c>
    </row>
    <row r="19" spans="1:7" x14ac:dyDescent="0.15">
      <c r="A19" s="124" t="s">
        <v>760</v>
      </c>
      <c r="B19" s="205">
        <v>14047594</v>
      </c>
      <c r="C19" s="205">
        <v>3363057</v>
      </c>
      <c r="D19" s="205">
        <v>659088</v>
      </c>
      <c r="E19" s="205">
        <v>16751563</v>
      </c>
      <c r="F19" s="385">
        <v>119.24863000000001</v>
      </c>
      <c r="G19" s="205">
        <v>16243403</v>
      </c>
    </row>
    <row r="20" spans="1:7" x14ac:dyDescent="0.15">
      <c r="A20" s="124" t="s">
        <v>761</v>
      </c>
      <c r="B20" s="205">
        <v>9237337</v>
      </c>
      <c r="C20" s="205">
        <v>405189</v>
      </c>
      <c r="D20" s="205">
        <v>1336812</v>
      </c>
      <c r="E20" s="205">
        <v>8305714</v>
      </c>
      <c r="F20" s="385">
        <v>89.914590000000004</v>
      </c>
      <c r="G20" s="205">
        <v>8196565</v>
      </c>
    </row>
    <row r="21" spans="1:7" x14ac:dyDescent="0.15">
      <c r="A21" s="124" t="s">
        <v>762</v>
      </c>
      <c r="B21" s="205">
        <v>2201272</v>
      </c>
      <c r="C21" s="205">
        <v>6362</v>
      </c>
      <c r="D21" s="205">
        <v>7099</v>
      </c>
      <c r="E21" s="205">
        <v>2200535</v>
      </c>
      <c r="F21" s="385">
        <v>99.966520000000003</v>
      </c>
      <c r="G21" s="205">
        <v>2302596</v>
      </c>
    </row>
    <row r="22" spans="1:7" x14ac:dyDescent="0.15">
      <c r="A22" s="124" t="s">
        <v>763</v>
      </c>
      <c r="B22" s="205">
        <v>1034814</v>
      </c>
      <c r="C22" s="205">
        <v>8549</v>
      </c>
      <c r="D22" s="205">
        <v>10484</v>
      </c>
      <c r="E22" s="205">
        <v>1032879</v>
      </c>
      <c r="F22" s="385">
        <v>99.813010000000006</v>
      </c>
      <c r="G22" s="205">
        <v>1064187</v>
      </c>
    </row>
    <row r="23" spans="1:7" x14ac:dyDescent="0.15">
      <c r="A23" s="124" t="s">
        <v>764</v>
      </c>
      <c r="B23" s="205">
        <v>1132526</v>
      </c>
      <c r="C23" s="205">
        <v>12960</v>
      </c>
      <c r="D23" s="205">
        <v>10996</v>
      </c>
      <c r="E23" s="205">
        <v>1134490</v>
      </c>
      <c r="F23" s="385">
        <v>100.17341999999999</v>
      </c>
      <c r="G23" s="205">
        <v>1156324</v>
      </c>
    </row>
    <row r="24" spans="1:7" x14ac:dyDescent="0.15">
      <c r="A24" s="124" t="s">
        <v>765</v>
      </c>
      <c r="B24" s="205">
        <v>766863</v>
      </c>
      <c r="C24" s="205">
        <v>8731</v>
      </c>
      <c r="D24" s="205">
        <v>7185</v>
      </c>
      <c r="E24" s="205">
        <v>768409</v>
      </c>
      <c r="F24" s="385">
        <v>100.2016</v>
      </c>
      <c r="G24" s="205">
        <v>786997</v>
      </c>
    </row>
    <row r="25" spans="1:7" x14ac:dyDescent="0.15">
      <c r="A25" s="124" t="s">
        <v>766</v>
      </c>
      <c r="B25" s="205">
        <v>809974</v>
      </c>
      <c r="C25" s="205">
        <v>12279</v>
      </c>
      <c r="D25" s="205">
        <v>17663</v>
      </c>
      <c r="E25" s="205">
        <v>804590</v>
      </c>
      <c r="F25" s="385">
        <v>99.335290000000001</v>
      </c>
      <c r="G25" s="205">
        <v>829417</v>
      </c>
    </row>
    <row r="26" spans="1:7" s="386" customFormat="1" x14ac:dyDescent="0.15">
      <c r="A26" s="120" t="s">
        <v>767</v>
      </c>
      <c r="B26" s="230">
        <v>2048011</v>
      </c>
      <c r="C26" s="230">
        <v>10197</v>
      </c>
      <c r="D26" s="230">
        <v>15735</v>
      </c>
      <c r="E26" s="230">
        <v>2042473</v>
      </c>
      <c r="F26" s="384">
        <v>99.729590000000002</v>
      </c>
      <c r="G26" s="230">
        <v>2094478</v>
      </c>
    </row>
    <row r="27" spans="1:7" x14ac:dyDescent="0.15">
      <c r="A27" s="124" t="s">
        <v>768</v>
      </c>
      <c r="B27" s="205">
        <v>1978742</v>
      </c>
      <c r="C27" s="205">
        <v>58514</v>
      </c>
      <c r="D27" s="205">
        <v>130761</v>
      </c>
      <c r="E27" s="205">
        <v>1906495</v>
      </c>
      <c r="F27" s="385">
        <v>96.348839999999996</v>
      </c>
      <c r="G27" s="205">
        <v>1950497</v>
      </c>
    </row>
    <row r="28" spans="1:7" x14ac:dyDescent="0.15">
      <c r="A28" s="124" t="s">
        <v>769</v>
      </c>
      <c r="B28" s="205">
        <v>3633202</v>
      </c>
      <c r="C28" s="205">
        <v>38337</v>
      </c>
      <c r="D28" s="205">
        <v>44530</v>
      </c>
      <c r="E28" s="205">
        <v>3627009</v>
      </c>
      <c r="F28" s="385">
        <v>99.829539999999994</v>
      </c>
      <c r="G28" s="205">
        <v>3693931</v>
      </c>
    </row>
    <row r="29" spans="1:7" x14ac:dyDescent="0.15">
      <c r="A29" s="124" t="s">
        <v>770</v>
      </c>
      <c r="B29" s="205">
        <v>7542415</v>
      </c>
      <c r="C29" s="205">
        <v>196579</v>
      </c>
      <c r="D29" s="205">
        <v>101310</v>
      </c>
      <c r="E29" s="205">
        <v>7637684</v>
      </c>
      <c r="F29" s="385">
        <v>101.26311</v>
      </c>
      <c r="G29" s="205">
        <v>7590559</v>
      </c>
    </row>
    <row r="30" spans="1:7" x14ac:dyDescent="0.15">
      <c r="A30" s="124" t="s">
        <v>771</v>
      </c>
      <c r="B30" s="205">
        <v>1770254</v>
      </c>
      <c r="C30" s="205">
        <v>35380</v>
      </c>
      <c r="D30" s="205">
        <v>63460</v>
      </c>
      <c r="E30" s="205">
        <v>1742174</v>
      </c>
      <c r="F30" s="385">
        <v>98.413790000000006</v>
      </c>
      <c r="G30" s="205">
        <v>1783804</v>
      </c>
    </row>
    <row r="31" spans="1:7" x14ac:dyDescent="0.15">
      <c r="A31" s="124" t="s">
        <v>772</v>
      </c>
      <c r="B31" s="205">
        <v>1413610</v>
      </c>
      <c r="C31" s="205">
        <v>52921</v>
      </c>
      <c r="D31" s="205">
        <v>100452</v>
      </c>
      <c r="E31" s="205">
        <v>1366079</v>
      </c>
      <c r="F31" s="385">
        <v>96.637619999999998</v>
      </c>
      <c r="G31" s="205">
        <v>1363816</v>
      </c>
    </row>
    <row r="32" spans="1:7" x14ac:dyDescent="0.15">
      <c r="A32" s="124" t="s">
        <v>773</v>
      </c>
      <c r="B32" s="205">
        <v>2578087</v>
      </c>
      <c r="C32" s="205">
        <v>228728</v>
      </c>
      <c r="D32" s="205">
        <v>177401</v>
      </c>
      <c r="E32" s="205">
        <v>2629414</v>
      </c>
      <c r="F32" s="385">
        <v>101.99088999999999</v>
      </c>
      <c r="G32" s="205">
        <v>2659386</v>
      </c>
    </row>
    <row r="33" spans="1:7" x14ac:dyDescent="0.15">
      <c r="A33" s="124" t="s">
        <v>774</v>
      </c>
      <c r="B33" s="205">
        <v>8837685</v>
      </c>
      <c r="C33" s="205">
        <v>716755</v>
      </c>
      <c r="D33" s="205">
        <v>326575</v>
      </c>
      <c r="E33" s="205">
        <v>9227865</v>
      </c>
      <c r="F33" s="385">
        <v>104.41495999999999</v>
      </c>
      <c r="G33" s="205">
        <v>9245167</v>
      </c>
    </row>
    <row r="34" spans="1:7" x14ac:dyDescent="0.15">
      <c r="A34" s="124" t="s">
        <v>775</v>
      </c>
      <c r="B34" s="205">
        <v>5465002</v>
      </c>
      <c r="C34" s="205">
        <v>166691</v>
      </c>
      <c r="D34" s="205">
        <v>421804</v>
      </c>
      <c r="E34" s="205">
        <v>5209889</v>
      </c>
      <c r="F34" s="385">
        <v>95.331879999999998</v>
      </c>
      <c r="G34" s="205">
        <v>5272203</v>
      </c>
    </row>
    <row r="35" spans="1:7" x14ac:dyDescent="0.15">
      <c r="A35" s="124" t="s">
        <v>776</v>
      </c>
      <c r="B35" s="205">
        <v>1324473</v>
      </c>
      <c r="C35" s="205">
        <v>65929</v>
      </c>
      <c r="D35" s="205">
        <v>195323</v>
      </c>
      <c r="E35" s="205">
        <v>1195079</v>
      </c>
      <c r="F35" s="385">
        <v>90.230530000000002</v>
      </c>
      <c r="G35" s="205">
        <v>1224103</v>
      </c>
    </row>
    <row r="36" spans="1:7" x14ac:dyDescent="0.15">
      <c r="A36" s="124" t="s">
        <v>777</v>
      </c>
      <c r="B36" s="205">
        <v>922584</v>
      </c>
      <c r="C36" s="205">
        <v>21849</v>
      </c>
      <c r="D36" s="205">
        <v>36638</v>
      </c>
      <c r="E36" s="205">
        <v>907795</v>
      </c>
      <c r="F36" s="385">
        <v>98.397000000000006</v>
      </c>
      <c r="G36" s="205">
        <v>946239</v>
      </c>
    </row>
    <row r="37" spans="1:7" x14ac:dyDescent="0.15">
      <c r="A37" s="124" t="s">
        <v>778</v>
      </c>
      <c r="B37" s="205">
        <v>553407</v>
      </c>
      <c r="C37" s="205">
        <v>8983</v>
      </c>
      <c r="D37" s="205">
        <v>10140</v>
      </c>
      <c r="E37" s="205">
        <v>552250</v>
      </c>
      <c r="F37" s="385">
        <v>99.790930000000003</v>
      </c>
      <c r="G37" s="205">
        <v>572563</v>
      </c>
    </row>
    <row r="38" spans="1:7" x14ac:dyDescent="0.15">
      <c r="A38" s="124" t="s">
        <v>779</v>
      </c>
      <c r="B38" s="205">
        <v>671126</v>
      </c>
      <c r="C38" s="205">
        <v>10239</v>
      </c>
      <c r="D38" s="205">
        <v>9266</v>
      </c>
      <c r="E38" s="205">
        <v>672099</v>
      </c>
      <c r="F38" s="385">
        <v>100.14498</v>
      </c>
      <c r="G38" s="205">
        <v>694964</v>
      </c>
    </row>
    <row r="39" spans="1:7" x14ac:dyDescent="0.15">
      <c r="A39" s="124" t="s">
        <v>780</v>
      </c>
      <c r="B39" s="205">
        <v>1888432</v>
      </c>
      <c r="C39" s="205">
        <v>27402</v>
      </c>
      <c r="D39" s="205">
        <v>25648</v>
      </c>
      <c r="E39" s="205">
        <v>1890186</v>
      </c>
      <c r="F39" s="385">
        <v>100.09287999999999</v>
      </c>
      <c r="G39" s="205">
        <v>1922577</v>
      </c>
    </row>
    <row r="40" spans="1:7" x14ac:dyDescent="0.15">
      <c r="A40" s="124" t="s">
        <v>781</v>
      </c>
      <c r="B40" s="205">
        <v>2799702</v>
      </c>
      <c r="C40" s="205">
        <v>33727</v>
      </c>
      <c r="D40" s="205">
        <v>29536</v>
      </c>
      <c r="E40" s="205">
        <v>2803893</v>
      </c>
      <c r="F40" s="385">
        <v>100.14969000000001</v>
      </c>
      <c r="G40" s="205">
        <v>2850046</v>
      </c>
    </row>
    <row r="41" spans="1:7" x14ac:dyDescent="0.15">
      <c r="A41" s="124" t="s">
        <v>782</v>
      </c>
      <c r="B41" s="205">
        <v>1342059</v>
      </c>
      <c r="C41" s="205">
        <v>16925</v>
      </c>
      <c r="D41" s="205">
        <v>21757</v>
      </c>
      <c r="E41" s="205">
        <v>1337227</v>
      </c>
      <c r="F41" s="385">
        <v>99.639960000000002</v>
      </c>
      <c r="G41" s="205">
        <v>1399191</v>
      </c>
    </row>
    <row r="42" spans="1:7" x14ac:dyDescent="0.15">
      <c r="A42" s="124" t="s">
        <v>783</v>
      </c>
      <c r="B42" s="205">
        <v>719559</v>
      </c>
      <c r="C42" s="205">
        <v>4535</v>
      </c>
      <c r="D42" s="205">
        <v>7541</v>
      </c>
      <c r="E42" s="205">
        <v>716553</v>
      </c>
      <c r="F42" s="385">
        <v>99.582239999999999</v>
      </c>
      <c r="G42" s="205">
        <v>752867</v>
      </c>
    </row>
    <row r="43" spans="1:7" x14ac:dyDescent="0.15">
      <c r="A43" s="124" t="s">
        <v>784</v>
      </c>
      <c r="B43" s="205">
        <v>950244</v>
      </c>
      <c r="C43" s="205">
        <v>11187</v>
      </c>
      <c r="D43" s="205">
        <v>10017</v>
      </c>
      <c r="E43" s="205">
        <v>951414</v>
      </c>
      <c r="F43" s="385">
        <v>100.12313</v>
      </c>
      <c r="G43" s="205">
        <v>978862</v>
      </c>
    </row>
    <row r="44" spans="1:7" x14ac:dyDescent="0.15">
      <c r="A44" s="124" t="s">
        <v>785</v>
      </c>
      <c r="B44" s="205">
        <v>1334841</v>
      </c>
      <c r="C44" s="205">
        <v>8950</v>
      </c>
      <c r="D44" s="205">
        <v>7882</v>
      </c>
      <c r="E44" s="205">
        <v>1335909</v>
      </c>
      <c r="F44" s="385">
        <v>100.08001</v>
      </c>
      <c r="G44" s="205">
        <v>1385333</v>
      </c>
    </row>
    <row r="45" spans="1:7" x14ac:dyDescent="0.15">
      <c r="A45" s="124" t="s">
        <v>786</v>
      </c>
      <c r="B45" s="205">
        <v>691527</v>
      </c>
      <c r="C45" s="205">
        <v>2520</v>
      </c>
      <c r="D45" s="205">
        <v>3396</v>
      </c>
      <c r="E45" s="205">
        <v>690651</v>
      </c>
      <c r="F45" s="385">
        <v>99.873320000000007</v>
      </c>
      <c r="G45" s="205">
        <v>727443</v>
      </c>
    </row>
    <row r="46" spans="1:7" x14ac:dyDescent="0.15">
      <c r="A46" s="124" t="s">
        <v>787</v>
      </c>
      <c r="B46" s="205">
        <v>5135214</v>
      </c>
      <c r="C46" s="205">
        <v>77149</v>
      </c>
      <c r="D46" s="205">
        <v>75915</v>
      </c>
      <c r="E46" s="205">
        <v>5136448</v>
      </c>
      <c r="F46" s="385">
        <v>100.02403</v>
      </c>
      <c r="G46" s="205">
        <v>5103248</v>
      </c>
    </row>
    <row r="47" spans="1:7" x14ac:dyDescent="0.15">
      <c r="A47" s="124" t="s">
        <v>788</v>
      </c>
      <c r="B47" s="205">
        <v>811442</v>
      </c>
      <c r="C47" s="205">
        <v>47118</v>
      </c>
      <c r="D47" s="205">
        <v>41555</v>
      </c>
      <c r="E47" s="205">
        <v>817005</v>
      </c>
      <c r="F47" s="385">
        <v>100.68557</v>
      </c>
      <c r="G47" s="205">
        <v>836717</v>
      </c>
    </row>
    <row r="48" spans="1:7" x14ac:dyDescent="0.15">
      <c r="A48" s="124" t="s">
        <v>789</v>
      </c>
      <c r="B48" s="205">
        <v>1312317</v>
      </c>
      <c r="C48" s="205">
        <v>8582</v>
      </c>
      <c r="D48" s="205">
        <v>12164</v>
      </c>
      <c r="E48" s="205">
        <v>1308735</v>
      </c>
      <c r="F48" s="385">
        <v>99.727050000000006</v>
      </c>
      <c r="G48" s="205">
        <v>1374174</v>
      </c>
    </row>
    <row r="49" spans="1:7" x14ac:dyDescent="0.15">
      <c r="A49" s="124" t="s">
        <v>790</v>
      </c>
      <c r="B49" s="205">
        <v>1738301</v>
      </c>
      <c r="C49" s="205">
        <v>16411</v>
      </c>
      <c r="D49" s="205">
        <v>22369</v>
      </c>
      <c r="E49" s="205">
        <v>1732343</v>
      </c>
      <c r="F49" s="385">
        <v>99.657250000000005</v>
      </c>
      <c r="G49" s="205">
        <v>1777601</v>
      </c>
    </row>
    <row r="50" spans="1:7" x14ac:dyDescent="0.15">
      <c r="A50" s="124" t="s">
        <v>791</v>
      </c>
      <c r="B50" s="205">
        <v>1123852</v>
      </c>
      <c r="C50" s="205">
        <v>12148</v>
      </c>
      <c r="D50" s="205">
        <v>12833</v>
      </c>
      <c r="E50" s="205">
        <v>1123167</v>
      </c>
      <c r="F50" s="385">
        <v>99.939049999999995</v>
      </c>
      <c r="G50" s="205">
        <v>1165478</v>
      </c>
    </row>
    <row r="51" spans="1:7" x14ac:dyDescent="0.15">
      <c r="A51" s="124" t="s">
        <v>792</v>
      </c>
      <c r="B51" s="205">
        <v>1069576</v>
      </c>
      <c r="C51" s="205">
        <v>7907</v>
      </c>
      <c r="D51" s="205">
        <v>8927</v>
      </c>
      <c r="E51" s="205">
        <v>1068556</v>
      </c>
      <c r="F51" s="385">
        <v>99.904640000000001</v>
      </c>
      <c r="G51" s="205">
        <v>1103353</v>
      </c>
    </row>
    <row r="52" spans="1:7" x14ac:dyDescent="0.15">
      <c r="A52" s="124" t="s">
        <v>793</v>
      </c>
      <c r="B52" s="205">
        <v>1588256</v>
      </c>
      <c r="C52" s="205">
        <v>8945</v>
      </c>
      <c r="D52" s="205">
        <v>10341</v>
      </c>
      <c r="E52" s="205">
        <v>1586860</v>
      </c>
      <c r="F52" s="385">
        <v>99.912099999999995</v>
      </c>
      <c r="G52" s="205">
        <v>1646565</v>
      </c>
    </row>
    <row r="53" spans="1:7" x14ac:dyDescent="0.15">
      <c r="A53" s="387" t="s">
        <v>794</v>
      </c>
      <c r="B53" s="89">
        <v>1467480</v>
      </c>
      <c r="C53" s="89">
        <v>1466</v>
      </c>
      <c r="D53" s="89">
        <v>2090</v>
      </c>
      <c r="E53" s="89">
        <v>1466856</v>
      </c>
      <c r="F53" s="388">
        <v>99.957480000000004</v>
      </c>
      <c r="G53" s="89">
        <v>1432683</v>
      </c>
    </row>
    <row r="54" spans="1:7" x14ac:dyDescent="0.15">
      <c r="A54" s="206"/>
      <c r="B54" s="389"/>
      <c r="C54" s="389"/>
      <c r="D54" s="389"/>
      <c r="E54" s="389"/>
      <c r="F54" s="390"/>
      <c r="G54" s="80"/>
    </row>
    <row r="55" spans="1:7" x14ac:dyDescent="0.15">
      <c r="A55" s="48" t="s">
        <v>795</v>
      </c>
      <c r="B55" s="48"/>
      <c r="C55" s="48"/>
      <c r="D55" s="48"/>
      <c r="E55" s="48"/>
    </row>
    <row r="56" spans="1:7" s="273" customFormat="1" x14ac:dyDescent="0.15">
      <c r="A56" s="194" t="s">
        <v>796</v>
      </c>
      <c r="B56" s="194"/>
      <c r="C56" s="194"/>
      <c r="D56" s="194"/>
      <c r="E56" s="194"/>
      <c r="F56" s="194"/>
      <c r="G56" s="194"/>
    </row>
    <row r="57" spans="1:7" x14ac:dyDescent="0.15">
      <c r="A57" s="48" t="s">
        <v>797</v>
      </c>
      <c r="B57" s="48"/>
      <c r="C57" s="48"/>
      <c r="D57" s="48"/>
      <c r="E57" s="48"/>
      <c r="F57" s="48"/>
      <c r="G57" s="48"/>
    </row>
    <row r="58" spans="1:7" x14ac:dyDescent="0.15">
      <c r="A58" s="49" t="s">
        <v>155</v>
      </c>
      <c r="B58" s="48"/>
      <c r="C58" s="48"/>
      <c r="D58" s="48"/>
      <c r="E58" s="48"/>
      <c r="F58" s="391"/>
    </row>
  </sheetData>
  <mergeCells count="7">
    <mergeCell ref="F2:G2"/>
    <mergeCell ref="A3:A5"/>
    <mergeCell ref="B3:F3"/>
    <mergeCell ref="C4:C5"/>
    <mergeCell ref="D4:D5"/>
    <mergeCell ref="E4:E5"/>
    <mergeCell ref="G4:G5"/>
  </mergeCells>
  <phoneticPr fontId="3"/>
  <pageMargins left="0.78740157480314965" right="0.19685039370078741" top="0.98425196850393704" bottom="0.98425196850393704" header="0" footer="0"/>
  <pageSetup paperSize="9" scale="7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zoomScaleSheetLayoutView="85" workbookViewId="0"/>
  </sheetViews>
  <sheetFormatPr defaultColWidth="9.875" defaultRowHeight="13.5" x14ac:dyDescent="0.15"/>
  <cols>
    <col min="1" max="1" width="3.875" style="337" bestFit="1" customWidth="1"/>
    <col min="2" max="2" width="12" style="334" bestFit="1" customWidth="1"/>
    <col min="3" max="3" width="5.5" style="334" bestFit="1" customWidth="1"/>
    <col min="4" max="6" width="13.75" style="334" customWidth="1"/>
    <col min="7" max="7" width="13.75" style="335" customWidth="1"/>
    <col min="8" max="8" width="13.75" style="468" customWidth="1"/>
    <col min="9" max="9" width="13.75" style="335" customWidth="1"/>
    <col min="10" max="16384" width="9.875" style="334"/>
  </cols>
  <sheetData>
    <row r="1" spans="1:9" s="372" customFormat="1" x14ac:dyDescent="0.15">
      <c r="A1" s="333" t="s">
        <v>798</v>
      </c>
      <c r="B1" s="333"/>
      <c r="C1" s="333"/>
      <c r="D1" s="333"/>
      <c r="E1" s="333"/>
      <c r="F1" s="333"/>
      <c r="G1" s="335"/>
      <c r="H1" s="392"/>
      <c r="I1" s="393"/>
    </row>
    <row r="2" spans="1:9" s="398" customFormat="1" x14ac:dyDescent="0.15">
      <c r="A2" s="371"/>
      <c r="B2" s="394"/>
      <c r="C2" s="394"/>
      <c r="D2" s="394"/>
      <c r="E2" s="395"/>
      <c r="F2" s="395"/>
      <c r="G2" s="396"/>
      <c r="H2" s="397" t="s">
        <v>799</v>
      </c>
      <c r="I2" s="397"/>
    </row>
    <row r="3" spans="1:9" s="398" customFormat="1" x14ac:dyDescent="0.15">
      <c r="A3" s="399" t="s">
        <v>800</v>
      </c>
      <c r="B3" s="399"/>
      <c r="C3" s="341" t="s">
        <v>801</v>
      </c>
      <c r="D3" s="400" t="s">
        <v>802</v>
      </c>
      <c r="E3" s="400"/>
      <c r="F3" s="400"/>
      <c r="G3" s="400"/>
      <c r="H3" s="401" t="s">
        <v>803</v>
      </c>
      <c r="I3" s="402" t="s">
        <v>804</v>
      </c>
    </row>
    <row r="4" spans="1:9" s="372" customFormat="1" x14ac:dyDescent="0.15">
      <c r="A4" s="403"/>
      <c r="B4" s="403"/>
      <c r="C4" s="404"/>
      <c r="D4" s="405" t="s">
        <v>805</v>
      </c>
      <c r="E4" s="406" t="s">
        <v>806</v>
      </c>
      <c r="F4" s="407" t="s">
        <v>807</v>
      </c>
      <c r="G4" s="408" t="s">
        <v>808</v>
      </c>
      <c r="H4" s="409"/>
      <c r="I4" s="410"/>
    </row>
    <row r="5" spans="1:9" s="372" customFormat="1" ht="15.75" x14ac:dyDescent="0.15">
      <c r="A5" s="411"/>
      <c r="B5" s="411"/>
      <c r="C5" s="349"/>
      <c r="D5" s="412"/>
      <c r="E5" s="413" t="s">
        <v>809</v>
      </c>
      <c r="F5" s="407" t="s">
        <v>810</v>
      </c>
      <c r="G5" s="414" t="s">
        <v>811</v>
      </c>
      <c r="H5" s="415" t="s">
        <v>812</v>
      </c>
      <c r="I5" s="416" t="s">
        <v>813</v>
      </c>
    </row>
    <row r="6" spans="1:9" s="424" customFormat="1" x14ac:dyDescent="0.15">
      <c r="A6" s="417"/>
      <c r="B6" s="418" t="s">
        <v>814</v>
      </c>
      <c r="C6" s="419"/>
      <c r="D6" s="420">
        <v>126146099</v>
      </c>
      <c r="E6" s="420">
        <v>127094745</v>
      </c>
      <c r="F6" s="420">
        <v>-948646</v>
      </c>
      <c r="G6" s="421">
        <v>-0.74641000000000002</v>
      </c>
      <c r="H6" s="422">
        <v>377976.41</v>
      </c>
      <c r="I6" s="423">
        <v>338.2</v>
      </c>
    </row>
    <row r="7" spans="1:9" s="424" customFormat="1" x14ac:dyDescent="0.15">
      <c r="A7" s="425"/>
      <c r="B7" s="426" t="s">
        <v>815</v>
      </c>
      <c r="C7" s="427"/>
      <c r="D7" s="420">
        <v>2048011</v>
      </c>
      <c r="E7" s="428">
        <v>2098804</v>
      </c>
      <c r="F7" s="428">
        <v>-50793</v>
      </c>
      <c r="G7" s="429">
        <v>-2.4200900000000001</v>
      </c>
      <c r="H7" s="422">
        <v>13561.56</v>
      </c>
      <c r="I7" s="423">
        <v>151</v>
      </c>
    </row>
    <row r="8" spans="1:9" s="372" customFormat="1" x14ac:dyDescent="0.15">
      <c r="A8" s="344" t="s">
        <v>816</v>
      </c>
      <c r="B8" s="430" t="s">
        <v>817</v>
      </c>
      <c r="C8" s="431">
        <v>1</v>
      </c>
      <c r="D8" s="432">
        <v>9733276</v>
      </c>
      <c r="E8" s="433">
        <v>9272740</v>
      </c>
      <c r="F8" s="433">
        <v>460536</v>
      </c>
      <c r="G8" s="434">
        <v>4.9665600000000003</v>
      </c>
      <c r="H8" s="435">
        <v>627.53</v>
      </c>
      <c r="I8" s="436">
        <v>15510.5</v>
      </c>
    </row>
    <row r="9" spans="1:9" s="372" customFormat="1" x14ac:dyDescent="0.15">
      <c r="A9" s="344" t="s">
        <v>816</v>
      </c>
      <c r="B9" s="430" t="s">
        <v>818</v>
      </c>
      <c r="C9" s="431">
        <v>2</v>
      </c>
      <c r="D9" s="432">
        <v>3777491</v>
      </c>
      <c r="E9" s="433">
        <v>3724844</v>
      </c>
      <c r="F9" s="433">
        <v>52647</v>
      </c>
      <c r="G9" s="434">
        <v>1.4134</v>
      </c>
      <c r="H9" s="435">
        <v>437.71</v>
      </c>
      <c r="I9" s="436">
        <v>8630.1</v>
      </c>
    </row>
    <row r="10" spans="1:9" s="372" customFormat="1" x14ac:dyDescent="0.15">
      <c r="A10" s="344" t="s">
        <v>816</v>
      </c>
      <c r="B10" s="430" t="s">
        <v>819</v>
      </c>
      <c r="C10" s="431">
        <v>3</v>
      </c>
      <c r="D10" s="432">
        <v>2752412</v>
      </c>
      <c r="E10" s="433">
        <v>2691185</v>
      </c>
      <c r="F10" s="433">
        <v>61227</v>
      </c>
      <c r="G10" s="434">
        <v>2.2750900000000001</v>
      </c>
      <c r="H10" s="435">
        <v>225.32</v>
      </c>
      <c r="I10" s="436">
        <v>12215.6</v>
      </c>
    </row>
    <row r="11" spans="1:9" s="372" customFormat="1" x14ac:dyDescent="0.15">
      <c r="A11" s="344" t="s">
        <v>816</v>
      </c>
      <c r="B11" s="430" t="s">
        <v>820</v>
      </c>
      <c r="C11" s="431">
        <v>4</v>
      </c>
      <c r="D11" s="432">
        <v>2332176</v>
      </c>
      <c r="E11" s="433">
        <v>2295638</v>
      </c>
      <c r="F11" s="433">
        <v>36538</v>
      </c>
      <c r="G11" s="434">
        <v>1.5916300000000001</v>
      </c>
      <c r="H11" s="435">
        <v>326.5</v>
      </c>
      <c r="I11" s="436">
        <v>7143</v>
      </c>
    </row>
    <row r="12" spans="1:9" s="372" customFormat="1" x14ac:dyDescent="0.15">
      <c r="A12" s="344" t="s">
        <v>816</v>
      </c>
      <c r="B12" s="430" t="s">
        <v>821</v>
      </c>
      <c r="C12" s="431">
        <v>5</v>
      </c>
      <c r="D12" s="432">
        <v>1973395</v>
      </c>
      <c r="E12" s="437">
        <v>1952356</v>
      </c>
      <c r="F12" s="437">
        <v>21039</v>
      </c>
      <c r="G12" s="438">
        <v>1.07762</v>
      </c>
      <c r="H12" s="439">
        <v>1121.26</v>
      </c>
      <c r="I12" s="436">
        <v>1760</v>
      </c>
    </row>
    <row r="13" spans="1:9" s="372" customFormat="1" x14ac:dyDescent="0.15">
      <c r="A13" s="344" t="s">
        <v>816</v>
      </c>
      <c r="B13" s="430" t="s">
        <v>822</v>
      </c>
      <c r="C13" s="431">
        <v>6</v>
      </c>
      <c r="D13" s="432">
        <v>1612392</v>
      </c>
      <c r="E13" s="437">
        <v>1538681</v>
      </c>
      <c r="F13" s="437">
        <v>73711</v>
      </c>
      <c r="G13" s="438">
        <v>4.7905300000000004</v>
      </c>
      <c r="H13" s="439">
        <v>343.46</v>
      </c>
      <c r="I13" s="436">
        <v>4694.6000000000004</v>
      </c>
    </row>
    <row r="14" spans="1:9" s="372" customFormat="1" x14ac:dyDescent="0.15">
      <c r="A14" s="344"/>
      <c r="B14" s="430" t="s">
        <v>823</v>
      </c>
      <c r="C14" s="431">
        <v>7</v>
      </c>
      <c r="D14" s="432">
        <v>1538262</v>
      </c>
      <c r="E14" s="437">
        <v>1475213</v>
      </c>
      <c r="F14" s="437">
        <v>63049</v>
      </c>
      <c r="G14" s="438">
        <v>4.2738899999999997</v>
      </c>
      <c r="H14" s="439">
        <v>143.01</v>
      </c>
      <c r="I14" s="436">
        <v>10756.3</v>
      </c>
    </row>
    <row r="15" spans="1:9" s="372" customFormat="1" x14ac:dyDescent="0.15">
      <c r="A15" s="344" t="s">
        <v>816</v>
      </c>
      <c r="B15" s="430" t="s">
        <v>824</v>
      </c>
      <c r="C15" s="431">
        <v>8</v>
      </c>
      <c r="D15" s="432">
        <v>1525152</v>
      </c>
      <c r="E15" s="437">
        <v>1537272</v>
      </c>
      <c r="F15" s="437">
        <v>-12120</v>
      </c>
      <c r="G15" s="438">
        <v>-0.78841000000000006</v>
      </c>
      <c r="H15" s="439">
        <v>557.02</v>
      </c>
      <c r="I15" s="436">
        <v>2738.1</v>
      </c>
    </row>
    <row r="16" spans="1:9" s="372" customFormat="1" x14ac:dyDescent="0.15">
      <c r="A16" s="344" t="s">
        <v>816</v>
      </c>
      <c r="B16" s="430" t="s">
        <v>825</v>
      </c>
      <c r="C16" s="431">
        <v>9</v>
      </c>
      <c r="D16" s="432">
        <v>1463723</v>
      </c>
      <c r="E16" s="437">
        <v>1475183</v>
      </c>
      <c r="F16" s="437">
        <v>-11460</v>
      </c>
      <c r="G16" s="438">
        <v>-0.77685000000000004</v>
      </c>
      <c r="H16" s="439">
        <v>827.83</v>
      </c>
      <c r="I16" s="436">
        <v>1768.1</v>
      </c>
    </row>
    <row r="17" spans="1:9" s="372" customFormat="1" x14ac:dyDescent="0.15">
      <c r="A17" s="344" t="s">
        <v>816</v>
      </c>
      <c r="B17" s="430" t="s">
        <v>826</v>
      </c>
      <c r="C17" s="431">
        <v>10</v>
      </c>
      <c r="D17" s="432">
        <v>1324025</v>
      </c>
      <c r="E17" s="437">
        <v>1263979</v>
      </c>
      <c r="F17" s="437">
        <v>60046</v>
      </c>
      <c r="G17" s="438">
        <v>4.7505499999999996</v>
      </c>
      <c r="H17" s="439">
        <v>217.43</v>
      </c>
      <c r="I17" s="436">
        <v>6089.4</v>
      </c>
    </row>
    <row r="18" spans="1:9" s="372" customFormat="1" x14ac:dyDescent="0.15">
      <c r="A18" s="344" t="s">
        <v>816</v>
      </c>
      <c r="B18" s="430" t="s">
        <v>827</v>
      </c>
      <c r="C18" s="431">
        <v>11</v>
      </c>
      <c r="D18" s="432">
        <v>1200754</v>
      </c>
      <c r="E18" s="437">
        <v>1194034</v>
      </c>
      <c r="F18" s="437">
        <v>6720</v>
      </c>
      <c r="G18" s="438">
        <v>0.56279999999999997</v>
      </c>
      <c r="H18" s="439">
        <v>906.69</v>
      </c>
      <c r="I18" s="436">
        <v>1324.3</v>
      </c>
    </row>
    <row r="19" spans="1:9" s="372" customFormat="1" x14ac:dyDescent="0.15">
      <c r="A19" s="344" t="s">
        <v>816</v>
      </c>
      <c r="B19" s="430" t="s">
        <v>828</v>
      </c>
      <c r="C19" s="431">
        <v>12</v>
      </c>
      <c r="D19" s="432">
        <v>1096704</v>
      </c>
      <c r="E19" s="437">
        <v>1082159</v>
      </c>
      <c r="F19" s="437">
        <v>14545</v>
      </c>
      <c r="G19" s="438">
        <v>1.3440700000000001</v>
      </c>
      <c r="H19" s="435">
        <v>786.35</v>
      </c>
      <c r="I19" s="436">
        <v>1394.7</v>
      </c>
    </row>
    <row r="20" spans="1:9" s="372" customFormat="1" x14ac:dyDescent="0.15">
      <c r="A20" s="344" t="s">
        <v>816</v>
      </c>
      <c r="B20" s="430" t="s">
        <v>829</v>
      </c>
      <c r="C20" s="431">
        <v>13</v>
      </c>
      <c r="D20" s="432">
        <v>974951</v>
      </c>
      <c r="E20" s="437">
        <v>971882</v>
      </c>
      <c r="F20" s="437">
        <v>3069</v>
      </c>
      <c r="G20" s="438">
        <v>0.31578000000000001</v>
      </c>
      <c r="H20" s="439">
        <v>271.77999999999997</v>
      </c>
      <c r="I20" s="436">
        <v>3587.3</v>
      </c>
    </row>
    <row r="21" spans="1:9" s="372" customFormat="1" x14ac:dyDescent="0.15">
      <c r="A21" s="344"/>
      <c r="B21" s="430" t="s">
        <v>830</v>
      </c>
      <c r="C21" s="431">
        <v>14</v>
      </c>
      <c r="D21" s="432">
        <v>939029</v>
      </c>
      <c r="E21" s="437">
        <v>961286</v>
      </c>
      <c r="F21" s="437">
        <v>-22257</v>
      </c>
      <c r="G21" s="438">
        <v>-2.31534</v>
      </c>
      <c r="H21" s="439">
        <v>491.69</v>
      </c>
      <c r="I21" s="436">
        <v>1909.8</v>
      </c>
    </row>
    <row r="22" spans="1:9" s="372" customFormat="1" x14ac:dyDescent="0.15">
      <c r="A22" s="344"/>
      <c r="B22" s="430" t="s">
        <v>831</v>
      </c>
      <c r="C22" s="431">
        <v>15</v>
      </c>
      <c r="D22" s="432">
        <v>826161</v>
      </c>
      <c r="E22" s="437">
        <v>839310</v>
      </c>
      <c r="F22" s="437">
        <v>-13149</v>
      </c>
      <c r="G22" s="438">
        <v>-1.56664</v>
      </c>
      <c r="H22" s="439">
        <v>149.83000000000001</v>
      </c>
      <c r="I22" s="436">
        <v>5514</v>
      </c>
    </row>
    <row r="23" spans="1:9" s="372" customFormat="1" x14ac:dyDescent="0.15">
      <c r="A23" s="344"/>
      <c r="B23" s="430" t="s">
        <v>832</v>
      </c>
      <c r="C23" s="431">
        <v>16</v>
      </c>
      <c r="D23" s="432">
        <v>790718</v>
      </c>
      <c r="E23" s="437">
        <v>797980</v>
      </c>
      <c r="F23" s="437">
        <v>-7262</v>
      </c>
      <c r="G23" s="438">
        <v>-0.91005000000000003</v>
      </c>
      <c r="H23" s="435">
        <v>1558.06</v>
      </c>
      <c r="I23" s="436">
        <v>507.5</v>
      </c>
    </row>
    <row r="24" spans="1:9" s="372" customFormat="1" x14ac:dyDescent="0.15">
      <c r="A24" s="344" t="s">
        <v>816</v>
      </c>
      <c r="B24" s="430" t="s">
        <v>833</v>
      </c>
      <c r="C24" s="431">
        <v>17</v>
      </c>
      <c r="D24" s="432">
        <v>789275</v>
      </c>
      <c r="E24" s="437">
        <v>810157</v>
      </c>
      <c r="F24" s="437">
        <v>-20882</v>
      </c>
      <c r="G24" s="438">
        <v>-2.5775299999999999</v>
      </c>
      <c r="H24" s="439">
        <v>726.27</v>
      </c>
      <c r="I24" s="436">
        <v>1086.8</v>
      </c>
    </row>
    <row r="25" spans="1:9" s="372" customFormat="1" x14ac:dyDescent="0.15">
      <c r="A25" s="344" t="s">
        <v>816</v>
      </c>
      <c r="B25" s="430" t="s">
        <v>834</v>
      </c>
      <c r="C25" s="431">
        <v>18</v>
      </c>
      <c r="D25" s="432">
        <v>738865</v>
      </c>
      <c r="E25" s="437">
        <v>740822</v>
      </c>
      <c r="F25" s="437">
        <v>-1957</v>
      </c>
      <c r="G25" s="438">
        <v>-0.26417000000000002</v>
      </c>
      <c r="H25" s="439">
        <v>390.32</v>
      </c>
      <c r="I25" s="436">
        <v>1893</v>
      </c>
    </row>
    <row r="26" spans="1:9" s="372" customFormat="1" x14ac:dyDescent="0.15">
      <c r="A26" s="344"/>
      <c r="B26" s="430" t="s">
        <v>835</v>
      </c>
      <c r="C26" s="431">
        <v>19</v>
      </c>
      <c r="D26" s="432">
        <v>725493</v>
      </c>
      <c r="E26" s="437">
        <v>720779</v>
      </c>
      <c r="F26" s="437">
        <v>4714</v>
      </c>
      <c r="G26" s="438">
        <v>0.65400999999999998</v>
      </c>
      <c r="H26" s="435">
        <v>328.91</v>
      </c>
      <c r="I26" s="436">
        <v>2205.6999999999998</v>
      </c>
    </row>
    <row r="27" spans="1:9" s="372" customFormat="1" x14ac:dyDescent="0.15">
      <c r="A27" s="344" t="s">
        <v>816</v>
      </c>
      <c r="B27" s="430" t="s">
        <v>836</v>
      </c>
      <c r="C27" s="431">
        <v>20</v>
      </c>
      <c r="D27" s="432">
        <v>724691</v>
      </c>
      <c r="E27" s="437">
        <v>719474</v>
      </c>
      <c r="F27" s="437">
        <v>5217</v>
      </c>
      <c r="G27" s="438">
        <v>0.72511000000000003</v>
      </c>
      <c r="H27" s="439">
        <v>789.95</v>
      </c>
      <c r="I27" s="436">
        <v>917.4</v>
      </c>
    </row>
    <row r="28" spans="1:9" s="372" customFormat="1" x14ac:dyDescent="0.15">
      <c r="A28" s="344" t="s">
        <v>816</v>
      </c>
      <c r="B28" s="430" t="s">
        <v>837</v>
      </c>
      <c r="C28" s="431">
        <v>21</v>
      </c>
      <c r="D28" s="432">
        <v>693389</v>
      </c>
      <c r="E28" s="437">
        <v>704989</v>
      </c>
      <c r="F28" s="437">
        <v>-11600</v>
      </c>
      <c r="G28" s="438">
        <v>-1.6454200000000001</v>
      </c>
      <c r="H28" s="439">
        <v>1411.83</v>
      </c>
      <c r="I28" s="436">
        <v>491.1</v>
      </c>
    </row>
    <row r="29" spans="1:9" s="372" customFormat="1" x14ac:dyDescent="0.15">
      <c r="A29" s="344"/>
      <c r="B29" s="430" t="s">
        <v>838</v>
      </c>
      <c r="C29" s="431">
        <v>22</v>
      </c>
      <c r="D29" s="432">
        <v>642907</v>
      </c>
      <c r="E29" s="437">
        <v>622890</v>
      </c>
      <c r="F29" s="437">
        <v>20017</v>
      </c>
      <c r="G29" s="438">
        <v>3.2135699999999998</v>
      </c>
      <c r="H29" s="435">
        <v>85.62</v>
      </c>
      <c r="I29" s="436">
        <v>7508.8</v>
      </c>
    </row>
    <row r="30" spans="1:9" s="372" customFormat="1" x14ac:dyDescent="0.15">
      <c r="A30" s="344"/>
      <c r="B30" s="430" t="s">
        <v>839</v>
      </c>
      <c r="C30" s="431">
        <v>23</v>
      </c>
      <c r="D30" s="432">
        <v>594274</v>
      </c>
      <c r="E30" s="437">
        <v>578112</v>
      </c>
      <c r="F30" s="437">
        <v>16162</v>
      </c>
      <c r="G30" s="438">
        <v>2.7956500000000002</v>
      </c>
      <c r="H30" s="435">
        <v>61.95</v>
      </c>
      <c r="I30" s="436">
        <v>9592.7999999999993</v>
      </c>
    </row>
    <row r="31" spans="1:9" s="372" customFormat="1" x14ac:dyDescent="0.15">
      <c r="A31" s="344" t="s">
        <v>816</v>
      </c>
      <c r="B31" s="430" t="s">
        <v>840</v>
      </c>
      <c r="C31" s="431">
        <v>24</v>
      </c>
      <c r="D31" s="432">
        <v>593128</v>
      </c>
      <c r="E31" s="437">
        <v>599814</v>
      </c>
      <c r="F31" s="437">
        <v>-6686</v>
      </c>
      <c r="G31" s="438">
        <v>-1.1146799999999999</v>
      </c>
      <c r="H31" s="435">
        <v>547.58000000000004</v>
      </c>
      <c r="I31" s="436">
        <v>1083.2</v>
      </c>
    </row>
    <row r="32" spans="1:9" s="372" customFormat="1" x14ac:dyDescent="0.15">
      <c r="A32" s="344"/>
      <c r="B32" s="430" t="s">
        <v>841</v>
      </c>
      <c r="C32" s="431">
        <v>25</v>
      </c>
      <c r="D32" s="432">
        <v>579355</v>
      </c>
      <c r="E32" s="437">
        <v>577513</v>
      </c>
      <c r="F32" s="437">
        <v>1842</v>
      </c>
      <c r="G32" s="438">
        <v>0.31895000000000001</v>
      </c>
      <c r="H32" s="435">
        <v>186.38</v>
      </c>
      <c r="I32" s="436">
        <v>3108.5</v>
      </c>
    </row>
    <row r="33" spans="1:9" s="372" customFormat="1" x14ac:dyDescent="0.15">
      <c r="A33" s="344"/>
      <c r="B33" s="430" t="s">
        <v>842</v>
      </c>
      <c r="C33" s="431">
        <v>26</v>
      </c>
      <c r="D33" s="432">
        <v>530495</v>
      </c>
      <c r="E33" s="437">
        <v>535664</v>
      </c>
      <c r="F33" s="437">
        <v>-5169</v>
      </c>
      <c r="G33" s="438">
        <v>-0.96496999999999999</v>
      </c>
      <c r="H33" s="439">
        <v>534.55999999999995</v>
      </c>
      <c r="I33" s="436">
        <v>992.4</v>
      </c>
    </row>
    <row r="34" spans="1:9" s="372" customFormat="1" x14ac:dyDescent="0.15">
      <c r="A34" s="344" t="s">
        <v>816</v>
      </c>
      <c r="B34" s="430" t="s">
        <v>843</v>
      </c>
      <c r="C34" s="431">
        <v>27</v>
      </c>
      <c r="D34" s="432">
        <v>518757</v>
      </c>
      <c r="E34" s="437">
        <v>518594</v>
      </c>
      <c r="F34" s="437">
        <v>163</v>
      </c>
      <c r="G34" s="438">
        <v>3.143E-2</v>
      </c>
      <c r="H34" s="439">
        <v>416.85</v>
      </c>
      <c r="I34" s="436">
        <v>1244.5</v>
      </c>
    </row>
    <row r="35" spans="1:9" s="372" customFormat="1" x14ac:dyDescent="0.15">
      <c r="A35" s="344" t="s">
        <v>816</v>
      </c>
      <c r="B35" s="430" t="s">
        <v>844</v>
      </c>
      <c r="C35" s="431">
        <v>28</v>
      </c>
      <c r="D35" s="432">
        <v>511192</v>
      </c>
      <c r="E35" s="437">
        <v>514865</v>
      </c>
      <c r="F35" s="437">
        <v>-3673</v>
      </c>
      <c r="G35" s="438">
        <v>-0.71338999999999997</v>
      </c>
      <c r="H35" s="435">
        <v>429.35</v>
      </c>
      <c r="I35" s="436">
        <v>1190.5999999999999</v>
      </c>
    </row>
    <row r="36" spans="1:9" s="372" customFormat="1" x14ac:dyDescent="0.15">
      <c r="A36" s="344"/>
      <c r="B36" s="430" t="s">
        <v>845</v>
      </c>
      <c r="C36" s="431">
        <v>29</v>
      </c>
      <c r="D36" s="432">
        <v>498232</v>
      </c>
      <c r="E36" s="437">
        <v>483480</v>
      </c>
      <c r="F36" s="437">
        <v>14752</v>
      </c>
      <c r="G36" s="438">
        <v>3.0512100000000002</v>
      </c>
      <c r="H36" s="439">
        <v>61.38</v>
      </c>
      <c r="I36" s="436">
        <v>8117.2</v>
      </c>
    </row>
    <row r="37" spans="1:9" s="372" customFormat="1" x14ac:dyDescent="0.15">
      <c r="A37" s="344"/>
      <c r="B37" s="430" t="s">
        <v>846</v>
      </c>
      <c r="C37" s="431">
        <v>30</v>
      </c>
      <c r="D37" s="432">
        <v>496676</v>
      </c>
      <c r="E37" s="437">
        <v>481732</v>
      </c>
      <c r="F37" s="437">
        <v>14944</v>
      </c>
      <c r="G37" s="438">
        <v>3.1021399999999999</v>
      </c>
      <c r="H37" s="439">
        <v>57.45</v>
      </c>
      <c r="I37" s="436">
        <v>8645.4</v>
      </c>
    </row>
    <row r="38" spans="1:9" s="372" customFormat="1" x14ac:dyDescent="0.15">
      <c r="A38" s="344"/>
      <c r="B38" s="430" t="s">
        <v>847</v>
      </c>
      <c r="C38" s="431">
        <v>31</v>
      </c>
      <c r="D38" s="432">
        <v>493940</v>
      </c>
      <c r="E38" s="437">
        <v>502784</v>
      </c>
      <c r="F38" s="437">
        <v>-8844</v>
      </c>
      <c r="G38" s="438">
        <v>-1.75901</v>
      </c>
      <c r="H38" s="435">
        <v>61.78</v>
      </c>
      <c r="I38" s="436">
        <v>7995.1</v>
      </c>
    </row>
    <row r="39" spans="1:9" s="372" customFormat="1" x14ac:dyDescent="0.15">
      <c r="A39" s="344"/>
      <c r="B39" s="430" t="s">
        <v>848</v>
      </c>
      <c r="C39" s="431">
        <v>32</v>
      </c>
      <c r="D39" s="432">
        <v>485587</v>
      </c>
      <c r="E39" s="437">
        <v>487850</v>
      </c>
      <c r="F39" s="437">
        <v>-2263</v>
      </c>
      <c r="G39" s="438">
        <v>-0.46387</v>
      </c>
      <c r="H39" s="439">
        <v>99.96</v>
      </c>
      <c r="I39" s="436">
        <v>4857.8</v>
      </c>
    </row>
    <row r="40" spans="1:9" s="372" customFormat="1" x14ac:dyDescent="0.15">
      <c r="A40" s="344" t="s">
        <v>816</v>
      </c>
      <c r="B40" s="430" t="s">
        <v>849</v>
      </c>
      <c r="C40" s="431">
        <v>33</v>
      </c>
      <c r="D40" s="432">
        <v>475614</v>
      </c>
      <c r="E40" s="437">
        <v>478146</v>
      </c>
      <c r="F40" s="437">
        <v>-2532</v>
      </c>
      <c r="G40" s="438">
        <v>-0.52954999999999997</v>
      </c>
      <c r="H40" s="439">
        <v>502.39</v>
      </c>
      <c r="I40" s="436">
        <v>946.7</v>
      </c>
    </row>
    <row r="41" spans="1:9" s="372" customFormat="1" x14ac:dyDescent="0.15">
      <c r="A41" s="344"/>
      <c r="B41" s="430" t="s">
        <v>850</v>
      </c>
      <c r="C41" s="431">
        <v>34</v>
      </c>
      <c r="D41" s="432">
        <v>474592</v>
      </c>
      <c r="E41" s="437">
        <v>477118</v>
      </c>
      <c r="F41" s="437">
        <v>-2526</v>
      </c>
      <c r="G41" s="438">
        <v>-0.52942999999999996</v>
      </c>
      <c r="H41" s="435">
        <v>355.63</v>
      </c>
      <c r="I41" s="436">
        <v>1334.5</v>
      </c>
    </row>
    <row r="42" spans="1:9" s="372" customFormat="1" x14ac:dyDescent="0.15">
      <c r="A42" s="344" t="s">
        <v>816</v>
      </c>
      <c r="B42" s="430" t="s">
        <v>851</v>
      </c>
      <c r="C42" s="431">
        <v>35</v>
      </c>
      <c r="D42" s="432">
        <v>463254</v>
      </c>
      <c r="E42" s="437">
        <v>465699</v>
      </c>
      <c r="F42" s="437">
        <v>-2445</v>
      </c>
      <c r="G42" s="438">
        <v>-0.52502000000000004</v>
      </c>
      <c r="H42" s="435">
        <v>468.79</v>
      </c>
      <c r="I42" s="436">
        <v>988.2</v>
      </c>
    </row>
    <row r="43" spans="1:9" s="372" customFormat="1" x14ac:dyDescent="0.15">
      <c r="A43" s="344"/>
      <c r="B43" s="430" t="s">
        <v>852</v>
      </c>
      <c r="C43" s="431">
        <v>36</v>
      </c>
      <c r="D43" s="432">
        <v>460930</v>
      </c>
      <c r="E43" s="437">
        <v>464811</v>
      </c>
      <c r="F43" s="437">
        <v>-3881</v>
      </c>
      <c r="G43" s="438">
        <v>-0.83496000000000004</v>
      </c>
      <c r="H43" s="439">
        <v>518.14</v>
      </c>
      <c r="I43" s="436">
        <v>889.6</v>
      </c>
    </row>
    <row r="44" spans="1:9" s="372" customFormat="1" x14ac:dyDescent="0.15">
      <c r="A44" s="344"/>
      <c r="B44" s="430" t="s">
        <v>853</v>
      </c>
      <c r="C44" s="431">
        <v>37</v>
      </c>
      <c r="D44" s="432">
        <v>459593</v>
      </c>
      <c r="E44" s="437">
        <v>452563</v>
      </c>
      <c r="F44" s="437">
        <v>7030</v>
      </c>
      <c r="G44" s="438">
        <v>1.5533699999999999</v>
      </c>
      <c r="H44" s="435">
        <v>50.72</v>
      </c>
      <c r="I44" s="436">
        <v>9061.4</v>
      </c>
    </row>
    <row r="45" spans="1:9" s="372" customFormat="1" x14ac:dyDescent="0.15">
      <c r="A45" s="344"/>
      <c r="B45" s="430" t="s">
        <v>854</v>
      </c>
      <c r="C45" s="431">
        <v>38</v>
      </c>
      <c r="D45" s="432">
        <v>436905</v>
      </c>
      <c r="E45" s="437">
        <v>423894</v>
      </c>
      <c r="F45" s="437">
        <v>13011</v>
      </c>
      <c r="G45" s="438">
        <v>3.0693999999999999</v>
      </c>
      <c r="H45" s="435">
        <v>69.56</v>
      </c>
      <c r="I45" s="436">
        <v>6281</v>
      </c>
    </row>
    <row r="46" spans="1:9" s="372" customFormat="1" x14ac:dyDescent="0.15">
      <c r="A46" s="344"/>
      <c r="B46" s="430" t="s">
        <v>855</v>
      </c>
      <c r="C46" s="431">
        <v>39</v>
      </c>
      <c r="D46" s="432">
        <v>431079</v>
      </c>
      <c r="E46" s="437">
        <v>432349</v>
      </c>
      <c r="F46" s="437">
        <v>-1270</v>
      </c>
      <c r="G46" s="438">
        <v>-0.29374</v>
      </c>
      <c r="H46" s="439">
        <v>71.55</v>
      </c>
      <c r="I46" s="436">
        <v>6024.9</v>
      </c>
    </row>
    <row r="47" spans="1:9" s="372" customFormat="1" x14ac:dyDescent="0.15">
      <c r="A47" s="344"/>
      <c r="B47" s="430" t="s">
        <v>856</v>
      </c>
      <c r="C47" s="431">
        <v>40</v>
      </c>
      <c r="D47" s="432">
        <v>426468</v>
      </c>
      <c r="E47" s="437">
        <v>413954</v>
      </c>
      <c r="F47" s="437">
        <v>12514</v>
      </c>
      <c r="G47" s="438">
        <v>3.0230399999999999</v>
      </c>
      <c r="H47" s="439">
        <v>114.74</v>
      </c>
      <c r="I47" s="436">
        <v>3716.8</v>
      </c>
    </row>
    <row r="48" spans="1:9" s="372" customFormat="1" x14ac:dyDescent="0.15">
      <c r="A48" s="344"/>
      <c r="B48" s="430" t="s">
        <v>857</v>
      </c>
      <c r="C48" s="431">
        <v>41</v>
      </c>
      <c r="D48" s="432">
        <v>422330</v>
      </c>
      <c r="E48" s="437">
        <v>422542</v>
      </c>
      <c r="F48" s="437">
        <v>-212</v>
      </c>
      <c r="G48" s="438">
        <v>-5.0169999999999999E-2</v>
      </c>
      <c r="H48" s="439">
        <v>918.32</v>
      </c>
      <c r="I48" s="436">
        <v>459.9</v>
      </c>
    </row>
    <row r="49" spans="1:9" s="372" customFormat="1" x14ac:dyDescent="0.15">
      <c r="A49" s="344" t="s">
        <v>816</v>
      </c>
      <c r="B49" s="430" t="s">
        <v>858</v>
      </c>
      <c r="C49" s="431">
        <v>42</v>
      </c>
      <c r="D49" s="432">
        <v>417496</v>
      </c>
      <c r="E49" s="440">
        <v>420748</v>
      </c>
      <c r="F49" s="441">
        <v>-3252</v>
      </c>
      <c r="G49" s="442">
        <v>-0.77290999999999999</v>
      </c>
      <c r="H49" s="443">
        <v>375.42</v>
      </c>
      <c r="I49" s="436">
        <v>1112.0999999999999</v>
      </c>
    </row>
    <row r="50" spans="1:9" s="372" customFormat="1" x14ac:dyDescent="0.15">
      <c r="A50" s="344" t="s">
        <v>816</v>
      </c>
      <c r="B50" s="430" t="s">
        <v>859</v>
      </c>
      <c r="C50" s="431">
        <v>43</v>
      </c>
      <c r="D50" s="432">
        <v>413938</v>
      </c>
      <c r="E50" s="440">
        <v>418686</v>
      </c>
      <c r="F50" s="440">
        <v>-4748</v>
      </c>
      <c r="G50" s="442">
        <v>-1.13402</v>
      </c>
      <c r="H50" s="443">
        <v>1241.74</v>
      </c>
      <c r="I50" s="436">
        <v>333.4</v>
      </c>
    </row>
    <row r="51" spans="1:9" s="372" customFormat="1" x14ac:dyDescent="0.15">
      <c r="A51" s="344" t="s">
        <v>816</v>
      </c>
      <c r="B51" s="430" t="s">
        <v>860</v>
      </c>
      <c r="C51" s="431">
        <v>44</v>
      </c>
      <c r="D51" s="432">
        <v>409118</v>
      </c>
      <c r="E51" s="440">
        <v>429508</v>
      </c>
      <c r="F51" s="440">
        <v>-20390</v>
      </c>
      <c r="G51" s="442">
        <v>-4.7472899999999996</v>
      </c>
      <c r="H51" s="443">
        <v>405.86</v>
      </c>
      <c r="I51" s="436">
        <v>1008</v>
      </c>
    </row>
    <row r="52" spans="1:9" s="372" customFormat="1" x14ac:dyDescent="0.15">
      <c r="A52" s="344" t="s">
        <v>816</v>
      </c>
      <c r="B52" s="430" t="s">
        <v>861</v>
      </c>
      <c r="C52" s="431">
        <v>45</v>
      </c>
      <c r="D52" s="432">
        <v>402557</v>
      </c>
      <c r="E52" s="440">
        <v>406735</v>
      </c>
      <c r="F52" s="440">
        <v>-4178</v>
      </c>
      <c r="G52" s="442">
        <v>-1.0271999999999999</v>
      </c>
      <c r="H52" s="443">
        <v>203.6</v>
      </c>
      <c r="I52" s="436">
        <v>1977.2</v>
      </c>
    </row>
    <row r="53" spans="1:9" s="372" customFormat="1" x14ac:dyDescent="0.15">
      <c r="A53" s="344"/>
      <c r="B53" s="430" t="s">
        <v>862</v>
      </c>
      <c r="C53" s="431">
        <v>46</v>
      </c>
      <c r="D53" s="432">
        <v>401558</v>
      </c>
      <c r="E53" s="440">
        <v>395479</v>
      </c>
      <c r="F53" s="440">
        <v>6079</v>
      </c>
      <c r="G53" s="442">
        <v>1.53712</v>
      </c>
      <c r="H53" s="443">
        <v>36.39</v>
      </c>
      <c r="I53" s="436">
        <v>11034.8</v>
      </c>
    </row>
    <row r="54" spans="1:9" s="372" customFormat="1" x14ac:dyDescent="0.15">
      <c r="A54" s="344" t="s">
        <v>816</v>
      </c>
      <c r="B54" s="430" t="s">
        <v>863</v>
      </c>
      <c r="C54" s="431">
        <v>47</v>
      </c>
      <c r="D54" s="432">
        <v>401339</v>
      </c>
      <c r="E54" s="440">
        <v>401138</v>
      </c>
      <c r="F54" s="440">
        <v>201</v>
      </c>
      <c r="G54" s="442">
        <v>5.0110000000000002E-2</v>
      </c>
      <c r="H54" s="443">
        <v>643.66999999999996</v>
      </c>
      <c r="I54" s="436">
        <v>623.5</v>
      </c>
    </row>
    <row r="55" spans="1:9" s="372" customFormat="1" x14ac:dyDescent="0.15">
      <c r="A55" s="344"/>
      <c r="B55" s="430" t="s">
        <v>864</v>
      </c>
      <c r="C55" s="431">
        <v>48</v>
      </c>
      <c r="D55" s="432">
        <v>397289</v>
      </c>
      <c r="E55" s="440">
        <v>404152</v>
      </c>
      <c r="F55" s="440">
        <v>-6863</v>
      </c>
      <c r="G55" s="442">
        <v>-1.6981200000000001</v>
      </c>
      <c r="H55" s="443">
        <v>65.12</v>
      </c>
      <c r="I55" s="436">
        <v>6100.9</v>
      </c>
    </row>
    <row r="56" spans="1:9" s="372" customFormat="1" x14ac:dyDescent="0.15">
      <c r="A56" s="344"/>
      <c r="B56" s="430" t="s">
        <v>865</v>
      </c>
      <c r="C56" s="431">
        <v>49</v>
      </c>
      <c r="D56" s="432">
        <v>388078</v>
      </c>
      <c r="E56" s="440">
        <v>406586</v>
      </c>
      <c r="F56" s="440">
        <v>-18508</v>
      </c>
      <c r="G56" s="442">
        <v>-4.5520500000000004</v>
      </c>
      <c r="H56" s="443">
        <v>100.82</v>
      </c>
      <c r="I56" s="436">
        <v>3849.2</v>
      </c>
    </row>
    <row r="57" spans="1:9" s="372" customFormat="1" x14ac:dyDescent="0.15">
      <c r="A57" s="344"/>
      <c r="B57" s="430" t="s">
        <v>866</v>
      </c>
      <c r="C57" s="431">
        <v>50</v>
      </c>
      <c r="D57" s="432">
        <v>385567</v>
      </c>
      <c r="E57" s="440">
        <v>374468</v>
      </c>
      <c r="F57" s="440">
        <v>11099</v>
      </c>
      <c r="G57" s="442">
        <v>2.96394</v>
      </c>
      <c r="H57" s="443">
        <v>36.090000000000003</v>
      </c>
      <c r="I57" s="436">
        <v>10683.5</v>
      </c>
    </row>
    <row r="58" spans="1:9" s="372" customFormat="1" x14ac:dyDescent="0.15">
      <c r="A58" s="344"/>
      <c r="B58" s="430" t="s">
        <v>867</v>
      </c>
      <c r="C58" s="431">
        <v>51</v>
      </c>
      <c r="D58" s="432">
        <v>384654</v>
      </c>
      <c r="E58" s="440">
        <v>381051</v>
      </c>
      <c r="F58" s="440">
        <v>3603</v>
      </c>
      <c r="G58" s="442">
        <v>0.94554000000000005</v>
      </c>
      <c r="H58" s="443">
        <v>387.2</v>
      </c>
      <c r="I58" s="436">
        <v>993.4</v>
      </c>
    </row>
    <row r="59" spans="1:9" s="372" customFormat="1" x14ac:dyDescent="0.15">
      <c r="A59" s="344"/>
      <c r="B59" s="430" t="s">
        <v>868</v>
      </c>
      <c r="C59" s="431">
        <v>52</v>
      </c>
      <c r="D59" s="432">
        <v>380073</v>
      </c>
      <c r="E59" s="440">
        <v>380868</v>
      </c>
      <c r="F59" s="440">
        <v>-795</v>
      </c>
      <c r="G59" s="442">
        <v>-0.20873</v>
      </c>
      <c r="H59" s="443">
        <v>113.82</v>
      </c>
      <c r="I59" s="436">
        <v>3339.2</v>
      </c>
    </row>
    <row r="60" spans="1:9" s="372" customFormat="1" x14ac:dyDescent="0.15">
      <c r="A60" s="344"/>
      <c r="B60" s="430" t="s">
        <v>869</v>
      </c>
      <c r="C60" s="431">
        <v>53</v>
      </c>
      <c r="D60" s="432">
        <v>372973</v>
      </c>
      <c r="E60" s="440">
        <v>370884</v>
      </c>
      <c r="F60" s="440">
        <v>2089</v>
      </c>
      <c r="G60" s="442">
        <v>0.56325000000000003</v>
      </c>
      <c r="H60" s="443">
        <v>459.16</v>
      </c>
      <c r="I60" s="436">
        <v>812.3</v>
      </c>
    </row>
    <row r="61" spans="1:9" s="372" customFormat="1" x14ac:dyDescent="0.15">
      <c r="A61" s="444" t="s">
        <v>816</v>
      </c>
      <c r="B61" s="445" t="s">
        <v>870</v>
      </c>
      <c r="C61" s="446">
        <v>54</v>
      </c>
      <c r="D61" s="447">
        <v>372760</v>
      </c>
      <c r="E61" s="448">
        <v>377598</v>
      </c>
      <c r="F61" s="448">
        <v>-4838</v>
      </c>
      <c r="G61" s="449">
        <v>-1.2812600000000001</v>
      </c>
      <c r="H61" s="450">
        <v>834.81</v>
      </c>
      <c r="I61" s="423">
        <v>446.5</v>
      </c>
    </row>
    <row r="62" spans="1:9" s="372" customFormat="1" x14ac:dyDescent="0.15">
      <c r="A62" s="344"/>
      <c r="B62" s="451" t="s">
        <v>871</v>
      </c>
      <c r="C62" s="431">
        <v>55</v>
      </c>
      <c r="D62" s="432">
        <v>371920</v>
      </c>
      <c r="E62" s="440">
        <v>374765</v>
      </c>
      <c r="F62" s="440">
        <v>-2845</v>
      </c>
      <c r="G62" s="442">
        <v>-0.75914000000000004</v>
      </c>
      <c r="H62" s="443">
        <v>261.86</v>
      </c>
      <c r="I62" s="436">
        <v>1420.3</v>
      </c>
    </row>
    <row r="63" spans="1:9" s="372" customFormat="1" x14ac:dyDescent="0.15">
      <c r="A63" s="344" t="s">
        <v>816</v>
      </c>
      <c r="B63" s="451" t="s">
        <v>872</v>
      </c>
      <c r="C63" s="431">
        <v>56</v>
      </c>
      <c r="D63" s="432">
        <v>356729</v>
      </c>
      <c r="E63" s="440">
        <v>364154</v>
      </c>
      <c r="F63" s="440">
        <v>-7425</v>
      </c>
      <c r="G63" s="442">
        <v>-2.0389699999999999</v>
      </c>
      <c r="H63" s="443">
        <v>208.85</v>
      </c>
      <c r="I63" s="436">
        <v>1708.1</v>
      </c>
    </row>
    <row r="64" spans="1:9" s="372" customFormat="1" x14ac:dyDescent="0.15">
      <c r="A64" s="344" t="s">
        <v>816</v>
      </c>
      <c r="B64" s="451" t="s">
        <v>873</v>
      </c>
      <c r="C64" s="431">
        <v>57</v>
      </c>
      <c r="D64" s="432">
        <v>354630</v>
      </c>
      <c r="E64" s="440">
        <v>360310</v>
      </c>
      <c r="F64" s="440">
        <v>-5680</v>
      </c>
      <c r="G64" s="442">
        <v>-1.5764199999999999</v>
      </c>
      <c r="H64" s="443">
        <v>276.94</v>
      </c>
      <c r="I64" s="436">
        <v>1280.5</v>
      </c>
    </row>
    <row r="65" spans="1:9" s="372" customFormat="1" x14ac:dyDescent="0.15">
      <c r="A65" s="344"/>
      <c r="B65" s="451" t="s">
        <v>874</v>
      </c>
      <c r="C65" s="431">
        <v>58</v>
      </c>
      <c r="D65" s="432">
        <v>354571</v>
      </c>
      <c r="E65" s="440">
        <v>350745</v>
      </c>
      <c r="F65" s="440">
        <v>3826</v>
      </c>
      <c r="G65" s="442">
        <v>1.0908199999999999</v>
      </c>
      <c r="H65" s="443">
        <v>109.13</v>
      </c>
      <c r="I65" s="436">
        <v>3249.1</v>
      </c>
    </row>
    <row r="66" spans="1:9" s="372" customFormat="1" x14ac:dyDescent="0.15">
      <c r="A66" s="344"/>
      <c r="B66" s="451" t="s">
        <v>875</v>
      </c>
      <c r="C66" s="431">
        <v>59</v>
      </c>
      <c r="D66" s="432">
        <v>352698</v>
      </c>
      <c r="E66" s="440">
        <v>351829</v>
      </c>
      <c r="F66" s="440">
        <v>869</v>
      </c>
      <c r="G66" s="442">
        <v>0.24698999999999999</v>
      </c>
      <c r="H66" s="443">
        <v>105.29</v>
      </c>
      <c r="I66" s="436">
        <v>3349.8</v>
      </c>
    </row>
    <row r="67" spans="1:9" s="372" customFormat="1" x14ac:dyDescent="0.15">
      <c r="A67" s="344" t="s">
        <v>816</v>
      </c>
      <c r="B67" s="451" t="s">
        <v>876</v>
      </c>
      <c r="C67" s="431">
        <v>60</v>
      </c>
      <c r="D67" s="432">
        <v>345070</v>
      </c>
      <c r="E67" s="440">
        <v>340973</v>
      </c>
      <c r="F67" s="440">
        <v>4097</v>
      </c>
      <c r="G67" s="442">
        <v>1.20156</v>
      </c>
      <c r="H67" s="443">
        <v>464.51</v>
      </c>
      <c r="I67" s="436">
        <v>742.9</v>
      </c>
    </row>
    <row r="68" spans="1:9" s="372" customFormat="1" x14ac:dyDescent="0.15">
      <c r="A68" s="344"/>
      <c r="B68" s="451" t="s">
        <v>877</v>
      </c>
      <c r="C68" s="431">
        <v>61</v>
      </c>
      <c r="D68" s="432">
        <v>342464</v>
      </c>
      <c r="E68" s="440">
        <v>340386</v>
      </c>
      <c r="F68" s="440">
        <v>2078</v>
      </c>
      <c r="G68" s="442">
        <v>0.61048000000000002</v>
      </c>
      <c r="H68" s="443">
        <v>72.11</v>
      </c>
      <c r="I68" s="436">
        <v>4749.2</v>
      </c>
    </row>
    <row r="69" spans="1:9" s="372" customFormat="1" x14ac:dyDescent="0.15">
      <c r="A69" s="344"/>
      <c r="B69" s="451" t="s">
        <v>878</v>
      </c>
      <c r="C69" s="431">
        <v>62</v>
      </c>
      <c r="D69" s="432">
        <v>341621</v>
      </c>
      <c r="E69" s="452">
        <v>337498</v>
      </c>
      <c r="F69" s="452">
        <v>4123</v>
      </c>
      <c r="G69" s="453">
        <v>1.2216400000000001</v>
      </c>
      <c r="H69" s="454">
        <v>60.24</v>
      </c>
      <c r="I69" s="455">
        <v>5671</v>
      </c>
    </row>
    <row r="70" spans="1:9" s="372" customFormat="1" x14ac:dyDescent="0.15">
      <c r="A70" s="344"/>
      <c r="B70" s="451" t="s">
        <v>879</v>
      </c>
      <c r="C70" s="431">
        <v>63</v>
      </c>
      <c r="D70" s="432">
        <v>332931</v>
      </c>
      <c r="E70" s="452">
        <v>350237</v>
      </c>
      <c r="F70" s="452">
        <v>-17306</v>
      </c>
      <c r="G70" s="453">
        <v>-4.94123</v>
      </c>
      <c r="H70" s="454">
        <v>1232.26</v>
      </c>
      <c r="I70" s="455">
        <v>270.2</v>
      </c>
    </row>
    <row r="71" spans="1:9" s="372" customFormat="1" x14ac:dyDescent="0.15">
      <c r="A71" s="344" t="s">
        <v>816</v>
      </c>
      <c r="B71" s="451" t="s">
        <v>880</v>
      </c>
      <c r="C71" s="431">
        <v>64</v>
      </c>
      <c r="D71" s="432">
        <v>332149</v>
      </c>
      <c r="E71" s="452">
        <v>336154</v>
      </c>
      <c r="F71" s="452">
        <v>-4005</v>
      </c>
      <c r="G71" s="453">
        <v>-1.1914199999999999</v>
      </c>
      <c r="H71" s="454">
        <v>311.58999999999997</v>
      </c>
      <c r="I71" s="455">
        <v>1066</v>
      </c>
    </row>
    <row r="72" spans="1:9" s="372" customFormat="1" x14ac:dyDescent="0.15">
      <c r="A72" s="344"/>
      <c r="B72" s="451" t="s">
        <v>881</v>
      </c>
      <c r="C72" s="431">
        <v>65</v>
      </c>
      <c r="D72" s="432">
        <v>329306</v>
      </c>
      <c r="E72" s="452">
        <v>339605</v>
      </c>
      <c r="F72" s="452">
        <v>-10299</v>
      </c>
      <c r="G72" s="453">
        <v>-3.0326399999999998</v>
      </c>
      <c r="H72" s="454">
        <v>747.66</v>
      </c>
      <c r="I72" s="455">
        <v>440.4</v>
      </c>
    </row>
    <row r="73" spans="1:9" s="372" customFormat="1" x14ac:dyDescent="0.15">
      <c r="A73" s="344"/>
      <c r="B73" s="451" t="s">
        <v>882</v>
      </c>
      <c r="C73" s="431">
        <v>66</v>
      </c>
      <c r="D73" s="432">
        <v>327692</v>
      </c>
      <c r="E73" s="452">
        <v>335444</v>
      </c>
      <c r="F73" s="452">
        <v>-7752</v>
      </c>
      <c r="G73" s="453">
        <v>-2.3109700000000002</v>
      </c>
      <c r="H73" s="454">
        <v>757.2</v>
      </c>
      <c r="I73" s="455">
        <v>432.8</v>
      </c>
    </row>
    <row r="74" spans="1:9" s="372" customFormat="1" x14ac:dyDescent="0.15">
      <c r="A74" s="344" t="s">
        <v>816</v>
      </c>
      <c r="B74" s="451" t="s">
        <v>883</v>
      </c>
      <c r="C74" s="431">
        <v>67</v>
      </c>
      <c r="D74" s="432">
        <v>326545</v>
      </c>
      <c r="E74" s="440">
        <v>337190</v>
      </c>
      <c r="F74" s="440">
        <v>-10645</v>
      </c>
      <c r="G74" s="442">
        <v>-3.1569699999999998</v>
      </c>
      <c r="H74" s="443">
        <v>309</v>
      </c>
      <c r="I74" s="436">
        <v>1056.8</v>
      </c>
    </row>
    <row r="75" spans="1:9" s="372" customFormat="1" x14ac:dyDescent="0.15">
      <c r="A75" s="344" t="s">
        <v>816</v>
      </c>
      <c r="B75" s="451" t="s">
        <v>884</v>
      </c>
      <c r="C75" s="431">
        <v>68</v>
      </c>
      <c r="D75" s="432">
        <v>317625</v>
      </c>
      <c r="E75" s="452">
        <v>319435</v>
      </c>
      <c r="F75" s="452">
        <v>-1810</v>
      </c>
      <c r="G75" s="453">
        <v>-0.56662999999999997</v>
      </c>
      <c r="H75" s="454">
        <v>41.42</v>
      </c>
      <c r="I75" s="455">
        <v>7668.4</v>
      </c>
    </row>
    <row r="76" spans="1:9" s="372" customFormat="1" x14ac:dyDescent="0.15">
      <c r="A76" s="344"/>
      <c r="B76" s="394" t="s">
        <v>885</v>
      </c>
      <c r="C76" s="431">
        <v>69</v>
      </c>
      <c r="D76" s="432">
        <v>308681</v>
      </c>
      <c r="E76" s="440">
        <v>306508</v>
      </c>
      <c r="F76" s="440">
        <v>2173</v>
      </c>
      <c r="G76" s="442">
        <v>0.70894999999999997</v>
      </c>
      <c r="H76" s="443">
        <v>92.78</v>
      </c>
      <c r="I76" s="436">
        <v>3327</v>
      </c>
    </row>
    <row r="77" spans="1:9" x14ac:dyDescent="0.15">
      <c r="A77" s="344" t="s">
        <v>816</v>
      </c>
      <c r="B77" s="394" t="s">
        <v>886</v>
      </c>
      <c r="C77" s="431">
        <v>70</v>
      </c>
      <c r="D77" s="432">
        <v>307672</v>
      </c>
      <c r="E77" s="452">
        <v>315814</v>
      </c>
      <c r="F77" s="452">
        <v>-8142</v>
      </c>
      <c r="G77" s="453">
        <v>-2.5781000000000001</v>
      </c>
      <c r="H77" s="456">
        <v>906.07</v>
      </c>
      <c r="I77" s="453">
        <v>339.6</v>
      </c>
    </row>
    <row r="78" spans="1:9" x14ac:dyDescent="0.15">
      <c r="A78" s="344"/>
      <c r="B78" s="394" t="s">
        <v>887</v>
      </c>
      <c r="C78" s="431">
        <v>71</v>
      </c>
      <c r="D78" s="432">
        <v>305424</v>
      </c>
      <c r="E78" s="440">
        <v>311031</v>
      </c>
      <c r="F78" s="440">
        <v>-5607</v>
      </c>
      <c r="G78" s="442">
        <v>-1.80271</v>
      </c>
      <c r="H78" s="457">
        <v>206.52</v>
      </c>
      <c r="I78" s="442">
        <v>1478.9</v>
      </c>
    </row>
    <row r="79" spans="1:9" x14ac:dyDescent="0.15">
      <c r="A79" s="344"/>
      <c r="B79" s="394" t="s">
        <v>888</v>
      </c>
      <c r="C79" s="431">
        <v>72</v>
      </c>
      <c r="D79" s="432">
        <v>303601</v>
      </c>
      <c r="E79" s="440">
        <v>293409</v>
      </c>
      <c r="F79" s="440">
        <v>10192</v>
      </c>
      <c r="G79" s="442">
        <v>3.4736500000000001</v>
      </c>
      <c r="H79" s="457">
        <v>49.42</v>
      </c>
      <c r="I79" s="442">
        <v>6143.3</v>
      </c>
    </row>
    <row r="80" spans="1:9" x14ac:dyDescent="0.15">
      <c r="A80" s="344"/>
      <c r="B80" s="394" t="s">
        <v>889</v>
      </c>
      <c r="C80" s="431">
        <v>73</v>
      </c>
      <c r="D80" s="432">
        <v>303316</v>
      </c>
      <c r="E80" s="452">
        <v>304552</v>
      </c>
      <c r="F80" s="452">
        <v>-1236</v>
      </c>
      <c r="G80" s="453">
        <v>-0.40583999999999998</v>
      </c>
      <c r="H80" s="456">
        <v>229.96</v>
      </c>
      <c r="I80" s="453">
        <v>1319</v>
      </c>
    </row>
    <row r="81" spans="1:9" x14ac:dyDescent="0.15">
      <c r="A81" s="344" t="s">
        <v>816</v>
      </c>
      <c r="B81" s="394" t="s">
        <v>890</v>
      </c>
      <c r="C81" s="431">
        <v>74</v>
      </c>
      <c r="D81" s="432">
        <v>289731</v>
      </c>
      <c r="E81" s="452">
        <v>297631</v>
      </c>
      <c r="F81" s="452">
        <v>-7900</v>
      </c>
      <c r="G81" s="453">
        <v>-2.65429</v>
      </c>
      <c r="H81" s="456">
        <v>886.47</v>
      </c>
      <c r="I81" s="453">
        <v>326.8</v>
      </c>
    </row>
    <row r="82" spans="1:9" x14ac:dyDescent="0.15">
      <c r="A82" s="344"/>
      <c r="B82" s="394" t="s">
        <v>891</v>
      </c>
      <c r="C82" s="431">
        <v>75</v>
      </c>
      <c r="D82" s="432">
        <v>287730</v>
      </c>
      <c r="E82" s="440">
        <v>280033</v>
      </c>
      <c r="F82" s="440">
        <v>7697</v>
      </c>
      <c r="G82" s="442">
        <v>2.7486000000000002</v>
      </c>
      <c r="H82" s="457">
        <v>76.489999999999995</v>
      </c>
      <c r="I82" s="442">
        <v>3761.7</v>
      </c>
    </row>
    <row r="83" spans="1:9" x14ac:dyDescent="0.15">
      <c r="A83" s="344" t="s">
        <v>816</v>
      </c>
      <c r="B83" s="394" t="s">
        <v>892</v>
      </c>
      <c r="C83" s="431">
        <v>76</v>
      </c>
      <c r="D83" s="432">
        <v>282693</v>
      </c>
      <c r="E83" s="440">
        <v>294247</v>
      </c>
      <c r="F83" s="440">
        <v>-11554</v>
      </c>
      <c r="G83" s="442">
        <v>-3.9266299999999998</v>
      </c>
      <c r="H83" s="457">
        <v>767.72</v>
      </c>
      <c r="I83" s="442">
        <v>368.2</v>
      </c>
    </row>
    <row r="84" spans="1:9" x14ac:dyDescent="0.15">
      <c r="A84" s="344" t="s">
        <v>816</v>
      </c>
      <c r="B84" s="394" t="s">
        <v>893</v>
      </c>
      <c r="C84" s="431">
        <v>77</v>
      </c>
      <c r="D84" s="432">
        <v>275192</v>
      </c>
      <c r="E84" s="440">
        <v>287648</v>
      </c>
      <c r="F84" s="440">
        <v>-12456</v>
      </c>
      <c r="G84" s="442">
        <v>-4.3302899999999998</v>
      </c>
      <c r="H84" s="457">
        <v>824.61</v>
      </c>
      <c r="I84" s="442">
        <v>333.7</v>
      </c>
    </row>
    <row r="85" spans="1:9" x14ac:dyDescent="0.15">
      <c r="A85" s="344" t="s">
        <v>816</v>
      </c>
      <c r="B85" s="394" t="s">
        <v>894</v>
      </c>
      <c r="C85" s="431">
        <v>78</v>
      </c>
      <c r="D85" s="432">
        <v>274537</v>
      </c>
      <c r="E85" s="440">
        <v>279886</v>
      </c>
      <c r="F85" s="440">
        <v>-5349</v>
      </c>
      <c r="G85" s="442">
        <v>-1.9111400000000001</v>
      </c>
      <c r="H85" s="457">
        <v>711.19</v>
      </c>
      <c r="I85" s="442">
        <v>386</v>
      </c>
    </row>
    <row r="86" spans="1:9" x14ac:dyDescent="0.15">
      <c r="A86" s="344" t="s">
        <v>816</v>
      </c>
      <c r="B86" s="394" t="s">
        <v>895</v>
      </c>
      <c r="C86" s="431">
        <v>79</v>
      </c>
      <c r="D86" s="432">
        <v>270685</v>
      </c>
      <c r="E86" s="440">
        <v>270783</v>
      </c>
      <c r="F86" s="440">
        <v>-98</v>
      </c>
      <c r="G86" s="442">
        <v>-3.619E-2</v>
      </c>
      <c r="H86" s="457">
        <v>217.32</v>
      </c>
      <c r="I86" s="442">
        <v>1245.5999999999999</v>
      </c>
    </row>
    <row r="87" spans="1:9" x14ac:dyDescent="0.15">
      <c r="A87" s="344"/>
      <c r="B87" s="394" t="s">
        <v>896</v>
      </c>
      <c r="C87" s="431">
        <v>80</v>
      </c>
      <c r="D87" s="432">
        <v>269524</v>
      </c>
      <c r="E87" s="440">
        <v>274656</v>
      </c>
      <c r="F87" s="440">
        <v>-5132</v>
      </c>
      <c r="G87" s="442">
        <v>-1.86852</v>
      </c>
      <c r="H87" s="457">
        <v>368.17</v>
      </c>
      <c r="I87" s="442">
        <v>732.1</v>
      </c>
    </row>
    <row r="88" spans="1:9" x14ac:dyDescent="0.15">
      <c r="A88" s="344"/>
      <c r="B88" s="394" t="s">
        <v>897</v>
      </c>
      <c r="C88" s="431">
        <v>81</v>
      </c>
      <c r="D88" s="432">
        <v>266936</v>
      </c>
      <c r="E88" s="440">
        <v>275133</v>
      </c>
      <c r="F88" s="440">
        <v>-8197</v>
      </c>
      <c r="G88" s="442">
        <v>-2.9792900000000002</v>
      </c>
      <c r="H88" s="457">
        <v>891.06</v>
      </c>
      <c r="I88" s="442">
        <v>299.60000000000002</v>
      </c>
    </row>
    <row r="89" spans="1:9" x14ac:dyDescent="0.15">
      <c r="A89" s="344"/>
      <c r="B89" s="394" t="s">
        <v>898</v>
      </c>
      <c r="C89" s="431">
        <v>82</v>
      </c>
      <c r="D89" s="432">
        <v>264642</v>
      </c>
      <c r="E89" s="440">
        <v>268800</v>
      </c>
      <c r="F89" s="440">
        <v>-4158</v>
      </c>
      <c r="G89" s="442">
        <v>-1.54688</v>
      </c>
      <c r="H89" s="457">
        <v>41.72</v>
      </c>
      <c r="I89" s="442">
        <v>6343.3</v>
      </c>
    </row>
    <row r="90" spans="1:9" x14ac:dyDescent="0.15">
      <c r="A90" s="344"/>
      <c r="B90" s="394" t="s">
        <v>899</v>
      </c>
      <c r="C90" s="431">
        <v>83</v>
      </c>
      <c r="D90" s="432">
        <v>262790</v>
      </c>
      <c r="E90" s="440">
        <v>260274</v>
      </c>
      <c r="F90" s="440">
        <v>2516</v>
      </c>
      <c r="G90" s="442">
        <v>0.96667000000000003</v>
      </c>
      <c r="H90" s="457">
        <v>29.43</v>
      </c>
      <c r="I90" s="442">
        <v>8929.2999999999993</v>
      </c>
    </row>
    <row r="91" spans="1:9" x14ac:dyDescent="0.15">
      <c r="A91" s="344" t="s">
        <v>816</v>
      </c>
      <c r="B91" s="394" t="s">
        <v>900</v>
      </c>
      <c r="C91" s="431">
        <v>84</v>
      </c>
      <c r="D91" s="432">
        <v>262328</v>
      </c>
      <c r="E91" s="440">
        <v>265904</v>
      </c>
      <c r="F91" s="440">
        <v>-3576</v>
      </c>
      <c r="G91" s="442">
        <v>-1.3448500000000001</v>
      </c>
      <c r="H91" s="457">
        <v>536.41</v>
      </c>
      <c r="I91" s="442">
        <v>489</v>
      </c>
    </row>
    <row r="92" spans="1:9" x14ac:dyDescent="0.15">
      <c r="A92" s="344"/>
      <c r="B92" s="394" t="s">
        <v>901</v>
      </c>
      <c r="C92" s="431">
        <v>85</v>
      </c>
      <c r="D92" s="432">
        <v>260878</v>
      </c>
      <c r="E92" s="440">
        <v>267435</v>
      </c>
      <c r="F92" s="440">
        <v>-6557</v>
      </c>
      <c r="G92" s="442">
        <v>-2.45181</v>
      </c>
      <c r="H92" s="457">
        <v>138.47999999999999</v>
      </c>
      <c r="I92" s="442">
        <v>1883.9</v>
      </c>
    </row>
    <row r="93" spans="1:9" x14ac:dyDescent="0.15">
      <c r="A93" s="344"/>
      <c r="B93" s="394" t="s">
        <v>902</v>
      </c>
      <c r="C93" s="431">
        <v>86</v>
      </c>
      <c r="D93" s="432">
        <v>258422</v>
      </c>
      <c r="E93" s="440">
        <v>258227</v>
      </c>
      <c r="F93" s="440">
        <v>195</v>
      </c>
      <c r="G93" s="442">
        <v>7.5509999999999994E-2</v>
      </c>
      <c r="H93" s="457">
        <v>67.819999999999993</v>
      </c>
      <c r="I93" s="442">
        <v>3810.4</v>
      </c>
    </row>
    <row r="94" spans="1:9" x14ac:dyDescent="0.15">
      <c r="A94" s="344"/>
      <c r="B94" s="394" t="s">
        <v>903</v>
      </c>
      <c r="C94" s="431">
        <v>87</v>
      </c>
      <c r="D94" s="432">
        <v>255051</v>
      </c>
      <c r="E94" s="440">
        <v>268517</v>
      </c>
      <c r="F94" s="440">
        <v>-13466</v>
      </c>
      <c r="G94" s="442">
        <v>-5.0149499999999998</v>
      </c>
      <c r="H94" s="457">
        <v>716.1</v>
      </c>
      <c r="I94" s="442">
        <v>356.2</v>
      </c>
    </row>
    <row r="95" spans="1:9" x14ac:dyDescent="0.15">
      <c r="A95" s="344" t="s">
        <v>816</v>
      </c>
      <c r="B95" s="394" t="s">
        <v>904</v>
      </c>
      <c r="C95" s="431">
        <v>88</v>
      </c>
      <c r="D95" s="432">
        <v>252391</v>
      </c>
      <c r="E95" s="440">
        <v>258554</v>
      </c>
      <c r="F95" s="440">
        <v>-6163</v>
      </c>
      <c r="G95" s="442">
        <v>-2.3836400000000002</v>
      </c>
      <c r="H95" s="457">
        <v>191.39</v>
      </c>
      <c r="I95" s="442">
        <v>1318.7</v>
      </c>
    </row>
    <row r="96" spans="1:9" x14ac:dyDescent="0.15">
      <c r="A96" s="344"/>
      <c r="B96" s="394" t="s">
        <v>905</v>
      </c>
      <c r="C96" s="431">
        <v>89</v>
      </c>
      <c r="D96" s="432">
        <v>251084</v>
      </c>
      <c r="E96" s="440">
        <v>265979</v>
      </c>
      <c r="F96" s="440">
        <v>-14895</v>
      </c>
      <c r="G96" s="442">
        <v>-5.6000699999999997</v>
      </c>
      <c r="H96" s="457">
        <v>677.87</v>
      </c>
      <c r="I96" s="442">
        <v>370.4</v>
      </c>
    </row>
    <row r="97" spans="1:9" x14ac:dyDescent="0.15">
      <c r="A97" s="344" t="s">
        <v>816</v>
      </c>
      <c r="B97" s="394" t="s">
        <v>906</v>
      </c>
      <c r="C97" s="431">
        <v>90</v>
      </c>
      <c r="D97" s="432">
        <v>247590</v>
      </c>
      <c r="E97" s="440">
        <v>253832</v>
      </c>
      <c r="F97" s="440">
        <v>-6242</v>
      </c>
      <c r="G97" s="442">
        <v>-2.4591099999999999</v>
      </c>
      <c r="H97" s="457">
        <v>381.3</v>
      </c>
      <c r="I97" s="442">
        <v>649.29999999999995</v>
      </c>
    </row>
    <row r="98" spans="1:9" x14ac:dyDescent="0.15">
      <c r="A98" s="344" t="s">
        <v>816</v>
      </c>
      <c r="B98" s="394" t="s">
        <v>907</v>
      </c>
      <c r="C98" s="431">
        <v>91</v>
      </c>
      <c r="D98" s="432">
        <v>233301</v>
      </c>
      <c r="E98" s="440">
        <v>236372</v>
      </c>
      <c r="F98" s="440">
        <v>-3071</v>
      </c>
      <c r="G98" s="442">
        <v>-1.29922</v>
      </c>
      <c r="H98" s="457">
        <v>431.84</v>
      </c>
      <c r="I98" s="442">
        <v>540.20000000000005</v>
      </c>
    </row>
    <row r="99" spans="1:9" x14ac:dyDescent="0.15">
      <c r="A99" s="344" t="s">
        <v>816</v>
      </c>
      <c r="B99" s="394" t="s">
        <v>908</v>
      </c>
      <c r="C99" s="431">
        <v>92</v>
      </c>
      <c r="D99" s="432">
        <v>203616</v>
      </c>
      <c r="E99" s="440">
        <v>206230</v>
      </c>
      <c r="F99" s="440">
        <v>-2614</v>
      </c>
      <c r="G99" s="442">
        <v>-1.26752</v>
      </c>
      <c r="H99" s="457">
        <v>572.99</v>
      </c>
      <c r="I99" s="442">
        <v>355.4</v>
      </c>
    </row>
    <row r="100" spans="1:9" x14ac:dyDescent="0.15">
      <c r="A100" s="344" t="s">
        <v>816</v>
      </c>
      <c r="B100" s="394" t="s">
        <v>909</v>
      </c>
      <c r="C100" s="431">
        <v>93</v>
      </c>
      <c r="D100" s="432">
        <v>193966</v>
      </c>
      <c r="E100" s="440">
        <v>197422</v>
      </c>
      <c r="F100" s="440">
        <v>-3456</v>
      </c>
      <c r="G100" s="442">
        <v>-1.7505599999999999</v>
      </c>
      <c r="H100" s="457">
        <v>1023.23</v>
      </c>
      <c r="I100" s="442">
        <v>189.6</v>
      </c>
    </row>
    <row r="101" spans="1:9" s="372" customFormat="1" x14ac:dyDescent="0.15">
      <c r="A101" s="344" t="s">
        <v>816</v>
      </c>
      <c r="B101" s="394" t="s">
        <v>910</v>
      </c>
      <c r="C101" s="431">
        <v>94</v>
      </c>
      <c r="D101" s="432">
        <v>189591</v>
      </c>
      <c r="E101" s="440">
        <v>193125</v>
      </c>
      <c r="F101" s="440">
        <v>-3534</v>
      </c>
      <c r="G101" s="442">
        <v>-1.8299000000000001</v>
      </c>
      <c r="H101" s="457">
        <v>212.47</v>
      </c>
      <c r="I101" s="442">
        <v>892.3</v>
      </c>
    </row>
    <row r="102" spans="1:9" s="372" customFormat="1" x14ac:dyDescent="0.15">
      <c r="A102" s="458" t="s">
        <v>816</v>
      </c>
      <c r="B102" s="459" t="s">
        <v>911</v>
      </c>
      <c r="C102" s="460">
        <v>95</v>
      </c>
      <c r="D102" s="461">
        <v>188465</v>
      </c>
      <c r="E102" s="462">
        <v>193717</v>
      </c>
      <c r="F102" s="462">
        <v>-5252</v>
      </c>
      <c r="G102" s="463">
        <v>-2.7111700000000001</v>
      </c>
      <c r="H102" s="464">
        <v>765.31</v>
      </c>
      <c r="I102" s="463">
        <v>246.3</v>
      </c>
    </row>
    <row r="103" spans="1:9" s="372" customFormat="1" x14ac:dyDescent="0.15">
      <c r="A103" s="344"/>
      <c r="B103" s="394"/>
      <c r="C103" s="432"/>
      <c r="D103" s="432"/>
      <c r="E103" s="452"/>
      <c r="F103" s="452"/>
      <c r="G103" s="453"/>
      <c r="H103" s="454"/>
      <c r="I103" s="455"/>
    </row>
    <row r="104" spans="1:9" s="372" customFormat="1" x14ac:dyDescent="0.15">
      <c r="A104" s="365" t="s">
        <v>912</v>
      </c>
      <c r="B104" s="365"/>
      <c r="C104" s="365"/>
      <c r="D104" s="365"/>
      <c r="E104" s="365"/>
      <c r="F104" s="365"/>
      <c r="G104" s="365"/>
      <c r="H104" s="365"/>
      <c r="I104" s="365"/>
    </row>
    <row r="105" spans="1:9" s="372" customFormat="1" x14ac:dyDescent="0.15">
      <c r="A105" s="372" t="s">
        <v>913</v>
      </c>
    </row>
    <row r="106" spans="1:9" s="372" customFormat="1" x14ac:dyDescent="0.15">
      <c r="A106" s="465" t="s">
        <v>914</v>
      </c>
      <c r="B106" s="465"/>
      <c r="C106" s="465"/>
      <c r="D106" s="465"/>
      <c r="E106" s="465"/>
      <c r="F106" s="465"/>
      <c r="G106" s="465"/>
      <c r="H106" s="465"/>
      <c r="I106" s="465"/>
    </row>
    <row r="107" spans="1:9" s="372" customFormat="1" x14ac:dyDescent="0.15">
      <c r="A107" s="372" t="s">
        <v>915</v>
      </c>
    </row>
    <row r="108" spans="1:9" s="372" customFormat="1" x14ac:dyDescent="0.15">
      <c r="A108" s="373" t="s">
        <v>916</v>
      </c>
      <c r="B108" s="334"/>
      <c r="C108" s="334"/>
      <c r="D108" s="334"/>
      <c r="E108" s="334"/>
      <c r="F108" s="334"/>
      <c r="G108" s="374"/>
      <c r="H108" s="466"/>
      <c r="I108" s="467"/>
    </row>
    <row r="109" spans="1:9" s="372" customFormat="1" x14ac:dyDescent="0.15">
      <c r="G109" s="467"/>
      <c r="H109" s="466"/>
      <c r="I109" s="467"/>
    </row>
  </sheetData>
  <mergeCells count="5">
    <mergeCell ref="H2:I2"/>
    <mergeCell ref="A3:B5"/>
    <mergeCell ref="C3:C5"/>
    <mergeCell ref="D3:G3"/>
    <mergeCell ref="D4:D5"/>
  </mergeCells>
  <phoneticPr fontId="3"/>
  <pageMargins left="0.78740157480314965" right="0.78740157480314965" top="0.98425196850393704" bottom="0.82677165354330717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zoomScaleNormal="100" zoomScaleSheetLayoutView="100" workbookViewId="0"/>
  </sheetViews>
  <sheetFormatPr defaultRowHeight="13.5" x14ac:dyDescent="0.15"/>
  <cols>
    <col min="1" max="1" width="12.75" style="48" bestFit="1" customWidth="1"/>
    <col min="2" max="2" width="10.625" style="49" customWidth="1"/>
    <col min="3" max="5" width="7.875" style="49" customWidth="1"/>
    <col min="6" max="6" width="8.625" style="49" customWidth="1"/>
    <col min="7" max="8" width="7.875" style="49" customWidth="1"/>
    <col min="9" max="9" width="8.625" style="49" customWidth="1"/>
    <col min="10" max="10" width="7.875" style="49" customWidth="1"/>
    <col min="11" max="13" width="8.625" style="49" customWidth="1"/>
    <col min="14" max="17" width="10.625" style="49" customWidth="1"/>
    <col min="18" max="19" width="7.875" style="49" customWidth="1"/>
    <col min="20" max="20" width="8.625" style="49" customWidth="1"/>
    <col min="21" max="22" width="9.625" style="49" customWidth="1"/>
    <col min="23" max="23" width="8.625" style="49" customWidth="1"/>
    <col min="24" max="16384" width="9" style="49"/>
  </cols>
  <sheetData>
    <row r="1" spans="1:23" x14ac:dyDescent="0.15">
      <c r="A1" s="47" t="s">
        <v>102</v>
      </c>
      <c r="B1" s="47"/>
      <c r="C1" s="47"/>
      <c r="D1" s="47"/>
      <c r="E1" s="47"/>
      <c r="F1" s="47"/>
      <c r="G1" s="48"/>
    </row>
    <row r="2" spans="1:23" x14ac:dyDescent="0.15">
      <c r="H2" s="50"/>
      <c r="U2" s="51" t="s">
        <v>103</v>
      </c>
      <c r="V2" s="51"/>
      <c r="W2" s="51"/>
    </row>
    <row r="3" spans="1:23" x14ac:dyDescent="0.15">
      <c r="A3" s="52" t="s">
        <v>104</v>
      </c>
      <c r="B3" s="53" t="s">
        <v>105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3.5" customHeight="1" x14ac:dyDescent="0.15">
      <c r="A4" s="55"/>
      <c r="B4" s="56" t="s">
        <v>106</v>
      </c>
      <c r="C4" s="57" t="s">
        <v>107</v>
      </c>
      <c r="D4" s="58"/>
      <c r="E4" s="59" t="s">
        <v>108</v>
      </c>
      <c r="F4" s="59" t="s">
        <v>109</v>
      </c>
      <c r="G4" s="59" t="s">
        <v>110</v>
      </c>
      <c r="H4" s="59" t="s">
        <v>111</v>
      </c>
      <c r="I4" s="59" t="s">
        <v>112</v>
      </c>
      <c r="J4" s="60" t="s">
        <v>113</v>
      </c>
      <c r="K4" s="59" t="s">
        <v>114</v>
      </c>
      <c r="L4" s="59" t="s">
        <v>115</v>
      </c>
      <c r="M4" s="59" t="s">
        <v>116</v>
      </c>
      <c r="N4" s="59" t="s">
        <v>117</v>
      </c>
      <c r="O4" s="59" t="s">
        <v>118</v>
      </c>
      <c r="P4" s="59" t="s">
        <v>119</v>
      </c>
      <c r="Q4" s="59" t="s">
        <v>120</v>
      </c>
      <c r="R4" s="59" t="s">
        <v>121</v>
      </c>
      <c r="S4" s="59" t="s">
        <v>122</v>
      </c>
      <c r="T4" s="59" t="s">
        <v>123</v>
      </c>
      <c r="U4" s="59" t="s">
        <v>124</v>
      </c>
      <c r="V4" s="59" t="s">
        <v>125</v>
      </c>
      <c r="W4" s="57" t="s">
        <v>126</v>
      </c>
    </row>
    <row r="5" spans="1:23" ht="13.5" customHeight="1" x14ac:dyDescent="0.15">
      <c r="A5" s="55"/>
      <c r="B5" s="61"/>
      <c r="C5" s="62" t="s">
        <v>24</v>
      </c>
      <c r="D5" s="62" t="s">
        <v>127</v>
      </c>
      <c r="E5" s="61" t="s">
        <v>26</v>
      </c>
      <c r="F5" s="62" t="s">
        <v>27</v>
      </c>
      <c r="G5" s="61" t="s">
        <v>28</v>
      </c>
      <c r="H5" s="61" t="s">
        <v>29</v>
      </c>
      <c r="I5" s="63" t="s">
        <v>30</v>
      </c>
      <c r="J5" s="55" t="s">
        <v>31</v>
      </c>
      <c r="K5" s="62" t="s">
        <v>32</v>
      </c>
      <c r="L5" s="62" t="s">
        <v>33</v>
      </c>
      <c r="M5" s="62" t="s">
        <v>34</v>
      </c>
      <c r="N5" s="62" t="s">
        <v>128</v>
      </c>
      <c r="O5" s="62" t="s">
        <v>129</v>
      </c>
      <c r="P5" s="62" t="s">
        <v>130</v>
      </c>
      <c r="Q5" s="62" t="s">
        <v>131</v>
      </c>
      <c r="R5" s="62" t="s">
        <v>39</v>
      </c>
      <c r="S5" s="62" t="s">
        <v>40</v>
      </c>
      <c r="T5" s="62" t="s">
        <v>41</v>
      </c>
      <c r="U5" s="62" t="s">
        <v>42</v>
      </c>
      <c r="V5" s="62" t="s">
        <v>43</v>
      </c>
      <c r="W5" s="64" t="s">
        <v>44</v>
      </c>
    </row>
    <row r="6" spans="1:23" x14ac:dyDescent="0.15">
      <c r="A6" s="55"/>
      <c r="B6" s="61"/>
      <c r="C6" s="61"/>
      <c r="D6" s="61"/>
      <c r="E6" s="61"/>
      <c r="F6" s="61"/>
      <c r="G6" s="61"/>
      <c r="H6" s="61"/>
      <c r="I6" s="65"/>
      <c r="J6" s="66"/>
      <c r="K6" s="61"/>
      <c r="L6" s="61"/>
      <c r="M6" s="61"/>
      <c r="N6" s="61"/>
      <c r="O6" s="62"/>
      <c r="P6" s="61"/>
      <c r="Q6" s="61"/>
      <c r="R6" s="61"/>
      <c r="S6" s="61"/>
      <c r="T6" s="61"/>
      <c r="U6" s="61"/>
      <c r="V6" s="61"/>
      <c r="W6" s="67"/>
    </row>
    <row r="7" spans="1:23" x14ac:dyDescent="0.15">
      <c r="A7" s="55"/>
      <c r="B7" s="61"/>
      <c r="C7" s="61"/>
      <c r="D7" s="61"/>
      <c r="E7" s="61"/>
      <c r="F7" s="61"/>
      <c r="G7" s="61"/>
      <c r="H7" s="61"/>
      <c r="I7" s="65"/>
      <c r="J7" s="66"/>
      <c r="K7" s="61"/>
      <c r="L7" s="61"/>
      <c r="M7" s="61"/>
      <c r="N7" s="61"/>
      <c r="O7" s="62"/>
      <c r="P7" s="61"/>
      <c r="Q7" s="61"/>
      <c r="R7" s="61"/>
      <c r="S7" s="61"/>
      <c r="T7" s="61"/>
      <c r="U7" s="61"/>
      <c r="V7" s="61"/>
      <c r="W7" s="67"/>
    </row>
    <row r="8" spans="1:23" x14ac:dyDescent="0.15">
      <c r="A8" s="68"/>
      <c r="B8" s="69"/>
      <c r="C8" s="69"/>
      <c r="D8" s="69"/>
      <c r="E8" s="69"/>
      <c r="F8" s="69"/>
      <c r="G8" s="69"/>
      <c r="H8" s="69"/>
      <c r="I8" s="70"/>
      <c r="J8" s="71"/>
      <c r="K8" s="69"/>
      <c r="L8" s="69"/>
      <c r="M8" s="69"/>
      <c r="N8" s="69"/>
      <c r="O8" s="72"/>
      <c r="P8" s="69"/>
      <c r="Q8" s="69"/>
      <c r="R8" s="69"/>
      <c r="S8" s="69"/>
      <c r="T8" s="69"/>
      <c r="U8" s="69"/>
      <c r="V8" s="69"/>
      <c r="W8" s="73"/>
    </row>
    <row r="9" spans="1:23" s="77" customFormat="1" x14ac:dyDescent="0.15">
      <c r="A9" s="74" t="s">
        <v>132</v>
      </c>
      <c r="B9" s="75">
        <v>185176</v>
      </c>
      <c r="C9" s="76">
        <v>9923</v>
      </c>
      <c r="D9" s="76">
        <v>9626</v>
      </c>
      <c r="E9" s="76">
        <v>4</v>
      </c>
      <c r="F9" s="76">
        <v>32</v>
      </c>
      <c r="G9" s="76">
        <v>14588</v>
      </c>
      <c r="H9" s="76">
        <v>24763</v>
      </c>
      <c r="I9" s="76">
        <v>1138</v>
      </c>
      <c r="J9" s="76">
        <v>5885</v>
      </c>
      <c r="K9" s="76">
        <v>8442</v>
      </c>
      <c r="L9" s="76">
        <v>28786</v>
      </c>
      <c r="M9" s="76">
        <v>5764</v>
      </c>
      <c r="N9" s="76">
        <v>3203</v>
      </c>
      <c r="O9" s="76">
        <v>5930</v>
      </c>
      <c r="P9" s="76">
        <v>9604</v>
      </c>
      <c r="Q9" s="76">
        <v>6076</v>
      </c>
      <c r="R9" s="76">
        <v>8740</v>
      </c>
      <c r="S9" s="76">
        <v>24483</v>
      </c>
      <c r="T9" s="76">
        <v>2095</v>
      </c>
      <c r="U9" s="76">
        <v>11058</v>
      </c>
      <c r="V9" s="76">
        <v>7303</v>
      </c>
      <c r="W9" s="76">
        <v>7359</v>
      </c>
    </row>
    <row r="10" spans="1:23" x14ac:dyDescent="0.15">
      <c r="A10" s="78" t="s">
        <v>133</v>
      </c>
      <c r="B10" s="79">
        <v>1880</v>
      </c>
      <c r="C10" s="80">
        <v>25</v>
      </c>
      <c r="D10" s="80">
        <v>24</v>
      </c>
      <c r="E10" s="80" t="s">
        <v>134</v>
      </c>
      <c r="F10" s="80" t="s">
        <v>134</v>
      </c>
      <c r="G10" s="80">
        <v>130</v>
      </c>
      <c r="H10" s="80">
        <v>314</v>
      </c>
      <c r="I10" s="80">
        <v>8</v>
      </c>
      <c r="J10" s="80">
        <v>9</v>
      </c>
      <c r="K10" s="80">
        <v>52</v>
      </c>
      <c r="L10" s="80">
        <v>439</v>
      </c>
      <c r="M10" s="80">
        <v>1</v>
      </c>
      <c r="N10" s="80">
        <v>6</v>
      </c>
      <c r="O10" s="80">
        <v>16</v>
      </c>
      <c r="P10" s="80">
        <v>502</v>
      </c>
      <c r="Q10" s="80">
        <v>61</v>
      </c>
      <c r="R10" s="80">
        <v>54</v>
      </c>
      <c r="S10" s="80">
        <v>39</v>
      </c>
      <c r="T10" s="80">
        <v>12</v>
      </c>
      <c r="U10" s="80">
        <v>51</v>
      </c>
      <c r="V10" s="80">
        <v>34</v>
      </c>
      <c r="W10" s="80">
        <v>127</v>
      </c>
    </row>
    <row r="11" spans="1:23" x14ac:dyDescent="0.15">
      <c r="A11" s="78" t="s">
        <v>135</v>
      </c>
      <c r="B11" s="79">
        <v>9553</v>
      </c>
      <c r="C11" s="80">
        <v>142</v>
      </c>
      <c r="D11" s="80">
        <v>127</v>
      </c>
      <c r="E11" s="80" t="s">
        <v>134</v>
      </c>
      <c r="F11" s="80">
        <v>1</v>
      </c>
      <c r="G11" s="80">
        <v>653</v>
      </c>
      <c r="H11" s="80">
        <v>1487</v>
      </c>
      <c r="I11" s="80">
        <v>83</v>
      </c>
      <c r="J11" s="80">
        <v>307</v>
      </c>
      <c r="K11" s="80">
        <v>334</v>
      </c>
      <c r="L11" s="80">
        <v>1597</v>
      </c>
      <c r="M11" s="80">
        <v>293</v>
      </c>
      <c r="N11" s="80">
        <v>89</v>
      </c>
      <c r="O11" s="80">
        <v>206</v>
      </c>
      <c r="P11" s="80">
        <v>1109</v>
      </c>
      <c r="Q11" s="80">
        <v>492</v>
      </c>
      <c r="R11" s="80">
        <v>521</v>
      </c>
      <c r="S11" s="80">
        <v>1227</v>
      </c>
      <c r="T11" s="80">
        <v>99</v>
      </c>
      <c r="U11" s="80">
        <v>328</v>
      </c>
      <c r="V11" s="80">
        <v>308</v>
      </c>
      <c r="W11" s="80">
        <v>277</v>
      </c>
    </row>
    <row r="12" spans="1:23" x14ac:dyDescent="0.15">
      <c r="A12" s="78" t="s">
        <v>136</v>
      </c>
      <c r="B12" s="79">
        <v>12139</v>
      </c>
      <c r="C12" s="80">
        <v>169</v>
      </c>
      <c r="D12" s="80">
        <v>157</v>
      </c>
      <c r="E12" s="80" t="s">
        <v>134</v>
      </c>
      <c r="F12" s="80">
        <v>2</v>
      </c>
      <c r="G12" s="80">
        <v>810</v>
      </c>
      <c r="H12" s="80">
        <v>1867</v>
      </c>
      <c r="I12" s="80">
        <v>124</v>
      </c>
      <c r="J12" s="80">
        <v>488</v>
      </c>
      <c r="K12" s="80">
        <v>459</v>
      </c>
      <c r="L12" s="80">
        <v>1914</v>
      </c>
      <c r="M12" s="80">
        <v>455</v>
      </c>
      <c r="N12" s="80">
        <v>129</v>
      </c>
      <c r="O12" s="80">
        <v>385</v>
      </c>
      <c r="P12" s="80">
        <v>547</v>
      </c>
      <c r="Q12" s="80">
        <v>433</v>
      </c>
      <c r="R12" s="80">
        <v>539</v>
      </c>
      <c r="S12" s="80">
        <v>2190</v>
      </c>
      <c r="T12" s="80">
        <v>172</v>
      </c>
      <c r="U12" s="80">
        <v>479</v>
      </c>
      <c r="V12" s="80">
        <v>693</v>
      </c>
      <c r="W12" s="80">
        <v>284</v>
      </c>
    </row>
    <row r="13" spans="1:23" x14ac:dyDescent="0.15">
      <c r="A13" s="78" t="s">
        <v>137</v>
      </c>
      <c r="B13" s="79">
        <v>13275</v>
      </c>
      <c r="C13" s="80">
        <v>204</v>
      </c>
      <c r="D13" s="80">
        <v>189</v>
      </c>
      <c r="E13" s="80" t="s">
        <v>134</v>
      </c>
      <c r="F13" s="80" t="s">
        <v>134</v>
      </c>
      <c r="G13" s="80">
        <v>943</v>
      </c>
      <c r="H13" s="80">
        <v>2027</v>
      </c>
      <c r="I13" s="80">
        <v>89</v>
      </c>
      <c r="J13" s="80">
        <v>512</v>
      </c>
      <c r="K13" s="80">
        <v>592</v>
      </c>
      <c r="L13" s="80">
        <v>2156</v>
      </c>
      <c r="M13" s="80">
        <v>462</v>
      </c>
      <c r="N13" s="80">
        <v>161</v>
      </c>
      <c r="O13" s="80">
        <v>476</v>
      </c>
      <c r="P13" s="80">
        <v>541</v>
      </c>
      <c r="Q13" s="80">
        <v>479</v>
      </c>
      <c r="R13" s="80">
        <v>596</v>
      </c>
      <c r="S13" s="80">
        <v>2154</v>
      </c>
      <c r="T13" s="80">
        <v>187</v>
      </c>
      <c r="U13" s="80">
        <v>653</v>
      </c>
      <c r="V13" s="80">
        <v>747</v>
      </c>
      <c r="W13" s="80">
        <v>296</v>
      </c>
    </row>
    <row r="14" spans="1:23" x14ac:dyDescent="0.15">
      <c r="A14" s="78" t="s">
        <v>138</v>
      </c>
      <c r="B14" s="79">
        <v>15735</v>
      </c>
      <c r="C14" s="80">
        <v>295</v>
      </c>
      <c r="D14" s="80">
        <v>277</v>
      </c>
      <c r="E14" s="80" t="s">
        <v>134</v>
      </c>
      <c r="F14" s="80">
        <v>3</v>
      </c>
      <c r="G14" s="80">
        <v>1207</v>
      </c>
      <c r="H14" s="80">
        <v>2421</v>
      </c>
      <c r="I14" s="80">
        <v>69</v>
      </c>
      <c r="J14" s="80">
        <v>584</v>
      </c>
      <c r="K14" s="80">
        <v>741</v>
      </c>
      <c r="L14" s="80">
        <v>2633</v>
      </c>
      <c r="M14" s="80">
        <v>553</v>
      </c>
      <c r="N14" s="80">
        <v>221</v>
      </c>
      <c r="O14" s="80">
        <v>492</v>
      </c>
      <c r="P14" s="80">
        <v>781</v>
      </c>
      <c r="Q14" s="80">
        <v>607</v>
      </c>
      <c r="R14" s="80">
        <v>633</v>
      </c>
      <c r="S14" s="80">
        <v>2445</v>
      </c>
      <c r="T14" s="80">
        <v>186</v>
      </c>
      <c r="U14" s="80">
        <v>835</v>
      </c>
      <c r="V14" s="80">
        <v>679</v>
      </c>
      <c r="W14" s="80">
        <v>350</v>
      </c>
    </row>
    <row r="15" spans="1:23" x14ac:dyDescent="0.15">
      <c r="A15" s="78" t="s">
        <v>139</v>
      </c>
      <c r="B15" s="79">
        <v>19975</v>
      </c>
      <c r="C15" s="80">
        <v>409</v>
      </c>
      <c r="D15" s="80">
        <v>370</v>
      </c>
      <c r="E15" s="80" t="s">
        <v>134</v>
      </c>
      <c r="F15" s="80">
        <v>3</v>
      </c>
      <c r="G15" s="80">
        <v>1666</v>
      </c>
      <c r="H15" s="80">
        <v>2995</v>
      </c>
      <c r="I15" s="80">
        <v>116</v>
      </c>
      <c r="J15" s="80">
        <v>804</v>
      </c>
      <c r="K15" s="80">
        <v>1020</v>
      </c>
      <c r="L15" s="80">
        <v>3297</v>
      </c>
      <c r="M15" s="80">
        <v>587</v>
      </c>
      <c r="N15" s="80">
        <v>277</v>
      </c>
      <c r="O15" s="80">
        <v>607</v>
      </c>
      <c r="P15" s="80">
        <v>993</v>
      </c>
      <c r="Q15" s="80">
        <v>653</v>
      </c>
      <c r="R15" s="80">
        <v>941</v>
      </c>
      <c r="S15" s="80">
        <v>2964</v>
      </c>
      <c r="T15" s="80">
        <v>254</v>
      </c>
      <c r="U15" s="80">
        <v>1144</v>
      </c>
      <c r="V15" s="80">
        <v>800</v>
      </c>
      <c r="W15" s="80">
        <v>445</v>
      </c>
    </row>
    <row r="16" spans="1:23" x14ac:dyDescent="0.15">
      <c r="A16" s="78" t="s">
        <v>140</v>
      </c>
      <c r="B16" s="79">
        <v>24084</v>
      </c>
      <c r="C16" s="80">
        <v>446</v>
      </c>
      <c r="D16" s="80">
        <v>403</v>
      </c>
      <c r="E16" s="80">
        <v>1</v>
      </c>
      <c r="F16" s="80">
        <v>5</v>
      </c>
      <c r="G16" s="80">
        <v>2174</v>
      </c>
      <c r="H16" s="80">
        <v>3625</v>
      </c>
      <c r="I16" s="80">
        <v>207</v>
      </c>
      <c r="J16" s="80">
        <v>891</v>
      </c>
      <c r="K16" s="80">
        <v>1208</v>
      </c>
      <c r="L16" s="80">
        <v>4140</v>
      </c>
      <c r="M16" s="80">
        <v>857</v>
      </c>
      <c r="N16" s="80">
        <v>337</v>
      </c>
      <c r="O16" s="80">
        <v>805</v>
      </c>
      <c r="P16" s="80">
        <v>1089</v>
      </c>
      <c r="Q16" s="80">
        <v>634</v>
      </c>
      <c r="R16" s="80">
        <v>1124</v>
      </c>
      <c r="S16" s="80">
        <v>3066</v>
      </c>
      <c r="T16" s="80">
        <v>302</v>
      </c>
      <c r="U16" s="80">
        <v>1438</v>
      </c>
      <c r="V16" s="80">
        <v>1191</v>
      </c>
      <c r="W16" s="80">
        <v>544</v>
      </c>
    </row>
    <row r="17" spans="1:23" x14ac:dyDescent="0.15">
      <c r="A17" s="78" t="s">
        <v>141</v>
      </c>
      <c r="B17" s="79">
        <v>21183</v>
      </c>
      <c r="C17" s="80">
        <v>421</v>
      </c>
      <c r="D17" s="80">
        <v>379</v>
      </c>
      <c r="E17" s="80" t="s">
        <v>134</v>
      </c>
      <c r="F17" s="80">
        <v>4</v>
      </c>
      <c r="G17" s="80">
        <v>1724</v>
      </c>
      <c r="H17" s="80">
        <v>3322</v>
      </c>
      <c r="I17" s="80">
        <v>182</v>
      </c>
      <c r="J17" s="80">
        <v>868</v>
      </c>
      <c r="K17" s="80">
        <v>1061</v>
      </c>
      <c r="L17" s="80">
        <v>3305</v>
      </c>
      <c r="M17" s="80">
        <v>911</v>
      </c>
      <c r="N17" s="80">
        <v>242</v>
      </c>
      <c r="O17" s="80">
        <v>679</v>
      </c>
      <c r="P17" s="80">
        <v>948</v>
      </c>
      <c r="Q17" s="80">
        <v>571</v>
      </c>
      <c r="R17" s="80">
        <v>1187</v>
      </c>
      <c r="S17" s="80">
        <v>2616</v>
      </c>
      <c r="T17" s="80">
        <v>251</v>
      </c>
      <c r="U17" s="80">
        <v>1221</v>
      </c>
      <c r="V17" s="80">
        <v>1176</v>
      </c>
      <c r="W17" s="80">
        <v>494</v>
      </c>
    </row>
    <row r="18" spans="1:23" x14ac:dyDescent="0.15">
      <c r="A18" s="78" t="s">
        <v>142</v>
      </c>
      <c r="B18" s="79">
        <v>19186</v>
      </c>
      <c r="C18" s="80">
        <v>531</v>
      </c>
      <c r="D18" s="80">
        <v>480</v>
      </c>
      <c r="E18" s="80">
        <v>1</v>
      </c>
      <c r="F18" s="80">
        <v>6</v>
      </c>
      <c r="G18" s="80">
        <v>1362</v>
      </c>
      <c r="H18" s="80">
        <v>2814</v>
      </c>
      <c r="I18" s="80">
        <v>147</v>
      </c>
      <c r="J18" s="80">
        <v>749</v>
      </c>
      <c r="K18" s="80">
        <v>1044</v>
      </c>
      <c r="L18" s="80">
        <v>2917</v>
      </c>
      <c r="M18" s="80">
        <v>802</v>
      </c>
      <c r="N18" s="80">
        <v>304</v>
      </c>
      <c r="O18" s="80">
        <v>659</v>
      </c>
      <c r="P18" s="80">
        <v>699</v>
      </c>
      <c r="Q18" s="80">
        <v>506</v>
      </c>
      <c r="R18" s="80">
        <v>1283</v>
      </c>
      <c r="S18" s="80">
        <v>2579</v>
      </c>
      <c r="T18" s="80">
        <v>253</v>
      </c>
      <c r="U18" s="80">
        <v>1151</v>
      </c>
      <c r="V18" s="80">
        <v>992</v>
      </c>
      <c r="W18" s="80">
        <v>387</v>
      </c>
    </row>
    <row r="19" spans="1:23" x14ac:dyDescent="0.15">
      <c r="A19" s="78" t="s">
        <v>143</v>
      </c>
      <c r="B19" s="79">
        <v>16155</v>
      </c>
      <c r="C19" s="80">
        <v>786</v>
      </c>
      <c r="D19" s="80">
        <v>756</v>
      </c>
      <c r="E19" s="80" t="s">
        <v>134</v>
      </c>
      <c r="F19" s="80">
        <v>2</v>
      </c>
      <c r="G19" s="80">
        <v>1271</v>
      </c>
      <c r="H19" s="80">
        <v>1771</v>
      </c>
      <c r="I19" s="80">
        <v>70</v>
      </c>
      <c r="J19" s="80">
        <v>430</v>
      </c>
      <c r="K19" s="80">
        <v>866</v>
      </c>
      <c r="L19" s="80">
        <v>2468</v>
      </c>
      <c r="M19" s="80">
        <v>542</v>
      </c>
      <c r="N19" s="80">
        <v>392</v>
      </c>
      <c r="O19" s="80">
        <v>561</v>
      </c>
      <c r="P19" s="80">
        <v>722</v>
      </c>
      <c r="Q19" s="80">
        <v>431</v>
      </c>
      <c r="R19" s="80">
        <v>1027</v>
      </c>
      <c r="S19" s="80">
        <v>2329</v>
      </c>
      <c r="T19" s="80">
        <v>260</v>
      </c>
      <c r="U19" s="80">
        <v>1333</v>
      </c>
      <c r="V19" s="80">
        <v>465</v>
      </c>
      <c r="W19" s="80">
        <v>429</v>
      </c>
    </row>
    <row r="20" spans="1:23" x14ac:dyDescent="0.15">
      <c r="A20" s="78" t="s">
        <v>144</v>
      </c>
      <c r="B20" s="79">
        <v>12367</v>
      </c>
      <c r="C20" s="80">
        <v>1526</v>
      </c>
      <c r="D20" s="80">
        <v>1512</v>
      </c>
      <c r="E20" s="80">
        <v>1</v>
      </c>
      <c r="F20" s="80">
        <v>3</v>
      </c>
      <c r="G20" s="80">
        <v>1253</v>
      </c>
      <c r="H20" s="80">
        <v>1012</v>
      </c>
      <c r="I20" s="80">
        <v>23</v>
      </c>
      <c r="J20" s="80">
        <v>143</v>
      </c>
      <c r="K20" s="80">
        <v>573</v>
      </c>
      <c r="L20" s="80">
        <v>1691</v>
      </c>
      <c r="M20" s="80">
        <v>147</v>
      </c>
      <c r="N20" s="80">
        <v>342</v>
      </c>
      <c r="O20" s="80">
        <v>518</v>
      </c>
      <c r="P20" s="80">
        <v>718</v>
      </c>
      <c r="Q20" s="80">
        <v>420</v>
      </c>
      <c r="R20" s="80">
        <v>488</v>
      </c>
      <c r="S20" s="80">
        <v>1577</v>
      </c>
      <c r="T20" s="80">
        <v>77</v>
      </c>
      <c r="U20" s="80">
        <v>1104</v>
      </c>
      <c r="V20" s="80">
        <v>154</v>
      </c>
      <c r="W20" s="80">
        <v>597</v>
      </c>
    </row>
    <row r="21" spans="1:23" x14ac:dyDescent="0.15">
      <c r="A21" s="78" t="s">
        <v>145</v>
      </c>
      <c r="B21" s="79">
        <v>9924</v>
      </c>
      <c r="C21" s="80">
        <v>1776</v>
      </c>
      <c r="D21" s="80">
        <v>1766</v>
      </c>
      <c r="E21" s="80" t="s">
        <v>134</v>
      </c>
      <c r="F21" s="80" t="s">
        <v>134</v>
      </c>
      <c r="G21" s="80">
        <v>962</v>
      </c>
      <c r="H21" s="80">
        <v>665</v>
      </c>
      <c r="I21" s="80">
        <v>12</v>
      </c>
      <c r="J21" s="80">
        <v>70</v>
      </c>
      <c r="K21" s="80">
        <v>365</v>
      </c>
      <c r="L21" s="80">
        <v>1259</v>
      </c>
      <c r="M21" s="80">
        <v>105</v>
      </c>
      <c r="N21" s="80">
        <v>337</v>
      </c>
      <c r="O21" s="80">
        <v>330</v>
      </c>
      <c r="P21" s="80">
        <v>638</v>
      </c>
      <c r="Q21" s="80">
        <v>421</v>
      </c>
      <c r="R21" s="80">
        <v>226</v>
      </c>
      <c r="S21" s="80">
        <v>927</v>
      </c>
      <c r="T21" s="80">
        <v>35</v>
      </c>
      <c r="U21" s="80">
        <v>836</v>
      </c>
      <c r="V21" s="80">
        <v>43</v>
      </c>
      <c r="W21" s="80">
        <v>917</v>
      </c>
    </row>
    <row r="22" spans="1:23" x14ac:dyDescent="0.15">
      <c r="A22" s="78" t="s">
        <v>146</v>
      </c>
      <c r="B22" s="79">
        <v>5174</v>
      </c>
      <c r="C22" s="80">
        <v>1442</v>
      </c>
      <c r="D22" s="80">
        <v>1436</v>
      </c>
      <c r="E22" s="80" t="s">
        <v>134</v>
      </c>
      <c r="F22" s="80">
        <v>3</v>
      </c>
      <c r="G22" s="80">
        <v>312</v>
      </c>
      <c r="H22" s="80">
        <v>278</v>
      </c>
      <c r="I22" s="80">
        <v>6</v>
      </c>
      <c r="J22" s="80">
        <v>24</v>
      </c>
      <c r="K22" s="80">
        <v>99</v>
      </c>
      <c r="L22" s="80">
        <v>575</v>
      </c>
      <c r="M22" s="80">
        <v>35</v>
      </c>
      <c r="N22" s="80">
        <v>170</v>
      </c>
      <c r="O22" s="80">
        <v>130</v>
      </c>
      <c r="P22" s="80">
        <v>224</v>
      </c>
      <c r="Q22" s="80">
        <v>228</v>
      </c>
      <c r="R22" s="80">
        <v>81</v>
      </c>
      <c r="S22" s="80">
        <v>274</v>
      </c>
      <c r="T22" s="80">
        <v>4</v>
      </c>
      <c r="U22" s="80">
        <v>334</v>
      </c>
      <c r="V22" s="80">
        <v>13</v>
      </c>
      <c r="W22" s="80">
        <v>942</v>
      </c>
    </row>
    <row r="23" spans="1:23" x14ac:dyDescent="0.15">
      <c r="A23" s="78" t="s">
        <v>147</v>
      </c>
      <c r="B23" s="79">
        <v>2857</v>
      </c>
      <c r="C23" s="80">
        <v>1051</v>
      </c>
      <c r="D23" s="80">
        <v>1050</v>
      </c>
      <c r="E23" s="80">
        <v>1</v>
      </c>
      <c r="F23" s="80" t="s">
        <v>134</v>
      </c>
      <c r="G23" s="80">
        <v>83</v>
      </c>
      <c r="H23" s="80">
        <v>103</v>
      </c>
      <c r="I23" s="80">
        <v>2</v>
      </c>
      <c r="J23" s="80">
        <v>3</v>
      </c>
      <c r="K23" s="80">
        <v>23</v>
      </c>
      <c r="L23" s="80">
        <v>274</v>
      </c>
      <c r="M23" s="80">
        <v>11</v>
      </c>
      <c r="N23" s="80">
        <v>109</v>
      </c>
      <c r="O23" s="80">
        <v>44</v>
      </c>
      <c r="P23" s="80">
        <v>74</v>
      </c>
      <c r="Q23" s="80">
        <v>105</v>
      </c>
      <c r="R23" s="80">
        <v>22</v>
      </c>
      <c r="S23" s="80">
        <v>66</v>
      </c>
      <c r="T23" s="80">
        <v>2</v>
      </c>
      <c r="U23" s="80">
        <v>115</v>
      </c>
      <c r="V23" s="80">
        <v>5</v>
      </c>
      <c r="W23" s="80">
        <v>764</v>
      </c>
    </row>
    <row r="24" spans="1:23" x14ac:dyDescent="0.15">
      <c r="A24" s="78" t="s">
        <v>148</v>
      </c>
      <c r="B24" s="79">
        <v>1689</v>
      </c>
      <c r="C24" s="80">
        <v>700</v>
      </c>
      <c r="D24" s="80">
        <v>700</v>
      </c>
      <c r="E24" s="80" t="s">
        <v>134</v>
      </c>
      <c r="F24" s="80" t="s">
        <v>134</v>
      </c>
      <c r="G24" s="80">
        <v>38</v>
      </c>
      <c r="H24" s="80">
        <v>62</v>
      </c>
      <c r="I24" s="80" t="s">
        <v>134</v>
      </c>
      <c r="J24" s="80">
        <v>3</v>
      </c>
      <c r="K24" s="80">
        <v>5</v>
      </c>
      <c r="L24" s="80">
        <v>121</v>
      </c>
      <c r="M24" s="80">
        <v>3</v>
      </c>
      <c r="N24" s="80">
        <v>87</v>
      </c>
      <c r="O24" s="80">
        <v>22</v>
      </c>
      <c r="P24" s="80">
        <v>19</v>
      </c>
      <c r="Q24" s="80">
        <v>35</v>
      </c>
      <c r="R24" s="80">
        <v>18</v>
      </c>
      <c r="S24" s="80">
        <v>30</v>
      </c>
      <c r="T24" s="80">
        <v>1</v>
      </c>
      <c r="U24" s="80">
        <v>36</v>
      </c>
      <c r="V24" s="80">
        <v>3</v>
      </c>
      <c r="W24" s="80">
        <v>506</v>
      </c>
    </row>
    <row r="25" spans="1:23" x14ac:dyDescent="0.15">
      <c r="A25" s="81" t="s">
        <v>149</v>
      </c>
      <c r="B25" s="82">
        <v>49.458629999999999</v>
      </c>
      <c r="C25" s="83">
        <v>66.353870000000001</v>
      </c>
      <c r="D25" s="83">
        <v>66.871290000000002</v>
      </c>
      <c r="E25" s="83">
        <v>63.75</v>
      </c>
      <c r="F25" s="83">
        <v>51.90625</v>
      </c>
      <c r="G25" s="83">
        <v>49.765770000000003</v>
      </c>
      <c r="H25" s="83">
        <v>46.237549999999999</v>
      </c>
      <c r="I25" s="83">
        <v>44.882249999999999</v>
      </c>
      <c r="J25" s="83">
        <v>45.548769999999998</v>
      </c>
      <c r="K25" s="83">
        <v>49.02393</v>
      </c>
      <c r="L25" s="83">
        <v>47.94285</v>
      </c>
      <c r="M25" s="83">
        <v>46.777929999999998</v>
      </c>
      <c r="N25" s="83">
        <v>55.840620000000001</v>
      </c>
      <c r="O25" s="83">
        <v>50.00658</v>
      </c>
      <c r="P25" s="83">
        <v>46.253329999999998</v>
      </c>
      <c r="Q25" s="83">
        <v>48.443049999999999</v>
      </c>
      <c r="R25" s="83">
        <v>48.435809999999996</v>
      </c>
      <c r="S25" s="83">
        <v>47.199590000000001</v>
      </c>
      <c r="T25" s="83">
        <v>46.537230000000001</v>
      </c>
      <c r="U25" s="83">
        <v>52.241639999999997</v>
      </c>
      <c r="V25" s="83">
        <v>45.168770000000002</v>
      </c>
      <c r="W25" s="83">
        <v>60.690379999999998</v>
      </c>
    </row>
    <row r="26" spans="1:23" x14ac:dyDescent="0.15">
      <c r="A26" s="84" t="s">
        <v>150</v>
      </c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spans="1:23" x14ac:dyDescent="0.15">
      <c r="A27" s="78" t="s">
        <v>151</v>
      </c>
      <c r="B27" s="79">
        <v>32011</v>
      </c>
      <c r="C27" s="80">
        <v>6495</v>
      </c>
      <c r="D27" s="80">
        <v>6464</v>
      </c>
      <c r="E27" s="80">
        <v>2</v>
      </c>
      <c r="F27" s="80">
        <v>6</v>
      </c>
      <c r="G27" s="80">
        <v>2648</v>
      </c>
      <c r="H27" s="80">
        <v>2120</v>
      </c>
      <c r="I27" s="80">
        <v>43</v>
      </c>
      <c r="J27" s="80">
        <v>243</v>
      </c>
      <c r="K27" s="80">
        <v>1065</v>
      </c>
      <c r="L27" s="80">
        <v>3920</v>
      </c>
      <c r="M27" s="80">
        <v>301</v>
      </c>
      <c r="N27" s="80">
        <v>1045</v>
      </c>
      <c r="O27" s="80">
        <v>1044</v>
      </c>
      <c r="P27" s="80">
        <v>1673</v>
      </c>
      <c r="Q27" s="80">
        <v>1209</v>
      </c>
      <c r="R27" s="80">
        <v>835</v>
      </c>
      <c r="S27" s="80">
        <v>2874</v>
      </c>
      <c r="T27" s="80">
        <v>119</v>
      </c>
      <c r="U27" s="80">
        <v>2425</v>
      </c>
      <c r="V27" s="80">
        <v>218</v>
      </c>
      <c r="W27" s="80">
        <v>3726</v>
      </c>
    </row>
    <row r="28" spans="1:23" x14ac:dyDescent="0.15">
      <c r="A28" s="78" t="s">
        <v>152</v>
      </c>
      <c r="B28" s="79">
        <v>9720</v>
      </c>
      <c r="C28" s="80">
        <v>3193</v>
      </c>
      <c r="D28" s="80">
        <v>3186</v>
      </c>
      <c r="E28" s="80">
        <v>1</v>
      </c>
      <c r="F28" s="80">
        <v>3</v>
      </c>
      <c r="G28" s="80">
        <v>433</v>
      </c>
      <c r="H28" s="80">
        <v>443</v>
      </c>
      <c r="I28" s="80">
        <v>8</v>
      </c>
      <c r="J28" s="80">
        <v>30</v>
      </c>
      <c r="K28" s="80">
        <v>127</v>
      </c>
      <c r="L28" s="80">
        <v>970</v>
      </c>
      <c r="M28" s="80">
        <v>49</v>
      </c>
      <c r="N28" s="80">
        <v>366</v>
      </c>
      <c r="O28" s="80">
        <v>196</v>
      </c>
      <c r="P28" s="80">
        <v>317</v>
      </c>
      <c r="Q28" s="80">
        <v>368</v>
      </c>
      <c r="R28" s="80">
        <v>121</v>
      </c>
      <c r="S28" s="80">
        <v>370</v>
      </c>
      <c r="T28" s="80">
        <v>7</v>
      </c>
      <c r="U28" s="80">
        <v>485</v>
      </c>
      <c r="V28" s="80">
        <v>21</v>
      </c>
      <c r="W28" s="80">
        <v>2212</v>
      </c>
    </row>
    <row r="29" spans="1:23" x14ac:dyDescent="0.15">
      <c r="A29" s="78"/>
      <c r="B29" s="7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spans="1:23" s="77" customFormat="1" x14ac:dyDescent="0.15">
      <c r="A30" s="74" t="s">
        <v>153</v>
      </c>
      <c r="B30" s="85">
        <v>100593</v>
      </c>
      <c r="C30" s="86">
        <v>5552</v>
      </c>
      <c r="D30" s="86">
        <v>5324</v>
      </c>
      <c r="E30" s="86">
        <v>3</v>
      </c>
      <c r="F30" s="86">
        <v>24</v>
      </c>
      <c r="G30" s="86">
        <v>12021</v>
      </c>
      <c r="H30" s="86">
        <v>16780</v>
      </c>
      <c r="I30" s="86">
        <v>914</v>
      </c>
      <c r="J30" s="86">
        <v>3773</v>
      </c>
      <c r="K30" s="86">
        <v>6740</v>
      </c>
      <c r="L30" s="86">
        <v>14494</v>
      </c>
      <c r="M30" s="86">
        <v>2729</v>
      </c>
      <c r="N30" s="86">
        <v>1888</v>
      </c>
      <c r="O30" s="86">
        <v>3767</v>
      </c>
      <c r="P30" s="86">
        <v>3589</v>
      </c>
      <c r="Q30" s="86">
        <v>2352</v>
      </c>
      <c r="R30" s="86">
        <v>3949</v>
      </c>
      <c r="S30" s="86">
        <v>5943</v>
      </c>
      <c r="T30" s="86">
        <v>1276</v>
      </c>
      <c r="U30" s="86">
        <v>6266</v>
      </c>
      <c r="V30" s="86">
        <v>4924</v>
      </c>
      <c r="W30" s="86">
        <v>3609</v>
      </c>
    </row>
    <row r="31" spans="1:23" x14ac:dyDescent="0.15">
      <c r="A31" s="78" t="s">
        <v>133</v>
      </c>
      <c r="B31" s="79">
        <v>1012</v>
      </c>
      <c r="C31" s="80">
        <v>16</v>
      </c>
      <c r="D31" s="80">
        <v>15</v>
      </c>
      <c r="E31" s="80" t="s">
        <v>134</v>
      </c>
      <c r="F31" s="80" t="s">
        <v>134</v>
      </c>
      <c r="G31" s="80">
        <v>124</v>
      </c>
      <c r="H31" s="80">
        <v>211</v>
      </c>
      <c r="I31" s="80">
        <v>8</v>
      </c>
      <c r="J31" s="80">
        <v>5</v>
      </c>
      <c r="K31" s="80">
        <v>39</v>
      </c>
      <c r="L31" s="80">
        <v>210</v>
      </c>
      <c r="M31" s="80" t="s">
        <v>134</v>
      </c>
      <c r="N31" s="80">
        <v>4</v>
      </c>
      <c r="O31" s="80">
        <v>11</v>
      </c>
      <c r="P31" s="80">
        <v>196</v>
      </c>
      <c r="Q31" s="80">
        <v>23</v>
      </c>
      <c r="R31" s="80">
        <v>22</v>
      </c>
      <c r="S31" s="80">
        <v>14</v>
      </c>
      <c r="T31" s="80">
        <v>2</v>
      </c>
      <c r="U31" s="80">
        <v>38</v>
      </c>
      <c r="V31" s="80">
        <v>24</v>
      </c>
      <c r="W31" s="80">
        <v>65</v>
      </c>
    </row>
    <row r="32" spans="1:23" x14ac:dyDescent="0.15">
      <c r="A32" s="78" t="s">
        <v>135</v>
      </c>
      <c r="B32" s="79">
        <v>4912</v>
      </c>
      <c r="C32" s="80">
        <v>98</v>
      </c>
      <c r="D32" s="80">
        <v>87</v>
      </c>
      <c r="E32" s="80" t="s">
        <v>134</v>
      </c>
      <c r="F32" s="80">
        <v>1</v>
      </c>
      <c r="G32" s="80">
        <v>552</v>
      </c>
      <c r="H32" s="80">
        <v>938</v>
      </c>
      <c r="I32" s="80">
        <v>65</v>
      </c>
      <c r="J32" s="80">
        <v>190</v>
      </c>
      <c r="K32" s="80">
        <v>259</v>
      </c>
      <c r="L32" s="80">
        <v>786</v>
      </c>
      <c r="M32" s="80">
        <v>93</v>
      </c>
      <c r="N32" s="80">
        <v>45</v>
      </c>
      <c r="O32" s="80">
        <v>102</v>
      </c>
      <c r="P32" s="80">
        <v>542</v>
      </c>
      <c r="Q32" s="80">
        <v>202</v>
      </c>
      <c r="R32" s="80">
        <v>229</v>
      </c>
      <c r="S32" s="80">
        <v>235</v>
      </c>
      <c r="T32" s="80">
        <v>33</v>
      </c>
      <c r="U32" s="80">
        <v>228</v>
      </c>
      <c r="V32" s="80">
        <v>177</v>
      </c>
      <c r="W32" s="80">
        <v>137</v>
      </c>
    </row>
    <row r="33" spans="1:23" x14ac:dyDescent="0.15">
      <c r="A33" s="78" t="s">
        <v>136</v>
      </c>
      <c r="B33" s="79">
        <v>6309</v>
      </c>
      <c r="C33" s="80">
        <v>124</v>
      </c>
      <c r="D33" s="80">
        <v>114</v>
      </c>
      <c r="E33" s="80" t="s">
        <v>134</v>
      </c>
      <c r="F33" s="80">
        <v>2</v>
      </c>
      <c r="G33" s="80">
        <v>660</v>
      </c>
      <c r="H33" s="80">
        <v>1268</v>
      </c>
      <c r="I33" s="80">
        <v>100</v>
      </c>
      <c r="J33" s="80">
        <v>274</v>
      </c>
      <c r="K33" s="80">
        <v>353</v>
      </c>
      <c r="L33" s="80">
        <v>976</v>
      </c>
      <c r="M33" s="80">
        <v>186</v>
      </c>
      <c r="N33" s="80">
        <v>57</v>
      </c>
      <c r="O33" s="80">
        <v>207</v>
      </c>
      <c r="P33" s="80">
        <v>198</v>
      </c>
      <c r="Q33" s="80">
        <v>169</v>
      </c>
      <c r="R33" s="80">
        <v>235</v>
      </c>
      <c r="S33" s="80">
        <v>548</v>
      </c>
      <c r="T33" s="80">
        <v>93</v>
      </c>
      <c r="U33" s="80">
        <v>284</v>
      </c>
      <c r="V33" s="80">
        <v>431</v>
      </c>
      <c r="W33" s="80">
        <v>144</v>
      </c>
    </row>
    <row r="34" spans="1:23" x14ac:dyDescent="0.15">
      <c r="A34" s="78" t="s">
        <v>137</v>
      </c>
      <c r="B34" s="79">
        <v>7320</v>
      </c>
      <c r="C34" s="80">
        <v>135</v>
      </c>
      <c r="D34" s="80">
        <v>122</v>
      </c>
      <c r="E34" s="80" t="s">
        <v>134</v>
      </c>
      <c r="F34" s="80" t="s">
        <v>134</v>
      </c>
      <c r="G34" s="80">
        <v>751</v>
      </c>
      <c r="H34" s="80">
        <v>1423</v>
      </c>
      <c r="I34" s="80">
        <v>74</v>
      </c>
      <c r="J34" s="80">
        <v>315</v>
      </c>
      <c r="K34" s="80">
        <v>486</v>
      </c>
      <c r="L34" s="80">
        <v>1117</v>
      </c>
      <c r="M34" s="80">
        <v>228</v>
      </c>
      <c r="N34" s="80">
        <v>92</v>
      </c>
      <c r="O34" s="80">
        <v>274</v>
      </c>
      <c r="P34" s="80">
        <v>194</v>
      </c>
      <c r="Q34" s="80">
        <v>200</v>
      </c>
      <c r="R34" s="80">
        <v>277</v>
      </c>
      <c r="S34" s="80">
        <v>613</v>
      </c>
      <c r="T34" s="80">
        <v>116</v>
      </c>
      <c r="U34" s="80">
        <v>380</v>
      </c>
      <c r="V34" s="80">
        <v>501</v>
      </c>
      <c r="W34" s="80">
        <v>144</v>
      </c>
    </row>
    <row r="35" spans="1:23" x14ac:dyDescent="0.15">
      <c r="A35" s="78" t="s">
        <v>138</v>
      </c>
      <c r="B35" s="79">
        <v>8632</v>
      </c>
      <c r="C35" s="80">
        <v>171</v>
      </c>
      <c r="D35" s="80">
        <v>157</v>
      </c>
      <c r="E35" s="80" t="s">
        <v>134</v>
      </c>
      <c r="F35" s="80">
        <v>2</v>
      </c>
      <c r="G35" s="80">
        <v>987</v>
      </c>
      <c r="H35" s="80">
        <v>1685</v>
      </c>
      <c r="I35" s="80">
        <v>50</v>
      </c>
      <c r="J35" s="80">
        <v>363</v>
      </c>
      <c r="K35" s="80">
        <v>613</v>
      </c>
      <c r="L35" s="80">
        <v>1371</v>
      </c>
      <c r="M35" s="80">
        <v>260</v>
      </c>
      <c r="N35" s="80">
        <v>133</v>
      </c>
      <c r="O35" s="80">
        <v>296</v>
      </c>
      <c r="P35" s="80">
        <v>288</v>
      </c>
      <c r="Q35" s="80">
        <v>246</v>
      </c>
      <c r="R35" s="80">
        <v>261</v>
      </c>
      <c r="S35" s="80">
        <v>650</v>
      </c>
      <c r="T35" s="80">
        <v>126</v>
      </c>
      <c r="U35" s="80">
        <v>490</v>
      </c>
      <c r="V35" s="80">
        <v>469</v>
      </c>
      <c r="W35" s="80">
        <v>171</v>
      </c>
    </row>
    <row r="36" spans="1:23" x14ac:dyDescent="0.15">
      <c r="A36" s="78" t="s">
        <v>139</v>
      </c>
      <c r="B36" s="79">
        <v>10680</v>
      </c>
      <c r="C36" s="80">
        <v>228</v>
      </c>
      <c r="D36" s="80">
        <v>202</v>
      </c>
      <c r="E36" s="80" t="s">
        <v>134</v>
      </c>
      <c r="F36" s="80">
        <v>3</v>
      </c>
      <c r="G36" s="80">
        <v>1350</v>
      </c>
      <c r="H36" s="80">
        <v>2046</v>
      </c>
      <c r="I36" s="80">
        <v>92</v>
      </c>
      <c r="J36" s="80">
        <v>521</v>
      </c>
      <c r="K36" s="80">
        <v>822</v>
      </c>
      <c r="L36" s="80">
        <v>1692</v>
      </c>
      <c r="M36" s="80">
        <v>273</v>
      </c>
      <c r="N36" s="80">
        <v>159</v>
      </c>
      <c r="O36" s="80">
        <v>350</v>
      </c>
      <c r="P36" s="80">
        <v>363</v>
      </c>
      <c r="Q36" s="80">
        <v>260</v>
      </c>
      <c r="R36" s="80">
        <v>356</v>
      </c>
      <c r="S36" s="80">
        <v>642</v>
      </c>
      <c r="T36" s="80">
        <v>160</v>
      </c>
      <c r="U36" s="80">
        <v>614</v>
      </c>
      <c r="V36" s="80">
        <v>526</v>
      </c>
      <c r="W36" s="80">
        <v>223</v>
      </c>
    </row>
    <row r="37" spans="1:23" x14ac:dyDescent="0.15">
      <c r="A37" s="78" t="s">
        <v>140</v>
      </c>
      <c r="B37" s="79">
        <v>12843</v>
      </c>
      <c r="C37" s="80">
        <v>248</v>
      </c>
      <c r="D37" s="80">
        <v>220</v>
      </c>
      <c r="E37" s="80">
        <v>1</v>
      </c>
      <c r="F37" s="80">
        <v>3</v>
      </c>
      <c r="G37" s="80">
        <v>1746</v>
      </c>
      <c r="H37" s="80">
        <v>2444</v>
      </c>
      <c r="I37" s="80">
        <v>161</v>
      </c>
      <c r="J37" s="80">
        <v>572</v>
      </c>
      <c r="K37" s="80">
        <v>939</v>
      </c>
      <c r="L37" s="80">
        <v>2109</v>
      </c>
      <c r="M37" s="80">
        <v>388</v>
      </c>
      <c r="N37" s="80">
        <v>178</v>
      </c>
      <c r="O37" s="80">
        <v>450</v>
      </c>
      <c r="P37" s="80">
        <v>387</v>
      </c>
      <c r="Q37" s="80">
        <v>239</v>
      </c>
      <c r="R37" s="80">
        <v>392</v>
      </c>
      <c r="S37" s="80">
        <v>629</v>
      </c>
      <c r="T37" s="80">
        <v>199</v>
      </c>
      <c r="U37" s="80">
        <v>723</v>
      </c>
      <c r="V37" s="80">
        <v>761</v>
      </c>
      <c r="W37" s="80">
        <v>274</v>
      </c>
    </row>
    <row r="38" spans="1:23" x14ac:dyDescent="0.15">
      <c r="A38" s="78" t="s">
        <v>141</v>
      </c>
      <c r="B38" s="79">
        <v>11214</v>
      </c>
      <c r="C38" s="80">
        <v>231</v>
      </c>
      <c r="D38" s="80">
        <v>199</v>
      </c>
      <c r="E38" s="80" t="s">
        <v>134</v>
      </c>
      <c r="F38" s="80">
        <v>4</v>
      </c>
      <c r="G38" s="80">
        <v>1413</v>
      </c>
      <c r="H38" s="80">
        <v>2266</v>
      </c>
      <c r="I38" s="80">
        <v>140</v>
      </c>
      <c r="J38" s="80">
        <v>574</v>
      </c>
      <c r="K38" s="80">
        <v>798</v>
      </c>
      <c r="L38" s="80">
        <v>1528</v>
      </c>
      <c r="M38" s="80">
        <v>458</v>
      </c>
      <c r="N38" s="80">
        <v>123</v>
      </c>
      <c r="O38" s="80">
        <v>425</v>
      </c>
      <c r="P38" s="80">
        <v>329</v>
      </c>
      <c r="Q38" s="80">
        <v>189</v>
      </c>
      <c r="R38" s="80">
        <v>461</v>
      </c>
      <c r="S38" s="80">
        <v>461</v>
      </c>
      <c r="T38" s="80">
        <v>150</v>
      </c>
      <c r="U38" s="80">
        <v>613</v>
      </c>
      <c r="V38" s="80">
        <v>801</v>
      </c>
      <c r="W38" s="80">
        <v>250</v>
      </c>
    </row>
    <row r="39" spans="1:23" x14ac:dyDescent="0.15">
      <c r="A39" s="78" t="s">
        <v>142</v>
      </c>
      <c r="B39" s="79">
        <v>10265</v>
      </c>
      <c r="C39" s="80">
        <v>249</v>
      </c>
      <c r="D39" s="80">
        <v>207</v>
      </c>
      <c r="E39" s="80">
        <v>1</v>
      </c>
      <c r="F39" s="80">
        <v>4</v>
      </c>
      <c r="G39" s="80">
        <v>1117</v>
      </c>
      <c r="H39" s="80">
        <v>1915</v>
      </c>
      <c r="I39" s="80">
        <v>121</v>
      </c>
      <c r="J39" s="80">
        <v>491</v>
      </c>
      <c r="K39" s="80">
        <v>809</v>
      </c>
      <c r="L39" s="80">
        <v>1394</v>
      </c>
      <c r="M39" s="80">
        <v>371</v>
      </c>
      <c r="N39" s="80">
        <v>170</v>
      </c>
      <c r="O39" s="80">
        <v>441</v>
      </c>
      <c r="P39" s="80">
        <v>227</v>
      </c>
      <c r="Q39" s="80">
        <v>166</v>
      </c>
      <c r="R39" s="80">
        <v>645</v>
      </c>
      <c r="S39" s="80">
        <v>466</v>
      </c>
      <c r="T39" s="80">
        <v>154</v>
      </c>
      <c r="U39" s="80">
        <v>582</v>
      </c>
      <c r="V39" s="80">
        <v>754</v>
      </c>
      <c r="W39" s="80">
        <v>188</v>
      </c>
    </row>
    <row r="40" spans="1:23" x14ac:dyDescent="0.15">
      <c r="A40" s="78" t="s">
        <v>143</v>
      </c>
      <c r="B40" s="79">
        <v>9016</v>
      </c>
      <c r="C40" s="80">
        <v>369</v>
      </c>
      <c r="D40" s="80">
        <v>346</v>
      </c>
      <c r="E40" s="80" t="s">
        <v>134</v>
      </c>
      <c r="F40" s="80">
        <v>2</v>
      </c>
      <c r="G40" s="80">
        <v>1077</v>
      </c>
      <c r="H40" s="80">
        <v>1255</v>
      </c>
      <c r="I40" s="80">
        <v>62</v>
      </c>
      <c r="J40" s="80">
        <v>291</v>
      </c>
      <c r="K40" s="80">
        <v>698</v>
      </c>
      <c r="L40" s="80">
        <v>1218</v>
      </c>
      <c r="M40" s="80">
        <v>336</v>
      </c>
      <c r="N40" s="80">
        <v>248</v>
      </c>
      <c r="O40" s="80">
        <v>393</v>
      </c>
      <c r="P40" s="80">
        <v>231</v>
      </c>
      <c r="Q40" s="80">
        <v>162</v>
      </c>
      <c r="R40" s="80">
        <v>592</v>
      </c>
      <c r="S40" s="80">
        <v>578</v>
      </c>
      <c r="T40" s="80">
        <v>175</v>
      </c>
      <c r="U40" s="80">
        <v>823</v>
      </c>
      <c r="V40" s="80">
        <v>317</v>
      </c>
      <c r="W40" s="80">
        <v>189</v>
      </c>
    </row>
    <row r="41" spans="1:23" x14ac:dyDescent="0.15">
      <c r="A41" s="78" t="s">
        <v>144</v>
      </c>
      <c r="B41" s="79">
        <v>7073</v>
      </c>
      <c r="C41" s="80">
        <v>857</v>
      </c>
      <c r="D41" s="80">
        <v>845</v>
      </c>
      <c r="E41" s="80" t="s">
        <v>134</v>
      </c>
      <c r="F41" s="80">
        <v>3</v>
      </c>
      <c r="G41" s="80">
        <v>1083</v>
      </c>
      <c r="H41" s="80">
        <v>632</v>
      </c>
      <c r="I41" s="80">
        <v>22</v>
      </c>
      <c r="J41" s="80">
        <v>102</v>
      </c>
      <c r="K41" s="80">
        <v>491</v>
      </c>
      <c r="L41" s="80">
        <v>827</v>
      </c>
      <c r="M41" s="80">
        <v>72</v>
      </c>
      <c r="N41" s="80">
        <v>219</v>
      </c>
      <c r="O41" s="80">
        <v>390</v>
      </c>
      <c r="P41" s="80">
        <v>252</v>
      </c>
      <c r="Q41" s="80">
        <v>172</v>
      </c>
      <c r="R41" s="80">
        <v>290</v>
      </c>
      <c r="S41" s="80">
        <v>543</v>
      </c>
      <c r="T41" s="80">
        <v>46</v>
      </c>
      <c r="U41" s="80">
        <v>689</v>
      </c>
      <c r="V41" s="80">
        <v>114</v>
      </c>
      <c r="W41" s="80">
        <v>269</v>
      </c>
    </row>
    <row r="42" spans="1:23" x14ac:dyDescent="0.15">
      <c r="A42" s="78" t="s">
        <v>145</v>
      </c>
      <c r="B42" s="79">
        <v>5777</v>
      </c>
      <c r="C42" s="80">
        <v>1047</v>
      </c>
      <c r="D42" s="80">
        <v>1038</v>
      </c>
      <c r="E42" s="80" t="s">
        <v>134</v>
      </c>
      <c r="F42" s="80" t="s">
        <v>134</v>
      </c>
      <c r="G42" s="80">
        <v>814</v>
      </c>
      <c r="H42" s="80">
        <v>414</v>
      </c>
      <c r="I42" s="80">
        <v>11</v>
      </c>
      <c r="J42" s="80">
        <v>51</v>
      </c>
      <c r="K42" s="80">
        <v>320</v>
      </c>
      <c r="L42" s="80">
        <v>706</v>
      </c>
      <c r="M42" s="80">
        <v>38</v>
      </c>
      <c r="N42" s="80">
        <v>225</v>
      </c>
      <c r="O42" s="80">
        <v>271</v>
      </c>
      <c r="P42" s="80">
        <v>249</v>
      </c>
      <c r="Q42" s="80">
        <v>168</v>
      </c>
      <c r="R42" s="80">
        <v>119</v>
      </c>
      <c r="S42" s="80">
        <v>368</v>
      </c>
      <c r="T42" s="80">
        <v>18</v>
      </c>
      <c r="U42" s="80">
        <v>498</v>
      </c>
      <c r="V42" s="80">
        <v>31</v>
      </c>
      <c r="W42" s="80">
        <v>429</v>
      </c>
    </row>
    <row r="43" spans="1:23" x14ac:dyDescent="0.15">
      <c r="A43" s="78" t="s">
        <v>146</v>
      </c>
      <c r="B43" s="79">
        <v>2982</v>
      </c>
      <c r="C43" s="80">
        <v>810</v>
      </c>
      <c r="D43" s="80">
        <v>804</v>
      </c>
      <c r="E43" s="80" t="s">
        <v>134</v>
      </c>
      <c r="F43" s="80" t="s">
        <v>134</v>
      </c>
      <c r="G43" s="80">
        <v>254</v>
      </c>
      <c r="H43" s="80">
        <v>186</v>
      </c>
      <c r="I43" s="80">
        <v>6</v>
      </c>
      <c r="J43" s="80">
        <v>19</v>
      </c>
      <c r="K43" s="80">
        <v>91</v>
      </c>
      <c r="L43" s="80">
        <v>325</v>
      </c>
      <c r="M43" s="80">
        <v>18</v>
      </c>
      <c r="N43" s="80">
        <v>120</v>
      </c>
      <c r="O43" s="80">
        <v>107</v>
      </c>
      <c r="P43" s="80">
        <v>87</v>
      </c>
      <c r="Q43" s="80">
        <v>98</v>
      </c>
      <c r="R43" s="80">
        <v>48</v>
      </c>
      <c r="S43" s="80">
        <v>138</v>
      </c>
      <c r="T43" s="80">
        <v>3</v>
      </c>
      <c r="U43" s="80">
        <v>203</v>
      </c>
      <c r="V43" s="80">
        <v>10</v>
      </c>
      <c r="W43" s="80">
        <v>459</v>
      </c>
    </row>
    <row r="44" spans="1:23" x14ac:dyDescent="0.15">
      <c r="A44" s="78" t="s">
        <v>147</v>
      </c>
      <c r="B44" s="79">
        <v>1597</v>
      </c>
      <c r="C44" s="80">
        <v>580</v>
      </c>
      <c r="D44" s="80">
        <v>579</v>
      </c>
      <c r="E44" s="80">
        <v>1</v>
      </c>
      <c r="F44" s="80" t="s">
        <v>134</v>
      </c>
      <c r="G44" s="80">
        <v>60</v>
      </c>
      <c r="H44" s="80">
        <v>61</v>
      </c>
      <c r="I44" s="80">
        <v>2</v>
      </c>
      <c r="J44" s="80">
        <v>3</v>
      </c>
      <c r="K44" s="80">
        <v>18</v>
      </c>
      <c r="L44" s="80">
        <v>166</v>
      </c>
      <c r="M44" s="80">
        <v>8</v>
      </c>
      <c r="N44" s="80">
        <v>68</v>
      </c>
      <c r="O44" s="80">
        <v>34</v>
      </c>
      <c r="P44" s="80">
        <v>34</v>
      </c>
      <c r="Q44" s="80">
        <v>48</v>
      </c>
      <c r="R44" s="80">
        <v>14</v>
      </c>
      <c r="S44" s="80">
        <v>37</v>
      </c>
      <c r="T44" s="80">
        <v>1</v>
      </c>
      <c r="U44" s="80">
        <v>76</v>
      </c>
      <c r="V44" s="80">
        <v>5</v>
      </c>
      <c r="W44" s="80">
        <v>381</v>
      </c>
    </row>
    <row r="45" spans="1:23" x14ac:dyDescent="0.15">
      <c r="A45" s="78" t="s">
        <v>148</v>
      </c>
      <c r="B45" s="79">
        <v>961</v>
      </c>
      <c r="C45" s="80">
        <v>389</v>
      </c>
      <c r="D45" s="80">
        <v>389</v>
      </c>
      <c r="E45" s="80" t="s">
        <v>134</v>
      </c>
      <c r="F45" s="80" t="s">
        <v>134</v>
      </c>
      <c r="G45" s="80">
        <v>33</v>
      </c>
      <c r="H45" s="80">
        <v>36</v>
      </c>
      <c r="I45" s="80" t="s">
        <v>134</v>
      </c>
      <c r="J45" s="80">
        <v>2</v>
      </c>
      <c r="K45" s="80">
        <v>4</v>
      </c>
      <c r="L45" s="80">
        <v>69</v>
      </c>
      <c r="M45" s="80" t="s">
        <v>134</v>
      </c>
      <c r="N45" s="80">
        <v>47</v>
      </c>
      <c r="O45" s="80">
        <v>16</v>
      </c>
      <c r="P45" s="80">
        <v>12</v>
      </c>
      <c r="Q45" s="80">
        <v>10</v>
      </c>
      <c r="R45" s="80">
        <v>8</v>
      </c>
      <c r="S45" s="80">
        <v>21</v>
      </c>
      <c r="T45" s="80" t="s">
        <v>134</v>
      </c>
      <c r="U45" s="80">
        <v>25</v>
      </c>
      <c r="V45" s="80">
        <v>3</v>
      </c>
      <c r="W45" s="80">
        <v>286</v>
      </c>
    </row>
    <row r="46" spans="1:23" x14ac:dyDescent="0.15">
      <c r="A46" s="81" t="s">
        <v>149</v>
      </c>
      <c r="B46" s="82">
        <v>49.824890000000003</v>
      </c>
      <c r="C46" s="83">
        <v>65.985230000000001</v>
      </c>
      <c r="D46" s="83">
        <v>66.664349999999999</v>
      </c>
      <c r="E46" s="83">
        <v>63.166670000000003</v>
      </c>
      <c r="F46" s="83">
        <v>49.166670000000003</v>
      </c>
      <c r="G46" s="83">
        <v>49.889240000000001</v>
      </c>
      <c r="H46" s="83">
        <v>46.165970000000002</v>
      </c>
      <c r="I46" s="83">
        <v>45.146610000000003</v>
      </c>
      <c r="J46" s="83">
        <v>46.139279999999999</v>
      </c>
      <c r="K46" s="83">
        <v>49.232640000000004</v>
      </c>
      <c r="L46" s="83">
        <v>48.023319999999998</v>
      </c>
      <c r="M46" s="83">
        <v>47.796080000000003</v>
      </c>
      <c r="N46" s="83">
        <v>57.000529999999998</v>
      </c>
      <c r="O46" s="83">
        <v>51.808999999999997</v>
      </c>
      <c r="P46" s="83">
        <v>45.214410000000001</v>
      </c>
      <c r="Q46" s="83">
        <v>48.227890000000002</v>
      </c>
      <c r="R46" s="83">
        <v>49.794499999999999</v>
      </c>
      <c r="S46" s="83">
        <v>48.480649999999997</v>
      </c>
      <c r="T46" s="83">
        <v>47.304079999999999</v>
      </c>
      <c r="U46" s="83">
        <v>52.40616</v>
      </c>
      <c r="V46" s="83">
        <v>45.735579999999999</v>
      </c>
      <c r="W46" s="83">
        <v>60.70532</v>
      </c>
    </row>
    <row r="47" spans="1:23" x14ac:dyDescent="0.15">
      <c r="A47" s="84" t="s">
        <v>150</v>
      </c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spans="1:23" x14ac:dyDescent="0.15">
      <c r="A48" s="78" t="s">
        <v>151</v>
      </c>
      <c r="B48" s="79">
        <v>18390</v>
      </c>
      <c r="C48" s="80">
        <v>3683</v>
      </c>
      <c r="D48" s="80">
        <v>3655</v>
      </c>
      <c r="E48" s="80">
        <v>1</v>
      </c>
      <c r="F48" s="80">
        <v>3</v>
      </c>
      <c r="G48" s="80">
        <v>2244</v>
      </c>
      <c r="H48" s="80">
        <v>1329</v>
      </c>
      <c r="I48" s="80">
        <v>41</v>
      </c>
      <c r="J48" s="80">
        <v>177</v>
      </c>
      <c r="K48" s="80">
        <v>924</v>
      </c>
      <c r="L48" s="80">
        <v>2093</v>
      </c>
      <c r="M48" s="80">
        <v>136</v>
      </c>
      <c r="N48" s="80">
        <v>679</v>
      </c>
      <c r="O48" s="80">
        <v>818</v>
      </c>
      <c r="P48" s="80">
        <v>634</v>
      </c>
      <c r="Q48" s="80">
        <v>496</v>
      </c>
      <c r="R48" s="80">
        <v>479</v>
      </c>
      <c r="S48" s="80">
        <v>1107</v>
      </c>
      <c r="T48" s="80">
        <v>68</v>
      </c>
      <c r="U48" s="80">
        <v>1491</v>
      </c>
      <c r="V48" s="80">
        <v>163</v>
      </c>
      <c r="W48" s="80">
        <v>1824</v>
      </c>
    </row>
    <row r="49" spans="1:23" x14ac:dyDescent="0.15">
      <c r="A49" s="78" t="s">
        <v>152</v>
      </c>
      <c r="B49" s="79">
        <v>5540</v>
      </c>
      <c r="C49" s="80">
        <v>1779</v>
      </c>
      <c r="D49" s="80">
        <v>1772</v>
      </c>
      <c r="E49" s="80">
        <v>1</v>
      </c>
      <c r="F49" s="80" t="s">
        <v>134</v>
      </c>
      <c r="G49" s="80">
        <v>347</v>
      </c>
      <c r="H49" s="80">
        <v>283</v>
      </c>
      <c r="I49" s="80">
        <v>8</v>
      </c>
      <c r="J49" s="80">
        <v>24</v>
      </c>
      <c r="K49" s="80">
        <v>113</v>
      </c>
      <c r="L49" s="80">
        <v>560</v>
      </c>
      <c r="M49" s="80">
        <v>26</v>
      </c>
      <c r="N49" s="80">
        <v>235</v>
      </c>
      <c r="O49" s="80">
        <v>157</v>
      </c>
      <c r="P49" s="80">
        <v>133</v>
      </c>
      <c r="Q49" s="80">
        <v>156</v>
      </c>
      <c r="R49" s="80">
        <v>70</v>
      </c>
      <c r="S49" s="80">
        <v>196</v>
      </c>
      <c r="T49" s="80">
        <v>4</v>
      </c>
      <c r="U49" s="80">
        <v>304</v>
      </c>
      <c r="V49" s="80">
        <v>18</v>
      </c>
      <c r="W49" s="80">
        <v>1126</v>
      </c>
    </row>
    <row r="50" spans="1:23" x14ac:dyDescent="0.15">
      <c r="A50" s="78"/>
      <c r="B50" s="79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spans="1:23" s="77" customFormat="1" x14ac:dyDescent="0.15">
      <c r="A51" s="74" t="s">
        <v>154</v>
      </c>
      <c r="B51" s="85">
        <v>84583</v>
      </c>
      <c r="C51" s="86">
        <v>4371</v>
      </c>
      <c r="D51" s="86">
        <v>4302</v>
      </c>
      <c r="E51" s="86">
        <v>1</v>
      </c>
      <c r="F51" s="86">
        <v>8</v>
      </c>
      <c r="G51" s="86">
        <v>2567</v>
      </c>
      <c r="H51" s="86">
        <v>7983</v>
      </c>
      <c r="I51" s="86">
        <v>224</v>
      </c>
      <c r="J51" s="86">
        <v>2112</v>
      </c>
      <c r="K51" s="86">
        <v>1702</v>
      </c>
      <c r="L51" s="86">
        <v>14292</v>
      </c>
      <c r="M51" s="86">
        <v>3035</v>
      </c>
      <c r="N51" s="86">
        <v>1315</v>
      </c>
      <c r="O51" s="86">
        <v>2163</v>
      </c>
      <c r="P51" s="86">
        <v>6015</v>
      </c>
      <c r="Q51" s="86">
        <v>3724</v>
      </c>
      <c r="R51" s="86">
        <v>4791</v>
      </c>
      <c r="S51" s="86">
        <v>18540</v>
      </c>
      <c r="T51" s="86">
        <v>819</v>
      </c>
      <c r="U51" s="86">
        <v>4792</v>
      </c>
      <c r="V51" s="86">
        <v>2379</v>
      </c>
      <c r="W51" s="86">
        <v>3750</v>
      </c>
    </row>
    <row r="52" spans="1:23" x14ac:dyDescent="0.15">
      <c r="A52" s="78" t="s">
        <v>133</v>
      </c>
      <c r="B52" s="79">
        <v>868</v>
      </c>
      <c r="C52" s="80">
        <v>9</v>
      </c>
      <c r="D52" s="80">
        <v>9</v>
      </c>
      <c r="E52" s="80" t="s">
        <v>134</v>
      </c>
      <c r="F52" s="80" t="s">
        <v>134</v>
      </c>
      <c r="G52" s="80">
        <v>6</v>
      </c>
      <c r="H52" s="80">
        <v>103</v>
      </c>
      <c r="I52" s="80" t="s">
        <v>134</v>
      </c>
      <c r="J52" s="80">
        <v>4</v>
      </c>
      <c r="K52" s="80">
        <v>13</v>
      </c>
      <c r="L52" s="80">
        <v>229</v>
      </c>
      <c r="M52" s="80">
        <v>1</v>
      </c>
      <c r="N52" s="80">
        <v>2</v>
      </c>
      <c r="O52" s="80">
        <v>5</v>
      </c>
      <c r="P52" s="80">
        <v>306</v>
      </c>
      <c r="Q52" s="80">
        <v>38</v>
      </c>
      <c r="R52" s="80">
        <v>32</v>
      </c>
      <c r="S52" s="80">
        <v>25</v>
      </c>
      <c r="T52" s="80">
        <v>10</v>
      </c>
      <c r="U52" s="80">
        <v>13</v>
      </c>
      <c r="V52" s="80">
        <v>10</v>
      </c>
      <c r="W52" s="80">
        <v>62</v>
      </c>
    </row>
    <row r="53" spans="1:23" x14ac:dyDescent="0.15">
      <c r="A53" s="78" t="s">
        <v>135</v>
      </c>
      <c r="B53" s="79">
        <v>4641</v>
      </c>
      <c r="C53" s="80">
        <v>44</v>
      </c>
      <c r="D53" s="80">
        <v>40</v>
      </c>
      <c r="E53" s="80" t="s">
        <v>134</v>
      </c>
      <c r="F53" s="80" t="s">
        <v>134</v>
      </c>
      <c r="G53" s="80">
        <v>101</v>
      </c>
      <c r="H53" s="80">
        <v>549</v>
      </c>
      <c r="I53" s="80">
        <v>18</v>
      </c>
      <c r="J53" s="80">
        <v>117</v>
      </c>
      <c r="K53" s="80">
        <v>75</v>
      </c>
      <c r="L53" s="80">
        <v>811</v>
      </c>
      <c r="M53" s="80">
        <v>200</v>
      </c>
      <c r="N53" s="80">
        <v>44</v>
      </c>
      <c r="O53" s="80">
        <v>104</v>
      </c>
      <c r="P53" s="80">
        <v>567</v>
      </c>
      <c r="Q53" s="80">
        <v>290</v>
      </c>
      <c r="R53" s="80">
        <v>292</v>
      </c>
      <c r="S53" s="80">
        <v>992</v>
      </c>
      <c r="T53" s="80">
        <v>66</v>
      </c>
      <c r="U53" s="80">
        <v>100</v>
      </c>
      <c r="V53" s="80">
        <v>131</v>
      </c>
      <c r="W53" s="80">
        <v>140</v>
      </c>
    </row>
    <row r="54" spans="1:23" x14ac:dyDescent="0.15">
      <c r="A54" s="78" t="s">
        <v>136</v>
      </c>
      <c r="B54" s="79">
        <v>5830</v>
      </c>
      <c r="C54" s="80">
        <v>45</v>
      </c>
      <c r="D54" s="80">
        <v>43</v>
      </c>
      <c r="E54" s="80" t="s">
        <v>134</v>
      </c>
      <c r="F54" s="80" t="s">
        <v>134</v>
      </c>
      <c r="G54" s="80">
        <v>150</v>
      </c>
      <c r="H54" s="80">
        <v>599</v>
      </c>
      <c r="I54" s="80">
        <v>24</v>
      </c>
      <c r="J54" s="80">
        <v>214</v>
      </c>
      <c r="K54" s="80">
        <v>106</v>
      </c>
      <c r="L54" s="80">
        <v>938</v>
      </c>
      <c r="M54" s="80">
        <v>269</v>
      </c>
      <c r="N54" s="80">
        <v>72</v>
      </c>
      <c r="O54" s="80">
        <v>178</v>
      </c>
      <c r="P54" s="80">
        <v>349</v>
      </c>
      <c r="Q54" s="80">
        <v>264</v>
      </c>
      <c r="R54" s="80">
        <v>304</v>
      </c>
      <c r="S54" s="80">
        <v>1642</v>
      </c>
      <c r="T54" s="80">
        <v>79</v>
      </c>
      <c r="U54" s="80">
        <v>195</v>
      </c>
      <c r="V54" s="80">
        <v>262</v>
      </c>
      <c r="W54" s="80">
        <v>140</v>
      </c>
    </row>
    <row r="55" spans="1:23" x14ac:dyDescent="0.15">
      <c r="A55" s="78" t="s">
        <v>137</v>
      </c>
      <c r="B55" s="79">
        <v>5955</v>
      </c>
      <c r="C55" s="80">
        <v>69</v>
      </c>
      <c r="D55" s="80">
        <v>67</v>
      </c>
      <c r="E55" s="80" t="s">
        <v>134</v>
      </c>
      <c r="F55" s="80" t="s">
        <v>134</v>
      </c>
      <c r="G55" s="80">
        <v>192</v>
      </c>
      <c r="H55" s="80">
        <v>604</v>
      </c>
      <c r="I55" s="80">
        <v>15</v>
      </c>
      <c r="J55" s="80">
        <v>197</v>
      </c>
      <c r="K55" s="80">
        <v>106</v>
      </c>
      <c r="L55" s="80">
        <v>1039</v>
      </c>
      <c r="M55" s="80">
        <v>234</v>
      </c>
      <c r="N55" s="80">
        <v>69</v>
      </c>
      <c r="O55" s="80">
        <v>202</v>
      </c>
      <c r="P55" s="80">
        <v>347</v>
      </c>
      <c r="Q55" s="80">
        <v>279</v>
      </c>
      <c r="R55" s="80">
        <v>319</v>
      </c>
      <c r="S55" s="80">
        <v>1541</v>
      </c>
      <c r="T55" s="80">
        <v>71</v>
      </c>
      <c r="U55" s="80">
        <v>273</v>
      </c>
      <c r="V55" s="80">
        <v>246</v>
      </c>
      <c r="W55" s="80">
        <v>152</v>
      </c>
    </row>
    <row r="56" spans="1:23" x14ac:dyDescent="0.15">
      <c r="A56" s="78" t="s">
        <v>138</v>
      </c>
      <c r="B56" s="79">
        <v>7103</v>
      </c>
      <c r="C56" s="80">
        <v>124</v>
      </c>
      <c r="D56" s="80">
        <v>120</v>
      </c>
      <c r="E56" s="80" t="s">
        <v>134</v>
      </c>
      <c r="F56" s="80">
        <v>1</v>
      </c>
      <c r="G56" s="80">
        <v>220</v>
      </c>
      <c r="H56" s="80">
        <v>736</v>
      </c>
      <c r="I56" s="80">
        <v>19</v>
      </c>
      <c r="J56" s="80">
        <v>221</v>
      </c>
      <c r="K56" s="80">
        <v>128</v>
      </c>
      <c r="L56" s="80">
        <v>1262</v>
      </c>
      <c r="M56" s="80">
        <v>293</v>
      </c>
      <c r="N56" s="80">
        <v>88</v>
      </c>
      <c r="O56" s="80">
        <v>196</v>
      </c>
      <c r="P56" s="80">
        <v>493</v>
      </c>
      <c r="Q56" s="80">
        <v>361</v>
      </c>
      <c r="R56" s="80">
        <v>372</v>
      </c>
      <c r="S56" s="80">
        <v>1795</v>
      </c>
      <c r="T56" s="80">
        <v>60</v>
      </c>
      <c r="U56" s="80">
        <v>345</v>
      </c>
      <c r="V56" s="80">
        <v>210</v>
      </c>
      <c r="W56" s="80">
        <v>179</v>
      </c>
    </row>
    <row r="57" spans="1:23" x14ac:dyDescent="0.15">
      <c r="A57" s="78" t="s">
        <v>139</v>
      </c>
      <c r="B57" s="79">
        <v>9295</v>
      </c>
      <c r="C57" s="80">
        <v>181</v>
      </c>
      <c r="D57" s="80">
        <v>168</v>
      </c>
      <c r="E57" s="80" t="s">
        <v>134</v>
      </c>
      <c r="F57" s="80" t="s">
        <v>134</v>
      </c>
      <c r="G57" s="80">
        <v>316</v>
      </c>
      <c r="H57" s="80">
        <v>949</v>
      </c>
      <c r="I57" s="80">
        <v>24</v>
      </c>
      <c r="J57" s="80">
        <v>283</v>
      </c>
      <c r="K57" s="80">
        <v>198</v>
      </c>
      <c r="L57" s="80">
        <v>1605</v>
      </c>
      <c r="M57" s="80">
        <v>314</v>
      </c>
      <c r="N57" s="80">
        <v>118</v>
      </c>
      <c r="O57" s="80">
        <v>257</v>
      </c>
      <c r="P57" s="80">
        <v>630</v>
      </c>
      <c r="Q57" s="80">
        <v>393</v>
      </c>
      <c r="R57" s="80">
        <v>585</v>
      </c>
      <c r="S57" s="80">
        <v>2322</v>
      </c>
      <c r="T57" s="80">
        <v>94</v>
      </c>
      <c r="U57" s="80">
        <v>530</v>
      </c>
      <c r="V57" s="80">
        <v>274</v>
      </c>
      <c r="W57" s="80">
        <v>222</v>
      </c>
    </row>
    <row r="58" spans="1:23" x14ac:dyDescent="0.15">
      <c r="A58" s="78" t="s">
        <v>140</v>
      </c>
      <c r="B58" s="79">
        <v>11241</v>
      </c>
      <c r="C58" s="80">
        <v>198</v>
      </c>
      <c r="D58" s="80">
        <v>183</v>
      </c>
      <c r="E58" s="80" t="s">
        <v>134</v>
      </c>
      <c r="F58" s="80">
        <v>2</v>
      </c>
      <c r="G58" s="80">
        <v>428</v>
      </c>
      <c r="H58" s="80">
        <v>1181</v>
      </c>
      <c r="I58" s="80">
        <v>46</v>
      </c>
      <c r="J58" s="80">
        <v>319</v>
      </c>
      <c r="K58" s="80">
        <v>269</v>
      </c>
      <c r="L58" s="80">
        <v>2031</v>
      </c>
      <c r="M58" s="80">
        <v>469</v>
      </c>
      <c r="N58" s="80">
        <v>159</v>
      </c>
      <c r="O58" s="80">
        <v>355</v>
      </c>
      <c r="P58" s="80">
        <v>702</v>
      </c>
      <c r="Q58" s="80">
        <v>395</v>
      </c>
      <c r="R58" s="80">
        <v>732</v>
      </c>
      <c r="S58" s="80">
        <v>2437</v>
      </c>
      <c r="T58" s="80">
        <v>103</v>
      </c>
      <c r="U58" s="80">
        <v>715</v>
      </c>
      <c r="V58" s="80">
        <v>430</v>
      </c>
      <c r="W58" s="80">
        <v>270</v>
      </c>
    </row>
    <row r="59" spans="1:23" x14ac:dyDescent="0.15">
      <c r="A59" s="78" t="s">
        <v>141</v>
      </c>
      <c r="B59" s="79">
        <v>9969</v>
      </c>
      <c r="C59" s="80">
        <v>190</v>
      </c>
      <c r="D59" s="80">
        <v>180</v>
      </c>
      <c r="E59" s="80" t="s">
        <v>134</v>
      </c>
      <c r="F59" s="80" t="s">
        <v>134</v>
      </c>
      <c r="G59" s="80">
        <v>311</v>
      </c>
      <c r="H59" s="80">
        <v>1056</v>
      </c>
      <c r="I59" s="80">
        <v>42</v>
      </c>
      <c r="J59" s="80">
        <v>294</v>
      </c>
      <c r="K59" s="80">
        <v>263</v>
      </c>
      <c r="L59" s="80">
        <v>1777</v>
      </c>
      <c r="M59" s="80">
        <v>453</v>
      </c>
      <c r="N59" s="80">
        <v>119</v>
      </c>
      <c r="O59" s="80">
        <v>254</v>
      </c>
      <c r="P59" s="80">
        <v>619</v>
      </c>
      <c r="Q59" s="80">
        <v>382</v>
      </c>
      <c r="R59" s="80">
        <v>726</v>
      </c>
      <c r="S59" s="80">
        <v>2155</v>
      </c>
      <c r="T59" s="80">
        <v>101</v>
      </c>
      <c r="U59" s="80">
        <v>608</v>
      </c>
      <c r="V59" s="80">
        <v>375</v>
      </c>
      <c r="W59" s="80">
        <v>244</v>
      </c>
    </row>
    <row r="60" spans="1:23" x14ac:dyDescent="0.15">
      <c r="A60" s="78" t="s">
        <v>142</v>
      </c>
      <c r="B60" s="79">
        <v>8921</v>
      </c>
      <c r="C60" s="80">
        <v>282</v>
      </c>
      <c r="D60" s="80">
        <v>273</v>
      </c>
      <c r="E60" s="80" t="s">
        <v>134</v>
      </c>
      <c r="F60" s="80">
        <v>2</v>
      </c>
      <c r="G60" s="80">
        <v>245</v>
      </c>
      <c r="H60" s="80">
        <v>899</v>
      </c>
      <c r="I60" s="80">
        <v>26</v>
      </c>
      <c r="J60" s="80">
        <v>258</v>
      </c>
      <c r="K60" s="80">
        <v>235</v>
      </c>
      <c r="L60" s="80">
        <v>1523</v>
      </c>
      <c r="M60" s="80">
        <v>431</v>
      </c>
      <c r="N60" s="80">
        <v>134</v>
      </c>
      <c r="O60" s="80">
        <v>218</v>
      </c>
      <c r="P60" s="80">
        <v>472</v>
      </c>
      <c r="Q60" s="80">
        <v>340</v>
      </c>
      <c r="R60" s="80">
        <v>638</v>
      </c>
      <c r="S60" s="80">
        <v>2113</v>
      </c>
      <c r="T60" s="80">
        <v>99</v>
      </c>
      <c r="U60" s="80">
        <v>569</v>
      </c>
      <c r="V60" s="80">
        <v>238</v>
      </c>
      <c r="W60" s="80">
        <v>199</v>
      </c>
    </row>
    <row r="61" spans="1:23" x14ac:dyDescent="0.15">
      <c r="A61" s="78" t="s">
        <v>143</v>
      </c>
      <c r="B61" s="79">
        <v>7139</v>
      </c>
      <c r="C61" s="80">
        <v>417</v>
      </c>
      <c r="D61" s="80">
        <v>410</v>
      </c>
      <c r="E61" s="80" t="s">
        <v>134</v>
      </c>
      <c r="F61" s="80" t="s">
        <v>134</v>
      </c>
      <c r="G61" s="80">
        <v>194</v>
      </c>
      <c r="H61" s="80">
        <v>516</v>
      </c>
      <c r="I61" s="80">
        <v>8</v>
      </c>
      <c r="J61" s="80">
        <v>139</v>
      </c>
      <c r="K61" s="80">
        <v>168</v>
      </c>
      <c r="L61" s="80">
        <v>1250</v>
      </c>
      <c r="M61" s="80">
        <v>206</v>
      </c>
      <c r="N61" s="80">
        <v>144</v>
      </c>
      <c r="O61" s="80">
        <v>168</v>
      </c>
      <c r="P61" s="80">
        <v>491</v>
      </c>
      <c r="Q61" s="80">
        <v>269</v>
      </c>
      <c r="R61" s="80">
        <v>435</v>
      </c>
      <c r="S61" s="80">
        <v>1751</v>
      </c>
      <c r="T61" s="80">
        <v>85</v>
      </c>
      <c r="U61" s="80">
        <v>510</v>
      </c>
      <c r="V61" s="80">
        <v>148</v>
      </c>
      <c r="W61" s="80">
        <v>240</v>
      </c>
    </row>
    <row r="62" spans="1:23" x14ac:dyDescent="0.15">
      <c r="A62" s="78" t="s">
        <v>144</v>
      </c>
      <c r="B62" s="79">
        <v>5294</v>
      </c>
      <c r="C62" s="80">
        <v>669</v>
      </c>
      <c r="D62" s="80">
        <v>667</v>
      </c>
      <c r="E62" s="80">
        <v>1</v>
      </c>
      <c r="F62" s="80" t="s">
        <v>134</v>
      </c>
      <c r="G62" s="80">
        <v>170</v>
      </c>
      <c r="H62" s="80">
        <v>380</v>
      </c>
      <c r="I62" s="80">
        <v>1</v>
      </c>
      <c r="J62" s="80">
        <v>41</v>
      </c>
      <c r="K62" s="80">
        <v>82</v>
      </c>
      <c r="L62" s="80">
        <v>864</v>
      </c>
      <c r="M62" s="80">
        <v>75</v>
      </c>
      <c r="N62" s="80">
        <v>123</v>
      </c>
      <c r="O62" s="80">
        <v>128</v>
      </c>
      <c r="P62" s="80">
        <v>466</v>
      </c>
      <c r="Q62" s="80">
        <v>248</v>
      </c>
      <c r="R62" s="80">
        <v>198</v>
      </c>
      <c r="S62" s="80">
        <v>1034</v>
      </c>
      <c r="T62" s="80">
        <v>31</v>
      </c>
      <c r="U62" s="80">
        <v>415</v>
      </c>
      <c r="V62" s="80">
        <v>40</v>
      </c>
      <c r="W62" s="80">
        <v>328</v>
      </c>
    </row>
    <row r="63" spans="1:23" x14ac:dyDescent="0.15">
      <c r="A63" s="78" t="s">
        <v>145</v>
      </c>
      <c r="B63" s="79">
        <v>4147</v>
      </c>
      <c r="C63" s="80">
        <v>729</v>
      </c>
      <c r="D63" s="80">
        <v>728</v>
      </c>
      <c r="E63" s="80" t="s">
        <v>134</v>
      </c>
      <c r="F63" s="80" t="s">
        <v>134</v>
      </c>
      <c r="G63" s="80">
        <v>148</v>
      </c>
      <c r="H63" s="80">
        <v>251</v>
      </c>
      <c r="I63" s="80">
        <v>1</v>
      </c>
      <c r="J63" s="80">
        <v>19</v>
      </c>
      <c r="K63" s="80">
        <v>45</v>
      </c>
      <c r="L63" s="80">
        <v>553</v>
      </c>
      <c r="M63" s="80">
        <v>67</v>
      </c>
      <c r="N63" s="80">
        <v>112</v>
      </c>
      <c r="O63" s="80">
        <v>59</v>
      </c>
      <c r="P63" s="80">
        <v>389</v>
      </c>
      <c r="Q63" s="80">
        <v>253</v>
      </c>
      <c r="R63" s="80">
        <v>107</v>
      </c>
      <c r="S63" s="80">
        <v>559</v>
      </c>
      <c r="T63" s="80">
        <v>17</v>
      </c>
      <c r="U63" s="80">
        <v>338</v>
      </c>
      <c r="V63" s="80">
        <v>12</v>
      </c>
      <c r="W63" s="80">
        <v>488</v>
      </c>
    </row>
    <row r="64" spans="1:23" x14ac:dyDescent="0.15">
      <c r="A64" s="78" t="s">
        <v>146</v>
      </c>
      <c r="B64" s="79">
        <v>2192</v>
      </c>
      <c r="C64" s="80">
        <v>632</v>
      </c>
      <c r="D64" s="80">
        <v>632</v>
      </c>
      <c r="E64" s="80" t="s">
        <v>134</v>
      </c>
      <c r="F64" s="80">
        <v>3</v>
      </c>
      <c r="G64" s="80">
        <v>58</v>
      </c>
      <c r="H64" s="80">
        <v>92</v>
      </c>
      <c r="I64" s="80" t="s">
        <v>134</v>
      </c>
      <c r="J64" s="80">
        <v>5</v>
      </c>
      <c r="K64" s="80">
        <v>8</v>
      </c>
      <c r="L64" s="80">
        <v>250</v>
      </c>
      <c r="M64" s="80">
        <v>17</v>
      </c>
      <c r="N64" s="80">
        <v>50</v>
      </c>
      <c r="O64" s="80">
        <v>23</v>
      </c>
      <c r="P64" s="80">
        <v>137</v>
      </c>
      <c r="Q64" s="80">
        <v>130</v>
      </c>
      <c r="R64" s="80">
        <v>33</v>
      </c>
      <c r="S64" s="80">
        <v>136</v>
      </c>
      <c r="T64" s="80">
        <v>1</v>
      </c>
      <c r="U64" s="80">
        <v>131</v>
      </c>
      <c r="V64" s="80">
        <v>3</v>
      </c>
      <c r="W64" s="80">
        <v>483</v>
      </c>
    </row>
    <row r="65" spans="1:23" x14ac:dyDescent="0.15">
      <c r="A65" s="78" t="s">
        <v>147</v>
      </c>
      <c r="B65" s="79">
        <v>1260</v>
      </c>
      <c r="C65" s="80">
        <v>471</v>
      </c>
      <c r="D65" s="80">
        <v>471</v>
      </c>
      <c r="E65" s="80" t="s">
        <v>134</v>
      </c>
      <c r="F65" s="80" t="s">
        <v>134</v>
      </c>
      <c r="G65" s="80">
        <v>23</v>
      </c>
      <c r="H65" s="80">
        <v>42</v>
      </c>
      <c r="I65" s="80" t="s">
        <v>134</v>
      </c>
      <c r="J65" s="80" t="s">
        <v>134</v>
      </c>
      <c r="K65" s="80">
        <v>5</v>
      </c>
      <c r="L65" s="80">
        <v>108</v>
      </c>
      <c r="M65" s="80">
        <v>3</v>
      </c>
      <c r="N65" s="80">
        <v>41</v>
      </c>
      <c r="O65" s="80">
        <v>10</v>
      </c>
      <c r="P65" s="80">
        <v>40</v>
      </c>
      <c r="Q65" s="80">
        <v>57</v>
      </c>
      <c r="R65" s="80">
        <v>8</v>
      </c>
      <c r="S65" s="80">
        <v>29</v>
      </c>
      <c r="T65" s="80">
        <v>1</v>
      </c>
      <c r="U65" s="80">
        <v>39</v>
      </c>
      <c r="V65" s="80" t="s">
        <v>134</v>
      </c>
      <c r="W65" s="80">
        <v>383</v>
      </c>
    </row>
    <row r="66" spans="1:23" x14ac:dyDescent="0.15">
      <c r="A66" s="78" t="s">
        <v>148</v>
      </c>
      <c r="B66" s="79">
        <v>728</v>
      </c>
      <c r="C66" s="80">
        <v>311</v>
      </c>
      <c r="D66" s="80">
        <v>311</v>
      </c>
      <c r="E66" s="80" t="s">
        <v>134</v>
      </c>
      <c r="F66" s="80" t="s">
        <v>134</v>
      </c>
      <c r="G66" s="80">
        <v>5</v>
      </c>
      <c r="H66" s="80">
        <v>26</v>
      </c>
      <c r="I66" s="80" t="s">
        <v>134</v>
      </c>
      <c r="J66" s="80">
        <v>1</v>
      </c>
      <c r="K66" s="80">
        <v>1</v>
      </c>
      <c r="L66" s="80">
        <v>52</v>
      </c>
      <c r="M66" s="80">
        <v>3</v>
      </c>
      <c r="N66" s="80">
        <v>40</v>
      </c>
      <c r="O66" s="80">
        <v>6</v>
      </c>
      <c r="P66" s="80">
        <v>7</v>
      </c>
      <c r="Q66" s="80">
        <v>25</v>
      </c>
      <c r="R66" s="80">
        <v>10</v>
      </c>
      <c r="S66" s="80">
        <v>9</v>
      </c>
      <c r="T66" s="80">
        <v>1</v>
      </c>
      <c r="U66" s="80">
        <v>11</v>
      </c>
      <c r="V66" s="80" t="s">
        <v>134</v>
      </c>
      <c r="W66" s="80">
        <v>220</v>
      </c>
    </row>
    <row r="67" spans="1:23" x14ac:dyDescent="0.15">
      <c r="A67" s="81" t="s">
        <v>149</v>
      </c>
      <c r="B67" s="82">
        <v>49.023049999999998</v>
      </c>
      <c r="C67" s="83">
        <v>66.822119999999998</v>
      </c>
      <c r="D67" s="83">
        <v>67.127380000000002</v>
      </c>
      <c r="E67" s="83">
        <v>65.5</v>
      </c>
      <c r="F67" s="83">
        <v>60.125</v>
      </c>
      <c r="G67" s="83">
        <v>49.187570000000001</v>
      </c>
      <c r="H67" s="83">
        <v>46.388010000000001</v>
      </c>
      <c r="I67" s="83">
        <v>43.803570000000001</v>
      </c>
      <c r="J67" s="83">
        <v>44.493839999999999</v>
      </c>
      <c r="K67" s="83">
        <v>48.197409999999998</v>
      </c>
      <c r="L67" s="83">
        <v>47.861249999999998</v>
      </c>
      <c r="M67" s="83">
        <v>45.862439999999999</v>
      </c>
      <c r="N67" s="83">
        <v>54.175289999999997</v>
      </c>
      <c r="O67" s="83">
        <v>46.867550000000001</v>
      </c>
      <c r="P67" s="83">
        <v>46.87323</v>
      </c>
      <c r="Q67" s="83">
        <v>48.578949999999999</v>
      </c>
      <c r="R67" s="83">
        <v>47.315899999999999</v>
      </c>
      <c r="S67" s="83">
        <v>46.788939999999997</v>
      </c>
      <c r="T67" s="83">
        <v>45.342489999999998</v>
      </c>
      <c r="U67" s="83">
        <v>52.026499999999999</v>
      </c>
      <c r="V67" s="83">
        <v>43.99559</v>
      </c>
      <c r="W67" s="83">
        <v>60.676000000000002</v>
      </c>
    </row>
    <row r="68" spans="1:23" x14ac:dyDescent="0.15">
      <c r="A68" s="84" t="s">
        <v>150</v>
      </c>
      <c r="B68" s="79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</row>
    <row r="69" spans="1:23" x14ac:dyDescent="0.15">
      <c r="A69" s="78" t="s">
        <v>151</v>
      </c>
      <c r="B69" s="79">
        <v>13621</v>
      </c>
      <c r="C69" s="80">
        <v>2812</v>
      </c>
      <c r="D69" s="80">
        <v>2809</v>
      </c>
      <c r="E69" s="80">
        <v>1</v>
      </c>
      <c r="F69" s="80">
        <v>3</v>
      </c>
      <c r="G69" s="80">
        <v>404</v>
      </c>
      <c r="H69" s="80">
        <v>791</v>
      </c>
      <c r="I69" s="80">
        <v>2</v>
      </c>
      <c r="J69" s="80">
        <v>66</v>
      </c>
      <c r="K69" s="80">
        <v>141</v>
      </c>
      <c r="L69" s="80">
        <v>1827</v>
      </c>
      <c r="M69" s="80">
        <v>165</v>
      </c>
      <c r="N69" s="80">
        <v>366</v>
      </c>
      <c r="O69" s="80">
        <v>226</v>
      </c>
      <c r="P69" s="80">
        <v>1039</v>
      </c>
      <c r="Q69" s="80">
        <v>713</v>
      </c>
      <c r="R69" s="80">
        <v>356</v>
      </c>
      <c r="S69" s="80">
        <v>1767</v>
      </c>
      <c r="T69" s="80">
        <v>51</v>
      </c>
      <c r="U69" s="80">
        <v>934</v>
      </c>
      <c r="V69" s="80">
        <v>55</v>
      </c>
      <c r="W69" s="80">
        <v>1902</v>
      </c>
    </row>
    <row r="70" spans="1:23" x14ac:dyDescent="0.15">
      <c r="A70" s="87" t="s">
        <v>152</v>
      </c>
      <c r="B70" s="88">
        <v>4180</v>
      </c>
      <c r="C70" s="89">
        <v>1414</v>
      </c>
      <c r="D70" s="89">
        <v>1414</v>
      </c>
      <c r="E70" s="89" t="s">
        <v>134</v>
      </c>
      <c r="F70" s="89">
        <v>3</v>
      </c>
      <c r="G70" s="89">
        <v>86</v>
      </c>
      <c r="H70" s="89">
        <v>160</v>
      </c>
      <c r="I70" s="89" t="s">
        <v>134</v>
      </c>
      <c r="J70" s="89">
        <v>6</v>
      </c>
      <c r="K70" s="89">
        <v>14</v>
      </c>
      <c r="L70" s="89">
        <v>410</v>
      </c>
      <c r="M70" s="89">
        <v>23</v>
      </c>
      <c r="N70" s="89">
        <v>131</v>
      </c>
      <c r="O70" s="89">
        <v>39</v>
      </c>
      <c r="P70" s="89">
        <v>184</v>
      </c>
      <c r="Q70" s="89">
        <v>212</v>
      </c>
      <c r="R70" s="89">
        <v>51</v>
      </c>
      <c r="S70" s="89">
        <v>174</v>
      </c>
      <c r="T70" s="89">
        <v>3</v>
      </c>
      <c r="U70" s="89">
        <v>181</v>
      </c>
      <c r="V70" s="89">
        <v>3</v>
      </c>
      <c r="W70" s="89">
        <v>1086</v>
      </c>
    </row>
    <row r="72" spans="1:23" x14ac:dyDescent="0.15">
      <c r="A72" s="49" t="s">
        <v>155</v>
      </c>
    </row>
    <row r="73" spans="1:23" s="48" customFormat="1" x14ac:dyDescent="0.15">
      <c r="B73" s="49"/>
      <c r="C73" s="49"/>
      <c r="D73" s="49"/>
      <c r="E73" s="49"/>
      <c r="F73" s="49"/>
      <c r="G73" s="49"/>
      <c r="H73" s="90"/>
      <c r="I73" s="90"/>
      <c r="J73" s="90"/>
      <c r="K73" s="90"/>
    </row>
    <row r="74" spans="1:23" s="48" customFormat="1" x14ac:dyDescent="0.15"/>
  </sheetData>
  <mergeCells count="25">
    <mergeCell ref="U5:U8"/>
    <mergeCell ref="V5:V8"/>
    <mergeCell ref="W5:W8"/>
    <mergeCell ref="O5:O8"/>
    <mergeCell ref="P5:P8"/>
    <mergeCell ref="Q5:Q8"/>
    <mergeCell ref="R5:R8"/>
    <mergeCell ref="S5:S8"/>
    <mergeCell ref="T5:T8"/>
    <mergeCell ref="I5:I8"/>
    <mergeCell ref="J5:J8"/>
    <mergeCell ref="K5:K8"/>
    <mergeCell ref="L5:L8"/>
    <mergeCell ref="M5:M8"/>
    <mergeCell ref="N5:N8"/>
    <mergeCell ref="U2:W2"/>
    <mergeCell ref="A3:A8"/>
    <mergeCell ref="B3:W3"/>
    <mergeCell ref="B4:B8"/>
    <mergeCell ref="C5:C8"/>
    <mergeCell ref="D5:D8"/>
    <mergeCell ref="E5:E8"/>
    <mergeCell ref="F5:F8"/>
    <mergeCell ref="G5:G8"/>
    <mergeCell ref="H5:H8"/>
  </mergeCells>
  <phoneticPr fontId="3"/>
  <pageMargins left="0.78740157480314965" right="0.78740157480314965" top="0.59055118110236227" bottom="0.39370078740157483" header="0" footer="0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zoomScaleNormal="100" zoomScaleSheetLayoutView="100" workbookViewId="0"/>
  </sheetViews>
  <sheetFormatPr defaultRowHeight="13.5" x14ac:dyDescent="0.15"/>
  <cols>
    <col min="1" max="1" width="12.75" style="48" bestFit="1" customWidth="1"/>
    <col min="2" max="2" width="10.625" style="49" customWidth="1"/>
    <col min="3" max="5" width="7.875" style="49" customWidth="1"/>
    <col min="6" max="6" width="8.625" style="49" customWidth="1"/>
    <col min="7" max="8" width="7.875" style="49" customWidth="1"/>
    <col min="9" max="9" width="8.625" style="49" customWidth="1"/>
    <col min="10" max="10" width="7.875" style="49" customWidth="1"/>
    <col min="11" max="13" width="8.625" style="49" customWidth="1"/>
    <col min="14" max="17" width="10.625" style="49" customWidth="1"/>
    <col min="18" max="19" width="7.875" style="49" customWidth="1"/>
    <col min="20" max="20" width="8.625" style="49" customWidth="1"/>
    <col min="21" max="22" width="9.625" style="49" customWidth="1"/>
    <col min="23" max="23" width="8.625" style="49" customWidth="1"/>
    <col min="24" max="16384" width="9" style="49"/>
  </cols>
  <sheetData>
    <row r="1" spans="1:23" x14ac:dyDescent="0.15">
      <c r="A1" s="91" t="s">
        <v>156</v>
      </c>
      <c r="B1" s="47"/>
      <c r="C1" s="47"/>
      <c r="D1" s="47"/>
      <c r="E1" s="47"/>
      <c r="F1" s="47"/>
      <c r="G1" s="48"/>
    </row>
    <row r="2" spans="1:23" x14ac:dyDescent="0.15">
      <c r="H2" s="50"/>
      <c r="U2" s="51" t="s">
        <v>103</v>
      </c>
      <c r="V2" s="51"/>
      <c r="W2" s="51"/>
    </row>
    <row r="3" spans="1:23" x14ac:dyDescent="0.15">
      <c r="A3" s="52" t="s">
        <v>104</v>
      </c>
      <c r="B3" s="53" t="s">
        <v>157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3.5" customHeight="1" x14ac:dyDescent="0.15">
      <c r="A4" s="55"/>
      <c r="B4" s="56" t="s">
        <v>106</v>
      </c>
      <c r="C4" s="57" t="s">
        <v>107</v>
      </c>
      <c r="D4" s="60"/>
      <c r="E4" s="59" t="s">
        <v>108</v>
      </c>
      <c r="F4" s="59" t="s">
        <v>109</v>
      </c>
      <c r="G4" s="59" t="s">
        <v>110</v>
      </c>
      <c r="H4" s="59" t="s">
        <v>111</v>
      </c>
      <c r="I4" s="59" t="s">
        <v>112</v>
      </c>
      <c r="J4" s="60" t="s">
        <v>113</v>
      </c>
      <c r="K4" s="59" t="s">
        <v>114</v>
      </c>
      <c r="L4" s="59" t="s">
        <v>115</v>
      </c>
      <c r="M4" s="59" t="s">
        <v>116</v>
      </c>
      <c r="N4" s="59" t="s">
        <v>117</v>
      </c>
      <c r="O4" s="59" t="s">
        <v>118</v>
      </c>
      <c r="P4" s="59" t="s">
        <v>119</v>
      </c>
      <c r="Q4" s="59" t="s">
        <v>120</v>
      </c>
      <c r="R4" s="59" t="s">
        <v>121</v>
      </c>
      <c r="S4" s="59" t="s">
        <v>122</v>
      </c>
      <c r="T4" s="59" t="s">
        <v>123</v>
      </c>
      <c r="U4" s="59" t="s">
        <v>124</v>
      </c>
      <c r="V4" s="59" t="s">
        <v>125</v>
      </c>
      <c r="W4" s="57" t="s">
        <v>126</v>
      </c>
    </row>
    <row r="5" spans="1:23" ht="13.5" customHeight="1" x14ac:dyDescent="0.15">
      <c r="A5" s="55"/>
      <c r="B5" s="61"/>
      <c r="C5" s="62" t="s">
        <v>24</v>
      </c>
      <c r="D5" s="92" t="s">
        <v>127</v>
      </c>
      <c r="E5" s="61" t="s">
        <v>26</v>
      </c>
      <c r="F5" s="62" t="s">
        <v>27</v>
      </c>
      <c r="G5" s="61" t="s">
        <v>28</v>
      </c>
      <c r="H5" s="61" t="s">
        <v>29</v>
      </c>
      <c r="I5" s="63" t="s">
        <v>30</v>
      </c>
      <c r="J5" s="55" t="s">
        <v>31</v>
      </c>
      <c r="K5" s="62" t="s">
        <v>32</v>
      </c>
      <c r="L5" s="62" t="s">
        <v>33</v>
      </c>
      <c r="M5" s="62" t="s">
        <v>34</v>
      </c>
      <c r="N5" s="62" t="s">
        <v>128</v>
      </c>
      <c r="O5" s="62" t="s">
        <v>129</v>
      </c>
      <c r="P5" s="62" t="s">
        <v>130</v>
      </c>
      <c r="Q5" s="62" t="s">
        <v>131</v>
      </c>
      <c r="R5" s="62" t="s">
        <v>39</v>
      </c>
      <c r="S5" s="62" t="s">
        <v>40</v>
      </c>
      <c r="T5" s="62" t="s">
        <v>41</v>
      </c>
      <c r="U5" s="62" t="s">
        <v>42</v>
      </c>
      <c r="V5" s="62" t="s">
        <v>43</v>
      </c>
      <c r="W5" s="64" t="s">
        <v>44</v>
      </c>
    </row>
    <row r="6" spans="1:23" x14ac:dyDescent="0.15">
      <c r="A6" s="55"/>
      <c r="B6" s="61"/>
      <c r="C6" s="61"/>
      <c r="D6" s="61"/>
      <c r="E6" s="61"/>
      <c r="F6" s="61"/>
      <c r="G6" s="61"/>
      <c r="H6" s="61"/>
      <c r="I6" s="65"/>
      <c r="J6" s="66"/>
      <c r="K6" s="61"/>
      <c r="L6" s="61"/>
      <c r="M6" s="61"/>
      <c r="N6" s="61"/>
      <c r="O6" s="62"/>
      <c r="P6" s="61"/>
      <c r="Q6" s="61"/>
      <c r="R6" s="61"/>
      <c r="S6" s="61"/>
      <c r="T6" s="61"/>
      <c r="U6" s="61"/>
      <c r="V6" s="61"/>
      <c r="W6" s="67"/>
    </row>
    <row r="7" spans="1:23" x14ac:dyDescent="0.15">
      <c r="A7" s="55"/>
      <c r="B7" s="61"/>
      <c r="C7" s="61"/>
      <c r="D7" s="61"/>
      <c r="E7" s="61"/>
      <c r="F7" s="61"/>
      <c r="G7" s="61"/>
      <c r="H7" s="61"/>
      <c r="I7" s="65"/>
      <c r="J7" s="66"/>
      <c r="K7" s="61"/>
      <c r="L7" s="61"/>
      <c r="M7" s="61"/>
      <c r="N7" s="61"/>
      <c r="O7" s="62"/>
      <c r="P7" s="61"/>
      <c r="Q7" s="61"/>
      <c r="R7" s="61"/>
      <c r="S7" s="61"/>
      <c r="T7" s="61"/>
      <c r="U7" s="61"/>
      <c r="V7" s="61"/>
      <c r="W7" s="67"/>
    </row>
    <row r="8" spans="1:23" x14ac:dyDescent="0.15">
      <c r="A8" s="68"/>
      <c r="B8" s="69"/>
      <c r="C8" s="69"/>
      <c r="D8" s="69"/>
      <c r="E8" s="69"/>
      <c r="F8" s="69"/>
      <c r="G8" s="69"/>
      <c r="H8" s="69"/>
      <c r="I8" s="70"/>
      <c r="J8" s="71"/>
      <c r="K8" s="69"/>
      <c r="L8" s="69"/>
      <c r="M8" s="69"/>
      <c r="N8" s="69"/>
      <c r="O8" s="72"/>
      <c r="P8" s="69"/>
      <c r="Q8" s="69"/>
      <c r="R8" s="69"/>
      <c r="S8" s="69"/>
      <c r="T8" s="69"/>
      <c r="U8" s="69"/>
      <c r="V8" s="69"/>
      <c r="W8" s="73"/>
    </row>
    <row r="9" spans="1:23" s="77" customFormat="1" x14ac:dyDescent="0.15">
      <c r="A9" s="74" t="s">
        <v>132</v>
      </c>
      <c r="B9" s="75">
        <v>156986</v>
      </c>
      <c r="C9" s="76">
        <v>2374</v>
      </c>
      <c r="D9" s="76">
        <v>2105</v>
      </c>
      <c r="E9" s="76">
        <v>4</v>
      </c>
      <c r="F9" s="76">
        <v>31</v>
      </c>
      <c r="G9" s="76">
        <v>11685</v>
      </c>
      <c r="H9" s="76">
        <v>23510</v>
      </c>
      <c r="I9" s="76">
        <v>1130</v>
      </c>
      <c r="J9" s="76">
        <v>5559</v>
      </c>
      <c r="K9" s="76">
        <v>8008</v>
      </c>
      <c r="L9" s="76">
        <v>26743</v>
      </c>
      <c r="M9" s="76">
        <v>5645</v>
      </c>
      <c r="N9" s="76">
        <v>2577</v>
      </c>
      <c r="O9" s="76">
        <v>4573</v>
      </c>
      <c r="P9" s="76">
        <v>8050</v>
      </c>
      <c r="Q9" s="76">
        <v>4511</v>
      </c>
      <c r="R9" s="76">
        <v>8013</v>
      </c>
      <c r="S9" s="76">
        <v>23318</v>
      </c>
      <c r="T9" s="76">
        <v>2030</v>
      </c>
      <c r="U9" s="76">
        <v>9574</v>
      </c>
      <c r="V9" s="76">
        <v>7303</v>
      </c>
      <c r="W9" s="76">
        <v>2348</v>
      </c>
    </row>
    <row r="10" spans="1:23" x14ac:dyDescent="0.15">
      <c r="A10" s="78" t="s">
        <v>133</v>
      </c>
      <c r="B10" s="79">
        <v>1791</v>
      </c>
      <c r="C10" s="80">
        <v>20</v>
      </c>
      <c r="D10" s="80">
        <v>20</v>
      </c>
      <c r="E10" s="80" t="s">
        <v>134</v>
      </c>
      <c r="F10" s="80" t="s">
        <v>134</v>
      </c>
      <c r="G10" s="80">
        <v>121</v>
      </c>
      <c r="H10" s="80">
        <v>299</v>
      </c>
      <c r="I10" s="80">
        <v>8</v>
      </c>
      <c r="J10" s="80">
        <v>8</v>
      </c>
      <c r="K10" s="80">
        <v>52</v>
      </c>
      <c r="L10" s="80">
        <v>432</v>
      </c>
      <c r="M10" s="80">
        <v>1</v>
      </c>
      <c r="N10" s="80">
        <v>5</v>
      </c>
      <c r="O10" s="80">
        <v>15</v>
      </c>
      <c r="P10" s="80">
        <v>501</v>
      </c>
      <c r="Q10" s="80">
        <v>60</v>
      </c>
      <c r="R10" s="80">
        <v>52</v>
      </c>
      <c r="S10" s="80">
        <v>38</v>
      </c>
      <c r="T10" s="80">
        <v>12</v>
      </c>
      <c r="U10" s="80">
        <v>31</v>
      </c>
      <c r="V10" s="80">
        <v>34</v>
      </c>
      <c r="W10" s="80">
        <v>102</v>
      </c>
    </row>
    <row r="11" spans="1:23" x14ac:dyDescent="0.15">
      <c r="A11" s="78" t="s">
        <v>135</v>
      </c>
      <c r="B11" s="79">
        <v>9203</v>
      </c>
      <c r="C11" s="80">
        <v>113</v>
      </c>
      <c r="D11" s="80">
        <v>99</v>
      </c>
      <c r="E11" s="80" t="s">
        <v>134</v>
      </c>
      <c r="F11" s="80">
        <v>1</v>
      </c>
      <c r="G11" s="80">
        <v>615</v>
      </c>
      <c r="H11" s="80">
        <v>1438</v>
      </c>
      <c r="I11" s="80">
        <v>83</v>
      </c>
      <c r="J11" s="80">
        <v>298</v>
      </c>
      <c r="K11" s="80">
        <v>326</v>
      </c>
      <c r="L11" s="80">
        <v>1576</v>
      </c>
      <c r="M11" s="80">
        <v>291</v>
      </c>
      <c r="N11" s="80">
        <v>87</v>
      </c>
      <c r="O11" s="80">
        <v>199</v>
      </c>
      <c r="P11" s="80">
        <v>1091</v>
      </c>
      <c r="Q11" s="80">
        <v>473</v>
      </c>
      <c r="R11" s="80">
        <v>515</v>
      </c>
      <c r="S11" s="80">
        <v>1215</v>
      </c>
      <c r="T11" s="80">
        <v>98</v>
      </c>
      <c r="U11" s="80">
        <v>286</v>
      </c>
      <c r="V11" s="80">
        <v>308</v>
      </c>
      <c r="W11" s="80">
        <v>190</v>
      </c>
    </row>
    <row r="12" spans="1:23" x14ac:dyDescent="0.15">
      <c r="A12" s="78" t="s">
        <v>136</v>
      </c>
      <c r="B12" s="79">
        <v>11564</v>
      </c>
      <c r="C12" s="80">
        <v>122</v>
      </c>
      <c r="D12" s="80">
        <v>112</v>
      </c>
      <c r="E12" s="80" t="s">
        <v>134</v>
      </c>
      <c r="F12" s="80">
        <v>2</v>
      </c>
      <c r="G12" s="80">
        <v>737</v>
      </c>
      <c r="H12" s="80">
        <v>1799</v>
      </c>
      <c r="I12" s="80">
        <v>122</v>
      </c>
      <c r="J12" s="80">
        <v>465</v>
      </c>
      <c r="K12" s="80">
        <v>449</v>
      </c>
      <c r="L12" s="80">
        <v>1888</v>
      </c>
      <c r="M12" s="80">
        <v>452</v>
      </c>
      <c r="N12" s="80">
        <v>123</v>
      </c>
      <c r="O12" s="80">
        <v>352</v>
      </c>
      <c r="P12" s="80">
        <v>522</v>
      </c>
      <c r="Q12" s="80">
        <v>400</v>
      </c>
      <c r="R12" s="80">
        <v>525</v>
      </c>
      <c r="S12" s="80">
        <v>2158</v>
      </c>
      <c r="T12" s="80">
        <v>172</v>
      </c>
      <c r="U12" s="80">
        <v>422</v>
      </c>
      <c r="V12" s="80">
        <v>693</v>
      </c>
      <c r="W12" s="80">
        <v>161</v>
      </c>
    </row>
    <row r="13" spans="1:23" x14ac:dyDescent="0.15">
      <c r="A13" s="78" t="s">
        <v>137</v>
      </c>
      <c r="B13" s="79">
        <v>12415</v>
      </c>
      <c r="C13" s="80">
        <v>133</v>
      </c>
      <c r="D13" s="80">
        <v>120</v>
      </c>
      <c r="E13" s="80" t="s">
        <v>134</v>
      </c>
      <c r="F13" s="80" t="s">
        <v>134</v>
      </c>
      <c r="G13" s="80">
        <v>822</v>
      </c>
      <c r="H13" s="80">
        <v>1963</v>
      </c>
      <c r="I13" s="80">
        <v>89</v>
      </c>
      <c r="J13" s="80">
        <v>482</v>
      </c>
      <c r="K13" s="80">
        <v>577</v>
      </c>
      <c r="L13" s="80">
        <v>2093</v>
      </c>
      <c r="M13" s="80">
        <v>460</v>
      </c>
      <c r="N13" s="80">
        <v>157</v>
      </c>
      <c r="O13" s="80">
        <v>408</v>
      </c>
      <c r="P13" s="80">
        <v>483</v>
      </c>
      <c r="Q13" s="80">
        <v>405</v>
      </c>
      <c r="R13" s="80">
        <v>570</v>
      </c>
      <c r="S13" s="80">
        <v>2097</v>
      </c>
      <c r="T13" s="80">
        <v>185</v>
      </c>
      <c r="U13" s="80">
        <v>561</v>
      </c>
      <c r="V13" s="80">
        <v>747</v>
      </c>
      <c r="W13" s="80">
        <v>183</v>
      </c>
    </row>
    <row r="14" spans="1:23" x14ac:dyDescent="0.15">
      <c r="A14" s="78" t="s">
        <v>138</v>
      </c>
      <c r="B14" s="79">
        <v>14496</v>
      </c>
      <c r="C14" s="80">
        <v>179</v>
      </c>
      <c r="D14" s="80">
        <v>161</v>
      </c>
      <c r="E14" s="80" t="s">
        <v>134</v>
      </c>
      <c r="F14" s="80">
        <v>3</v>
      </c>
      <c r="G14" s="80">
        <v>1008</v>
      </c>
      <c r="H14" s="80">
        <v>2352</v>
      </c>
      <c r="I14" s="80">
        <v>69</v>
      </c>
      <c r="J14" s="80">
        <v>552</v>
      </c>
      <c r="K14" s="80">
        <v>719</v>
      </c>
      <c r="L14" s="80">
        <v>2527</v>
      </c>
      <c r="M14" s="80">
        <v>547</v>
      </c>
      <c r="N14" s="80">
        <v>214</v>
      </c>
      <c r="O14" s="80">
        <v>411</v>
      </c>
      <c r="P14" s="80">
        <v>683</v>
      </c>
      <c r="Q14" s="80">
        <v>469</v>
      </c>
      <c r="R14" s="80">
        <v>587</v>
      </c>
      <c r="S14" s="80">
        <v>2385</v>
      </c>
      <c r="T14" s="80">
        <v>183</v>
      </c>
      <c r="U14" s="80">
        <v>759</v>
      </c>
      <c r="V14" s="80">
        <v>679</v>
      </c>
      <c r="W14" s="80">
        <v>170</v>
      </c>
    </row>
    <row r="15" spans="1:23" x14ac:dyDescent="0.15">
      <c r="A15" s="78" t="s">
        <v>139</v>
      </c>
      <c r="B15" s="79">
        <v>18196</v>
      </c>
      <c r="C15" s="80">
        <v>230</v>
      </c>
      <c r="D15" s="80">
        <v>194</v>
      </c>
      <c r="E15" s="80" t="s">
        <v>134</v>
      </c>
      <c r="F15" s="80">
        <v>2</v>
      </c>
      <c r="G15" s="80">
        <v>1346</v>
      </c>
      <c r="H15" s="80">
        <v>2897</v>
      </c>
      <c r="I15" s="80">
        <v>115</v>
      </c>
      <c r="J15" s="80">
        <v>769</v>
      </c>
      <c r="K15" s="80">
        <v>994</v>
      </c>
      <c r="L15" s="80">
        <v>3148</v>
      </c>
      <c r="M15" s="80">
        <v>580</v>
      </c>
      <c r="N15" s="80">
        <v>260</v>
      </c>
      <c r="O15" s="80">
        <v>480</v>
      </c>
      <c r="P15" s="80">
        <v>828</v>
      </c>
      <c r="Q15" s="80">
        <v>485</v>
      </c>
      <c r="R15" s="80">
        <v>876</v>
      </c>
      <c r="S15" s="80">
        <v>2857</v>
      </c>
      <c r="T15" s="80">
        <v>247</v>
      </c>
      <c r="U15" s="80">
        <v>1037</v>
      </c>
      <c r="V15" s="80">
        <v>800</v>
      </c>
      <c r="W15" s="80">
        <v>245</v>
      </c>
    </row>
    <row r="16" spans="1:23" x14ac:dyDescent="0.15">
      <c r="A16" s="78" t="s">
        <v>140</v>
      </c>
      <c r="B16" s="79">
        <v>21957</v>
      </c>
      <c r="C16" s="80">
        <v>258</v>
      </c>
      <c r="D16" s="80">
        <v>221</v>
      </c>
      <c r="E16" s="80">
        <v>1</v>
      </c>
      <c r="F16" s="80">
        <v>5</v>
      </c>
      <c r="G16" s="80">
        <v>1768</v>
      </c>
      <c r="H16" s="80">
        <v>3522</v>
      </c>
      <c r="I16" s="80">
        <v>206</v>
      </c>
      <c r="J16" s="80">
        <v>840</v>
      </c>
      <c r="K16" s="80">
        <v>1166</v>
      </c>
      <c r="L16" s="80">
        <v>3936</v>
      </c>
      <c r="M16" s="80">
        <v>845</v>
      </c>
      <c r="N16" s="80">
        <v>304</v>
      </c>
      <c r="O16" s="80">
        <v>653</v>
      </c>
      <c r="P16" s="80">
        <v>930</v>
      </c>
      <c r="Q16" s="80">
        <v>480</v>
      </c>
      <c r="R16" s="80">
        <v>1030</v>
      </c>
      <c r="S16" s="80">
        <v>2927</v>
      </c>
      <c r="T16" s="80">
        <v>296</v>
      </c>
      <c r="U16" s="80">
        <v>1313</v>
      </c>
      <c r="V16" s="80">
        <v>1191</v>
      </c>
      <c r="W16" s="80">
        <v>286</v>
      </c>
    </row>
    <row r="17" spans="1:23" x14ac:dyDescent="0.15">
      <c r="A17" s="78" t="s">
        <v>141</v>
      </c>
      <c r="B17" s="79">
        <v>19146</v>
      </c>
      <c r="C17" s="80">
        <v>221</v>
      </c>
      <c r="D17" s="80">
        <v>180</v>
      </c>
      <c r="E17" s="80" t="s">
        <v>134</v>
      </c>
      <c r="F17" s="80">
        <v>4</v>
      </c>
      <c r="G17" s="80">
        <v>1378</v>
      </c>
      <c r="H17" s="80">
        <v>3212</v>
      </c>
      <c r="I17" s="80">
        <v>181</v>
      </c>
      <c r="J17" s="80">
        <v>830</v>
      </c>
      <c r="K17" s="80">
        <v>1000</v>
      </c>
      <c r="L17" s="80">
        <v>3110</v>
      </c>
      <c r="M17" s="80">
        <v>893</v>
      </c>
      <c r="N17" s="80">
        <v>216</v>
      </c>
      <c r="O17" s="80">
        <v>570</v>
      </c>
      <c r="P17" s="80">
        <v>793</v>
      </c>
      <c r="Q17" s="80">
        <v>419</v>
      </c>
      <c r="R17" s="80">
        <v>1089</v>
      </c>
      <c r="S17" s="80">
        <v>2480</v>
      </c>
      <c r="T17" s="80">
        <v>242</v>
      </c>
      <c r="U17" s="80">
        <v>1091</v>
      </c>
      <c r="V17" s="80">
        <v>1176</v>
      </c>
      <c r="W17" s="80">
        <v>241</v>
      </c>
    </row>
    <row r="18" spans="1:23" x14ac:dyDescent="0.15">
      <c r="A18" s="78" t="s">
        <v>142</v>
      </c>
      <c r="B18" s="79">
        <v>17241</v>
      </c>
      <c r="C18" s="80">
        <v>243</v>
      </c>
      <c r="D18" s="80">
        <v>193</v>
      </c>
      <c r="E18" s="80">
        <v>1</v>
      </c>
      <c r="F18" s="80">
        <v>6</v>
      </c>
      <c r="G18" s="80">
        <v>1106</v>
      </c>
      <c r="H18" s="80">
        <v>2705</v>
      </c>
      <c r="I18" s="80">
        <v>147</v>
      </c>
      <c r="J18" s="80">
        <v>710</v>
      </c>
      <c r="K18" s="80">
        <v>994</v>
      </c>
      <c r="L18" s="80">
        <v>2723</v>
      </c>
      <c r="M18" s="80">
        <v>791</v>
      </c>
      <c r="N18" s="80">
        <v>258</v>
      </c>
      <c r="O18" s="80">
        <v>523</v>
      </c>
      <c r="P18" s="80">
        <v>592</v>
      </c>
      <c r="Q18" s="80">
        <v>365</v>
      </c>
      <c r="R18" s="80">
        <v>1187</v>
      </c>
      <c r="S18" s="80">
        <v>2414</v>
      </c>
      <c r="T18" s="80">
        <v>246</v>
      </c>
      <c r="U18" s="80">
        <v>1050</v>
      </c>
      <c r="V18" s="80">
        <v>992</v>
      </c>
      <c r="W18" s="80">
        <v>188</v>
      </c>
    </row>
    <row r="19" spans="1:23" x14ac:dyDescent="0.15">
      <c r="A19" s="78" t="s">
        <v>143</v>
      </c>
      <c r="B19" s="79">
        <v>13826</v>
      </c>
      <c r="C19" s="80">
        <v>251</v>
      </c>
      <c r="D19" s="80">
        <v>225</v>
      </c>
      <c r="E19" s="80" t="s">
        <v>134</v>
      </c>
      <c r="F19" s="80">
        <v>2</v>
      </c>
      <c r="G19" s="80">
        <v>1010</v>
      </c>
      <c r="H19" s="80">
        <v>1670</v>
      </c>
      <c r="I19" s="80">
        <v>70</v>
      </c>
      <c r="J19" s="80">
        <v>393</v>
      </c>
      <c r="K19" s="80">
        <v>810</v>
      </c>
      <c r="L19" s="80">
        <v>2293</v>
      </c>
      <c r="M19" s="80">
        <v>525</v>
      </c>
      <c r="N19" s="80">
        <v>306</v>
      </c>
      <c r="O19" s="80">
        <v>398</v>
      </c>
      <c r="P19" s="80">
        <v>578</v>
      </c>
      <c r="Q19" s="80">
        <v>331</v>
      </c>
      <c r="R19" s="80">
        <v>932</v>
      </c>
      <c r="S19" s="80">
        <v>2151</v>
      </c>
      <c r="T19" s="80">
        <v>251</v>
      </c>
      <c r="U19" s="80">
        <v>1218</v>
      </c>
      <c r="V19" s="80">
        <v>465</v>
      </c>
      <c r="W19" s="80">
        <v>172</v>
      </c>
    </row>
    <row r="20" spans="1:23" x14ac:dyDescent="0.15">
      <c r="A20" s="78" t="s">
        <v>144</v>
      </c>
      <c r="B20" s="79">
        <v>8707</v>
      </c>
      <c r="C20" s="80">
        <v>280</v>
      </c>
      <c r="D20" s="80">
        <v>268</v>
      </c>
      <c r="E20" s="80">
        <v>1</v>
      </c>
      <c r="F20" s="80">
        <v>3</v>
      </c>
      <c r="G20" s="80">
        <v>856</v>
      </c>
      <c r="H20" s="80">
        <v>862</v>
      </c>
      <c r="I20" s="80">
        <v>22</v>
      </c>
      <c r="J20" s="80">
        <v>129</v>
      </c>
      <c r="K20" s="80">
        <v>499</v>
      </c>
      <c r="L20" s="80">
        <v>1443</v>
      </c>
      <c r="M20" s="80">
        <v>125</v>
      </c>
      <c r="N20" s="80">
        <v>229</v>
      </c>
      <c r="O20" s="80">
        <v>315</v>
      </c>
      <c r="P20" s="80">
        <v>491</v>
      </c>
      <c r="Q20" s="80">
        <v>296</v>
      </c>
      <c r="R20" s="80">
        <v>415</v>
      </c>
      <c r="S20" s="80">
        <v>1455</v>
      </c>
      <c r="T20" s="80">
        <v>71</v>
      </c>
      <c r="U20" s="80">
        <v>929</v>
      </c>
      <c r="V20" s="80">
        <v>154</v>
      </c>
      <c r="W20" s="80">
        <v>132</v>
      </c>
    </row>
    <row r="21" spans="1:23" x14ac:dyDescent="0.15">
      <c r="A21" s="78" t="s">
        <v>145</v>
      </c>
      <c r="B21" s="79">
        <v>5596</v>
      </c>
      <c r="C21" s="80">
        <v>200</v>
      </c>
      <c r="D21" s="80">
        <v>193</v>
      </c>
      <c r="E21" s="80" t="s">
        <v>134</v>
      </c>
      <c r="F21" s="80" t="s">
        <v>134</v>
      </c>
      <c r="G21" s="80">
        <v>637</v>
      </c>
      <c r="H21" s="80">
        <v>515</v>
      </c>
      <c r="I21" s="80">
        <v>11</v>
      </c>
      <c r="J21" s="80">
        <v>58</v>
      </c>
      <c r="K21" s="80">
        <v>317</v>
      </c>
      <c r="L21" s="80">
        <v>949</v>
      </c>
      <c r="M21" s="80">
        <v>93</v>
      </c>
      <c r="N21" s="80">
        <v>231</v>
      </c>
      <c r="O21" s="80">
        <v>161</v>
      </c>
      <c r="P21" s="80">
        <v>413</v>
      </c>
      <c r="Q21" s="80">
        <v>213</v>
      </c>
      <c r="R21" s="80">
        <v>166</v>
      </c>
      <c r="S21" s="80">
        <v>840</v>
      </c>
      <c r="T21" s="80">
        <v>26</v>
      </c>
      <c r="U21" s="80">
        <v>595</v>
      </c>
      <c r="V21" s="80">
        <v>43</v>
      </c>
      <c r="W21" s="80">
        <v>128</v>
      </c>
    </row>
    <row r="22" spans="1:23" x14ac:dyDescent="0.15">
      <c r="A22" s="78" t="s">
        <v>146</v>
      </c>
      <c r="B22" s="79">
        <v>1938</v>
      </c>
      <c r="C22" s="80">
        <v>91</v>
      </c>
      <c r="D22" s="80">
        <v>86</v>
      </c>
      <c r="E22" s="80" t="s">
        <v>134</v>
      </c>
      <c r="F22" s="80">
        <v>3</v>
      </c>
      <c r="G22" s="80">
        <v>208</v>
      </c>
      <c r="H22" s="80">
        <v>181</v>
      </c>
      <c r="I22" s="80">
        <v>5</v>
      </c>
      <c r="J22" s="80">
        <v>19</v>
      </c>
      <c r="K22" s="80">
        <v>84</v>
      </c>
      <c r="L22" s="80">
        <v>383</v>
      </c>
      <c r="M22" s="80">
        <v>30</v>
      </c>
      <c r="N22" s="80">
        <v>103</v>
      </c>
      <c r="O22" s="80">
        <v>57</v>
      </c>
      <c r="P22" s="80">
        <v>105</v>
      </c>
      <c r="Q22" s="80">
        <v>81</v>
      </c>
      <c r="R22" s="80">
        <v>47</v>
      </c>
      <c r="S22" s="80">
        <v>238</v>
      </c>
      <c r="T22" s="80">
        <v>1</v>
      </c>
      <c r="U22" s="80">
        <v>199</v>
      </c>
      <c r="V22" s="80">
        <v>13</v>
      </c>
      <c r="W22" s="80">
        <v>90</v>
      </c>
    </row>
    <row r="23" spans="1:23" x14ac:dyDescent="0.15">
      <c r="A23" s="78" t="s">
        <v>147</v>
      </c>
      <c r="B23" s="79">
        <v>630</v>
      </c>
      <c r="C23" s="80">
        <v>21</v>
      </c>
      <c r="D23" s="80">
        <v>21</v>
      </c>
      <c r="E23" s="80">
        <v>1</v>
      </c>
      <c r="F23" s="80" t="s">
        <v>134</v>
      </c>
      <c r="G23" s="80">
        <v>48</v>
      </c>
      <c r="H23" s="80">
        <v>60</v>
      </c>
      <c r="I23" s="80">
        <v>2</v>
      </c>
      <c r="J23" s="80">
        <v>3</v>
      </c>
      <c r="K23" s="80">
        <v>18</v>
      </c>
      <c r="L23" s="80">
        <v>172</v>
      </c>
      <c r="M23" s="80">
        <v>9</v>
      </c>
      <c r="N23" s="80">
        <v>51</v>
      </c>
      <c r="O23" s="80">
        <v>21</v>
      </c>
      <c r="P23" s="80">
        <v>32</v>
      </c>
      <c r="Q23" s="80">
        <v>28</v>
      </c>
      <c r="R23" s="80">
        <v>17</v>
      </c>
      <c r="S23" s="80">
        <v>46</v>
      </c>
      <c r="T23" s="80" t="s">
        <v>134</v>
      </c>
      <c r="U23" s="80">
        <v>64</v>
      </c>
      <c r="V23" s="80">
        <v>5</v>
      </c>
      <c r="W23" s="80">
        <v>32</v>
      </c>
    </row>
    <row r="24" spans="1:23" x14ac:dyDescent="0.15">
      <c r="A24" s="78" t="s">
        <v>148</v>
      </c>
      <c r="B24" s="79">
        <v>280</v>
      </c>
      <c r="C24" s="80">
        <v>12</v>
      </c>
      <c r="D24" s="80">
        <v>12</v>
      </c>
      <c r="E24" s="80" t="s">
        <v>134</v>
      </c>
      <c r="F24" s="80" t="s">
        <v>134</v>
      </c>
      <c r="G24" s="80">
        <v>25</v>
      </c>
      <c r="H24" s="80">
        <v>35</v>
      </c>
      <c r="I24" s="80" t="s">
        <v>134</v>
      </c>
      <c r="J24" s="80">
        <v>3</v>
      </c>
      <c r="K24" s="80">
        <v>3</v>
      </c>
      <c r="L24" s="80">
        <v>70</v>
      </c>
      <c r="M24" s="80">
        <v>3</v>
      </c>
      <c r="N24" s="80">
        <v>33</v>
      </c>
      <c r="O24" s="80">
        <v>10</v>
      </c>
      <c r="P24" s="80">
        <v>8</v>
      </c>
      <c r="Q24" s="80">
        <v>6</v>
      </c>
      <c r="R24" s="80">
        <v>5</v>
      </c>
      <c r="S24" s="80">
        <v>17</v>
      </c>
      <c r="T24" s="80" t="s">
        <v>134</v>
      </c>
      <c r="U24" s="80">
        <v>19</v>
      </c>
      <c r="V24" s="80">
        <v>3</v>
      </c>
      <c r="W24" s="80">
        <v>28</v>
      </c>
    </row>
    <row r="25" spans="1:23" x14ac:dyDescent="0.15">
      <c r="A25" s="81" t="s">
        <v>149</v>
      </c>
      <c r="B25" s="82">
        <v>47.125639999999997</v>
      </c>
      <c r="C25" s="83">
        <v>52.128050000000002</v>
      </c>
      <c r="D25" s="83">
        <v>52.478619999999999</v>
      </c>
      <c r="E25" s="83">
        <v>63.75</v>
      </c>
      <c r="F25" s="83">
        <v>52.24194</v>
      </c>
      <c r="G25" s="83">
        <v>48.526620000000001</v>
      </c>
      <c r="H25" s="83">
        <v>45.731729999999999</v>
      </c>
      <c r="I25" s="83">
        <v>44.843359999999997</v>
      </c>
      <c r="J25" s="83">
        <v>45.399079999999998</v>
      </c>
      <c r="K25" s="83">
        <v>48.604149999999997</v>
      </c>
      <c r="L25" s="83">
        <v>47.018599999999999</v>
      </c>
      <c r="M25" s="83">
        <v>46.557749999999999</v>
      </c>
      <c r="N25" s="83">
        <v>52.96255</v>
      </c>
      <c r="O25" s="83">
        <v>47.957030000000003</v>
      </c>
      <c r="P25" s="83">
        <v>44.039380000000001</v>
      </c>
      <c r="Q25" s="83">
        <v>45.42662</v>
      </c>
      <c r="R25" s="83">
        <v>47.778300000000002</v>
      </c>
      <c r="S25" s="83">
        <v>46.80594</v>
      </c>
      <c r="T25" s="83">
        <v>46.170940000000002</v>
      </c>
      <c r="U25" s="83">
        <v>51.530389999999997</v>
      </c>
      <c r="V25" s="83">
        <v>45.168770000000002</v>
      </c>
      <c r="W25" s="83">
        <v>47.403750000000002</v>
      </c>
    </row>
    <row r="26" spans="1:23" x14ac:dyDescent="0.15">
      <c r="A26" s="84" t="s">
        <v>150</v>
      </c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spans="1:23" x14ac:dyDescent="0.15">
      <c r="A27" s="78" t="s">
        <v>151</v>
      </c>
      <c r="B27" s="79">
        <v>17151</v>
      </c>
      <c r="C27" s="80">
        <v>604</v>
      </c>
      <c r="D27" s="80">
        <v>580</v>
      </c>
      <c r="E27" s="80">
        <v>2</v>
      </c>
      <c r="F27" s="80">
        <v>6</v>
      </c>
      <c r="G27" s="80">
        <v>1774</v>
      </c>
      <c r="H27" s="80">
        <v>1653</v>
      </c>
      <c r="I27" s="80">
        <v>40</v>
      </c>
      <c r="J27" s="80">
        <v>212</v>
      </c>
      <c r="K27" s="80">
        <v>921</v>
      </c>
      <c r="L27" s="80">
        <v>3017</v>
      </c>
      <c r="M27" s="80">
        <v>260</v>
      </c>
      <c r="N27" s="80">
        <v>647</v>
      </c>
      <c r="O27" s="80">
        <v>564</v>
      </c>
      <c r="P27" s="80">
        <v>1049</v>
      </c>
      <c r="Q27" s="80">
        <v>624</v>
      </c>
      <c r="R27" s="80">
        <v>650</v>
      </c>
      <c r="S27" s="80">
        <v>2596</v>
      </c>
      <c r="T27" s="80">
        <v>98</v>
      </c>
      <c r="U27" s="80">
        <v>1806</v>
      </c>
      <c r="V27" s="80">
        <v>218</v>
      </c>
      <c r="W27" s="80">
        <v>410</v>
      </c>
    </row>
    <row r="28" spans="1:23" x14ac:dyDescent="0.15">
      <c r="A28" s="78" t="s">
        <v>152</v>
      </c>
      <c r="B28" s="79">
        <v>2848</v>
      </c>
      <c r="C28" s="80">
        <v>124</v>
      </c>
      <c r="D28" s="80">
        <v>119</v>
      </c>
      <c r="E28" s="80">
        <v>1</v>
      </c>
      <c r="F28" s="80">
        <v>3</v>
      </c>
      <c r="G28" s="80">
        <v>281</v>
      </c>
      <c r="H28" s="80">
        <v>276</v>
      </c>
      <c r="I28" s="80">
        <v>7</v>
      </c>
      <c r="J28" s="80">
        <v>25</v>
      </c>
      <c r="K28" s="80">
        <v>105</v>
      </c>
      <c r="L28" s="80">
        <v>625</v>
      </c>
      <c r="M28" s="80">
        <v>42</v>
      </c>
      <c r="N28" s="80">
        <v>187</v>
      </c>
      <c r="O28" s="80">
        <v>88</v>
      </c>
      <c r="P28" s="80">
        <v>145</v>
      </c>
      <c r="Q28" s="80">
        <v>115</v>
      </c>
      <c r="R28" s="80">
        <v>69</v>
      </c>
      <c r="S28" s="80">
        <v>301</v>
      </c>
      <c r="T28" s="80">
        <v>1</v>
      </c>
      <c r="U28" s="80">
        <v>282</v>
      </c>
      <c r="V28" s="80">
        <v>21</v>
      </c>
      <c r="W28" s="80">
        <v>150</v>
      </c>
    </row>
    <row r="29" spans="1:23" x14ac:dyDescent="0.15">
      <c r="A29" s="78"/>
      <c r="B29" s="7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spans="1:23" s="77" customFormat="1" x14ac:dyDescent="0.15">
      <c r="A30" s="74" t="s">
        <v>153</v>
      </c>
      <c r="B30" s="85">
        <v>84105</v>
      </c>
      <c r="C30" s="86">
        <v>1286</v>
      </c>
      <c r="D30" s="86">
        <v>1085</v>
      </c>
      <c r="E30" s="86">
        <v>3</v>
      </c>
      <c r="F30" s="86">
        <v>23</v>
      </c>
      <c r="G30" s="86">
        <v>9386</v>
      </c>
      <c r="H30" s="86">
        <v>16069</v>
      </c>
      <c r="I30" s="86">
        <v>906</v>
      </c>
      <c r="J30" s="86">
        <v>3578</v>
      </c>
      <c r="K30" s="86">
        <v>6359</v>
      </c>
      <c r="L30" s="86">
        <v>13345</v>
      </c>
      <c r="M30" s="86">
        <v>2655</v>
      </c>
      <c r="N30" s="86">
        <v>1502</v>
      </c>
      <c r="O30" s="86">
        <v>2836</v>
      </c>
      <c r="P30" s="86">
        <v>2823</v>
      </c>
      <c r="Q30" s="86">
        <v>1728</v>
      </c>
      <c r="R30" s="86">
        <v>3761</v>
      </c>
      <c r="S30" s="86">
        <v>5319</v>
      </c>
      <c r="T30" s="86">
        <v>1246</v>
      </c>
      <c r="U30" s="86">
        <v>5287</v>
      </c>
      <c r="V30" s="86">
        <v>4924</v>
      </c>
      <c r="W30" s="86">
        <v>1069</v>
      </c>
    </row>
    <row r="31" spans="1:23" x14ac:dyDescent="0.15">
      <c r="A31" s="78" t="s">
        <v>133</v>
      </c>
      <c r="B31" s="79">
        <v>958</v>
      </c>
      <c r="C31" s="80">
        <v>12</v>
      </c>
      <c r="D31" s="80">
        <v>12</v>
      </c>
      <c r="E31" s="80" t="s">
        <v>134</v>
      </c>
      <c r="F31" s="80" t="s">
        <v>134</v>
      </c>
      <c r="G31" s="80">
        <v>115</v>
      </c>
      <c r="H31" s="80">
        <v>201</v>
      </c>
      <c r="I31" s="80">
        <v>8</v>
      </c>
      <c r="J31" s="80">
        <v>4</v>
      </c>
      <c r="K31" s="80">
        <v>39</v>
      </c>
      <c r="L31" s="80">
        <v>209</v>
      </c>
      <c r="M31" s="80" t="s">
        <v>134</v>
      </c>
      <c r="N31" s="80">
        <v>3</v>
      </c>
      <c r="O31" s="80">
        <v>10</v>
      </c>
      <c r="P31" s="80">
        <v>196</v>
      </c>
      <c r="Q31" s="80">
        <v>22</v>
      </c>
      <c r="R31" s="80">
        <v>22</v>
      </c>
      <c r="S31" s="80">
        <v>14</v>
      </c>
      <c r="T31" s="80">
        <v>2</v>
      </c>
      <c r="U31" s="80">
        <v>25</v>
      </c>
      <c r="V31" s="80">
        <v>24</v>
      </c>
      <c r="W31" s="80">
        <v>52</v>
      </c>
    </row>
    <row r="32" spans="1:23" x14ac:dyDescent="0.15">
      <c r="A32" s="78" t="s">
        <v>135</v>
      </c>
      <c r="B32" s="79">
        <v>4710</v>
      </c>
      <c r="C32" s="80">
        <v>76</v>
      </c>
      <c r="D32" s="80">
        <v>66</v>
      </c>
      <c r="E32" s="80" t="s">
        <v>134</v>
      </c>
      <c r="F32" s="80">
        <v>1</v>
      </c>
      <c r="G32" s="80">
        <v>521</v>
      </c>
      <c r="H32" s="80">
        <v>910</v>
      </c>
      <c r="I32" s="80">
        <v>65</v>
      </c>
      <c r="J32" s="80">
        <v>184</v>
      </c>
      <c r="K32" s="80">
        <v>252</v>
      </c>
      <c r="L32" s="80">
        <v>775</v>
      </c>
      <c r="M32" s="80">
        <v>92</v>
      </c>
      <c r="N32" s="80">
        <v>44</v>
      </c>
      <c r="O32" s="80">
        <v>99</v>
      </c>
      <c r="P32" s="80">
        <v>536</v>
      </c>
      <c r="Q32" s="80">
        <v>192</v>
      </c>
      <c r="R32" s="80">
        <v>228</v>
      </c>
      <c r="S32" s="80">
        <v>232</v>
      </c>
      <c r="T32" s="80">
        <v>32</v>
      </c>
      <c r="U32" s="80">
        <v>201</v>
      </c>
      <c r="V32" s="80">
        <v>177</v>
      </c>
      <c r="W32" s="80">
        <v>93</v>
      </c>
    </row>
    <row r="33" spans="1:23" x14ac:dyDescent="0.15">
      <c r="A33" s="78" t="s">
        <v>136</v>
      </c>
      <c r="B33" s="79">
        <v>5963</v>
      </c>
      <c r="C33" s="80">
        <v>87</v>
      </c>
      <c r="D33" s="80">
        <v>79</v>
      </c>
      <c r="E33" s="80" t="s">
        <v>134</v>
      </c>
      <c r="F33" s="80">
        <v>2</v>
      </c>
      <c r="G33" s="80">
        <v>592</v>
      </c>
      <c r="H33" s="80">
        <v>1226</v>
      </c>
      <c r="I33" s="80">
        <v>98</v>
      </c>
      <c r="J33" s="80">
        <v>259</v>
      </c>
      <c r="K33" s="80">
        <v>347</v>
      </c>
      <c r="L33" s="80">
        <v>965</v>
      </c>
      <c r="M33" s="80">
        <v>184</v>
      </c>
      <c r="N33" s="80">
        <v>54</v>
      </c>
      <c r="O33" s="80">
        <v>194</v>
      </c>
      <c r="P33" s="80">
        <v>185</v>
      </c>
      <c r="Q33" s="80">
        <v>154</v>
      </c>
      <c r="R33" s="80">
        <v>230</v>
      </c>
      <c r="S33" s="80">
        <v>537</v>
      </c>
      <c r="T33" s="80">
        <v>93</v>
      </c>
      <c r="U33" s="80">
        <v>251</v>
      </c>
      <c r="V33" s="80">
        <v>431</v>
      </c>
      <c r="W33" s="80">
        <v>74</v>
      </c>
    </row>
    <row r="34" spans="1:23" x14ac:dyDescent="0.15">
      <c r="A34" s="78" t="s">
        <v>137</v>
      </c>
      <c r="B34" s="79">
        <v>6823</v>
      </c>
      <c r="C34" s="80">
        <v>85</v>
      </c>
      <c r="D34" s="80">
        <v>73</v>
      </c>
      <c r="E34" s="80" t="s">
        <v>134</v>
      </c>
      <c r="F34" s="80" t="s">
        <v>134</v>
      </c>
      <c r="G34" s="80">
        <v>646</v>
      </c>
      <c r="H34" s="80">
        <v>1389</v>
      </c>
      <c r="I34" s="80">
        <v>74</v>
      </c>
      <c r="J34" s="80">
        <v>298</v>
      </c>
      <c r="K34" s="80">
        <v>472</v>
      </c>
      <c r="L34" s="80">
        <v>1087</v>
      </c>
      <c r="M34" s="80">
        <v>227</v>
      </c>
      <c r="N34" s="80">
        <v>89</v>
      </c>
      <c r="O34" s="80">
        <v>239</v>
      </c>
      <c r="P34" s="80">
        <v>169</v>
      </c>
      <c r="Q34" s="80">
        <v>172</v>
      </c>
      <c r="R34" s="80">
        <v>267</v>
      </c>
      <c r="S34" s="80">
        <v>579</v>
      </c>
      <c r="T34" s="80">
        <v>114</v>
      </c>
      <c r="U34" s="80">
        <v>334</v>
      </c>
      <c r="V34" s="80">
        <v>501</v>
      </c>
      <c r="W34" s="80">
        <v>81</v>
      </c>
    </row>
    <row r="35" spans="1:23" x14ac:dyDescent="0.15">
      <c r="A35" s="78" t="s">
        <v>138</v>
      </c>
      <c r="B35" s="79">
        <v>7882</v>
      </c>
      <c r="C35" s="80">
        <v>98</v>
      </c>
      <c r="D35" s="80">
        <v>84</v>
      </c>
      <c r="E35" s="80" t="s">
        <v>134</v>
      </c>
      <c r="F35" s="80">
        <v>2</v>
      </c>
      <c r="G35" s="80">
        <v>809</v>
      </c>
      <c r="H35" s="80">
        <v>1643</v>
      </c>
      <c r="I35" s="80">
        <v>50</v>
      </c>
      <c r="J35" s="80">
        <v>346</v>
      </c>
      <c r="K35" s="80">
        <v>595</v>
      </c>
      <c r="L35" s="80">
        <v>1309</v>
      </c>
      <c r="M35" s="80">
        <v>257</v>
      </c>
      <c r="N35" s="80">
        <v>128</v>
      </c>
      <c r="O35" s="80">
        <v>243</v>
      </c>
      <c r="P35" s="80">
        <v>231</v>
      </c>
      <c r="Q35" s="80">
        <v>183</v>
      </c>
      <c r="R35" s="80">
        <v>249</v>
      </c>
      <c r="S35" s="80">
        <v>624</v>
      </c>
      <c r="T35" s="80">
        <v>124</v>
      </c>
      <c r="U35" s="80">
        <v>447</v>
      </c>
      <c r="V35" s="80">
        <v>469</v>
      </c>
      <c r="W35" s="80">
        <v>75</v>
      </c>
    </row>
    <row r="36" spans="1:23" x14ac:dyDescent="0.15">
      <c r="A36" s="78" t="s">
        <v>139</v>
      </c>
      <c r="B36" s="79">
        <v>9573</v>
      </c>
      <c r="C36" s="80">
        <v>114</v>
      </c>
      <c r="D36" s="80">
        <v>91</v>
      </c>
      <c r="E36" s="80" t="s">
        <v>134</v>
      </c>
      <c r="F36" s="80">
        <v>2</v>
      </c>
      <c r="G36" s="80">
        <v>1062</v>
      </c>
      <c r="H36" s="80">
        <v>1986</v>
      </c>
      <c r="I36" s="80">
        <v>91</v>
      </c>
      <c r="J36" s="80">
        <v>501</v>
      </c>
      <c r="K36" s="80">
        <v>801</v>
      </c>
      <c r="L36" s="80">
        <v>1613</v>
      </c>
      <c r="M36" s="80">
        <v>269</v>
      </c>
      <c r="N36" s="80">
        <v>145</v>
      </c>
      <c r="O36" s="80">
        <v>275</v>
      </c>
      <c r="P36" s="80">
        <v>270</v>
      </c>
      <c r="Q36" s="80">
        <v>177</v>
      </c>
      <c r="R36" s="80">
        <v>340</v>
      </c>
      <c r="S36" s="80">
        <v>592</v>
      </c>
      <c r="T36" s="80">
        <v>157</v>
      </c>
      <c r="U36" s="80">
        <v>544</v>
      </c>
      <c r="V36" s="80">
        <v>526</v>
      </c>
      <c r="W36" s="80">
        <v>108</v>
      </c>
    </row>
    <row r="37" spans="1:23" x14ac:dyDescent="0.15">
      <c r="A37" s="78" t="s">
        <v>140</v>
      </c>
      <c r="B37" s="79">
        <v>11497</v>
      </c>
      <c r="C37" s="80">
        <v>116</v>
      </c>
      <c r="D37" s="80">
        <v>94</v>
      </c>
      <c r="E37" s="80">
        <v>1</v>
      </c>
      <c r="F37" s="80">
        <v>3</v>
      </c>
      <c r="G37" s="80">
        <v>1372</v>
      </c>
      <c r="H37" s="80">
        <v>2378</v>
      </c>
      <c r="I37" s="80">
        <v>160</v>
      </c>
      <c r="J37" s="80">
        <v>544</v>
      </c>
      <c r="K37" s="80">
        <v>900</v>
      </c>
      <c r="L37" s="80">
        <v>1992</v>
      </c>
      <c r="M37" s="80">
        <v>383</v>
      </c>
      <c r="N37" s="80">
        <v>156</v>
      </c>
      <c r="O37" s="80">
        <v>353</v>
      </c>
      <c r="P37" s="80">
        <v>299</v>
      </c>
      <c r="Q37" s="80">
        <v>176</v>
      </c>
      <c r="R37" s="80">
        <v>373</v>
      </c>
      <c r="S37" s="80">
        <v>562</v>
      </c>
      <c r="T37" s="80">
        <v>197</v>
      </c>
      <c r="U37" s="80">
        <v>651</v>
      </c>
      <c r="V37" s="80">
        <v>761</v>
      </c>
      <c r="W37" s="80">
        <v>120</v>
      </c>
    </row>
    <row r="38" spans="1:23" x14ac:dyDescent="0.15">
      <c r="A38" s="78" t="s">
        <v>141</v>
      </c>
      <c r="B38" s="79">
        <v>9997</v>
      </c>
      <c r="C38" s="80">
        <v>107</v>
      </c>
      <c r="D38" s="80">
        <v>76</v>
      </c>
      <c r="E38" s="80" t="s">
        <v>134</v>
      </c>
      <c r="F38" s="80">
        <v>4</v>
      </c>
      <c r="G38" s="80">
        <v>1089</v>
      </c>
      <c r="H38" s="80">
        <v>2210</v>
      </c>
      <c r="I38" s="80">
        <v>139</v>
      </c>
      <c r="J38" s="80">
        <v>556</v>
      </c>
      <c r="K38" s="80">
        <v>743</v>
      </c>
      <c r="L38" s="80">
        <v>1425</v>
      </c>
      <c r="M38" s="80">
        <v>447</v>
      </c>
      <c r="N38" s="80">
        <v>109</v>
      </c>
      <c r="O38" s="80">
        <v>359</v>
      </c>
      <c r="P38" s="80">
        <v>255</v>
      </c>
      <c r="Q38" s="80">
        <v>130</v>
      </c>
      <c r="R38" s="80">
        <v>437</v>
      </c>
      <c r="S38" s="80">
        <v>390</v>
      </c>
      <c r="T38" s="80">
        <v>146</v>
      </c>
      <c r="U38" s="80">
        <v>531</v>
      </c>
      <c r="V38" s="80">
        <v>801</v>
      </c>
      <c r="W38" s="80">
        <v>119</v>
      </c>
    </row>
    <row r="39" spans="1:23" x14ac:dyDescent="0.15">
      <c r="A39" s="78" t="s">
        <v>142</v>
      </c>
      <c r="B39" s="79">
        <v>9161</v>
      </c>
      <c r="C39" s="80">
        <v>113</v>
      </c>
      <c r="D39" s="80">
        <v>72</v>
      </c>
      <c r="E39" s="80">
        <v>1</v>
      </c>
      <c r="F39" s="80">
        <v>4</v>
      </c>
      <c r="G39" s="80">
        <v>890</v>
      </c>
      <c r="H39" s="80">
        <v>1862</v>
      </c>
      <c r="I39" s="80">
        <v>121</v>
      </c>
      <c r="J39" s="80">
        <v>465</v>
      </c>
      <c r="K39" s="80">
        <v>769</v>
      </c>
      <c r="L39" s="80">
        <v>1287</v>
      </c>
      <c r="M39" s="80">
        <v>365</v>
      </c>
      <c r="N39" s="80">
        <v>145</v>
      </c>
      <c r="O39" s="80">
        <v>347</v>
      </c>
      <c r="P39" s="80">
        <v>177</v>
      </c>
      <c r="Q39" s="80">
        <v>105</v>
      </c>
      <c r="R39" s="80">
        <v>627</v>
      </c>
      <c r="S39" s="80">
        <v>377</v>
      </c>
      <c r="T39" s="80">
        <v>152</v>
      </c>
      <c r="U39" s="80">
        <v>514</v>
      </c>
      <c r="V39" s="80">
        <v>754</v>
      </c>
      <c r="W39" s="80">
        <v>86</v>
      </c>
    </row>
    <row r="40" spans="1:23" x14ac:dyDescent="0.15">
      <c r="A40" s="78" t="s">
        <v>143</v>
      </c>
      <c r="B40" s="79">
        <v>7689</v>
      </c>
      <c r="C40" s="80">
        <v>110</v>
      </c>
      <c r="D40" s="80">
        <v>91</v>
      </c>
      <c r="E40" s="80" t="s">
        <v>134</v>
      </c>
      <c r="F40" s="80">
        <v>2</v>
      </c>
      <c r="G40" s="80">
        <v>837</v>
      </c>
      <c r="H40" s="80">
        <v>1201</v>
      </c>
      <c r="I40" s="80">
        <v>62</v>
      </c>
      <c r="J40" s="80">
        <v>268</v>
      </c>
      <c r="K40" s="80">
        <v>647</v>
      </c>
      <c r="L40" s="80">
        <v>1108</v>
      </c>
      <c r="M40" s="80">
        <v>324</v>
      </c>
      <c r="N40" s="80">
        <v>195</v>
      </c>
      <c r="O40" s="80">
        <v>281</v>
      </c>
      <c r="P40" s="80">
        <v>172</v>
      </c>
      <c r="Q40" s="80">
        <v>126</v>
      </c>
      <c r="R40" s="80">
        <v>566</v>
      </c>
      <c r="S40" s="80">
        <v>475</v>
      </c>
      <c r="T40" s="80">
        <v>169</v>
      </c>
      <c r="U40" s="80">
        <v>752</v>
      </c>
      <c r="V40" s="80">
        <v>317</v>
      </c>
      <c r="W40" s="80">
        <v>77</v>
      </c>
    </row>
    <row r="41" spans="1:23" x14ac:dyDescent="0.15">
      <c r="A41" s="78" t="s">
        <v>144</v>
      </c>
      <c r="B41" s="79">
        <v>4893</v>
      </c>
      <c r="C41" s="80">
        <v>155</v>
      </c>
      <c r="D41" s="80">
        <v>145</v>
      </c>
      <c r="E41" s="80" t="s">
        <v>134</v>
      </c>
      <c r="F41" s="80">
        <v>3</v>
      </c>
      <c r="G41" s="80">
        <v>728</v>
      </c>
      <c r="H41" s="80">
        <v>549</v>
      </c>
      <c r="I41" s="80">
        <v>21</v>
      </c>
      <c r="J41" s="80">
        <v>92</v>
      </c>
      <c r="K41" s="80">
        <v>426</v>
      </c>
      <c r="L41" s="80">
        <v>692</v>
      </c>
      <c r="M41" s="80">
        <v>55</v>
      </c>
      <c r="N41" s="80">
        <v>151</v>
      </c>
      <c r="O41" s="80">
        <v>240</v>
      </c>
      <c r="P41" s="80">
        <v>142</v>
      </c>
      <c r="Q41" s="80">
        <v>131</v>
      </c>
      <c r="R41" s="80">
        <v>265</v>
      </c>
      <c r="S41" s="80">
        <v>468</v>
      </c>
      <c r="T41" s="80">
        <v>45</v>
      </c>
      <c r="U41" s="80">
        <v>564</v>
      </c>
      <c r="V41" s="80">
        <v>114</v>
      </c>
      <c r="W41" s="80">
        <v>52</v>
      </c>
    </row>
    <row r="42" spans="1:23" x14ac:dyDescent="0.15">
      <c r="A42" s="78" t="s">
        <v>145</v>
      </c>
      <c r="B42" s="79">
        <v>3240</v>
      </c>
      <c r="C42" s="80">
        <v>133</v>
      </c>
      <c r="D42" s="80">
        <v>127</v>
      </c>
      <c r="E42" s="80" t="s">
        <v>134</v>
      </c>
      <c r="F42" s="80" t="s">
        <v>134</v>
      </c>
      <c r="G42" s="80">
        <v>511</v>
      </c>
      <c r="H42" s="80">
        <v>333</v>
      </c>
      <c r="I42" s="80">
        <v>10</v>
      </c>
      <c r="J42" s="80">
        <v>42</v>
      </c>
      <c r="K42" s="80">
        <v>274</v>
      </c>
      <c r="L42" s="80">
        <v>525</v>
      </c>
      <c r="M42" s="80">
        <v>30</v>
      </c>
      <c r="N42" s="80">
        <v>155</v>
      </c>
      <c r="O42" s="80">
        <v>133</v>
      </c>
      <c r="P42" s="80">
        <v>137</v>
      </c>
      <c r="Q42" s="80">
        <v>98</v>
      </c>
      <c r="R42" s="80">
        <v>106</v>
      </c>
      <c r="S42" s="80">
        <v>320</v>
      </c>
      <c r="T42" s="80">
        <v>14</v>
      </c>
      <c r="U42" s="80">
        <v>322</v>
      </c>
      <c r="V42" s="80">
        <v>31</v>
      </c>
      <c r="W42" s="80">
        <v>66</v>
      </c>
    </row>
    <row r="43" spans="1:23" x14ac:dyDescent="0.15">
      <c r="A43" s="78" t="s">
        <v>146</v>
      </c>
      <c r="B43" s="79">
        <v>1175</v>
      </c>
      <c r="C43" s="80">
        <v>63</v>
      </c>
      <c r="D43" s="80">
        <v>58</v>
      </c>
      <c r="E43" s="80" t="s">
        <v>134</v>
      </c>
      <c r="F43" s="80" t="s">
        <v>134</v>
      </c>
      <c r="G43" s="80">
        <v>159</v>
      </c>
      <c r="H43" s="80">
        <v>121</v>
      </c>
      <c r="I43" s="80">
        <v>5</v>
      </c>
      <c r="J43" s="80">
        <v>14</v>
      </c>
      <c r="K43" s="80">
        <v>77</v>
      </c>
      <c r="L43" s="80">
        <v>217</v>
      </c>
      <c r="M43" s="80">
        <v>16</v>
      </c>
      <c r="N43" s="80">
        <v>70</v>
      </c>
      <c r="O43" s="80">
        <v>41</v>
      </c>
      <c r="P43" s="80">
        <v>36</v>
      </c>
      <c r="Q43" s="80">
        <v>45</v>
      </c>
      <c r="R43" s="80">
        <v>35</v>
      </c>
      <c r="S43" s="80">
        <v>112</v>
      </c>
      <c r="T43" s="80">
        <v>1</v>
      </c>
      <c r="U43" s="80">
        <v>103</v>
      </c>
      <c r="V43" s="80">
        <v>10</v>
      </c>
      <c r="W43" s="80">
        <v>50</v>
      </c>
    </row>
    <row r="44" spans="1:23" x14ac:dyDescent="0.15">
      <c r="A44" s="78" t="s">
        <v>147</v>
      </c>
      <c r="B44" s="79">
        <v>376</v>
      </c>
      <c r="C44" s="80">
        <v>13</v>
      </c>
      <c r="D44" s="80">
        <v>13</v>
      </c>
      <c r="E44" s="80">
        <v>1</v>
      </c>
      <c r="F44" s="80" t="s">
        <v>134</v>
      </c>
      <c r="G44" s="80">
        <v>33</v>
      </c>
      <c r="H44" s="80">
        <v>37</v>
      </c>
      <c r="I44" s="80">
        <v>2</v>
      </c>
      <c r="J44" s="80">
        <v>3</v>
      </c>
      <c r="K44" s="80">
        <v>14</v>
      </c>
      <c r="L44" s="80">
        <v>105</v>
      </c>
      <c r="M44" s="80">
        <v>6</v>
      </c>
      <c r="N44" s="80">
        <v>35</v>
      </c>
      <c r="O44" s="80">
        <v>16</v>
      </c>
      <c r="P44" s="80">
        <v>13</v>
      </c>
      <c r="Q44" s="80">
        <v>15</v>
      </c>
      <c r="R44" s="80">
        <v>12</v>
      </c>
      <c r="S44" s="80">
        <v>23</v>
      </c>
      <c r="T44" s="80" t="s">
        <v>134</v>
      </c>
      <c r="U44" s="80">
        <v>34</v>
      </c>
      <c r="V44" s="80">
        <v>5</v>
      </c>
      <c r="W44" s="80">
        <v>9</v>
      </c>
    </row>
    <row r="45" spans="1:23" x14ac:dyDescent="0.15">
      <c r="A45" s="78" t="s">
        <v>148</v>
      </c>
      <c r="B45" s="79">
        <v>168</v>
      </c>
      <c r="C45" s="80">
        <v>4</v>
      </c>
      <c r="D45" s="80">
        <v>4</v>
      </c>
      <c r="E45" s="80" t="s">
        <v>134</v>
      </c>
      <c r="F45" s="80" t="s">
        <v>134</v>
      </c>
      <c r="G45" s="80">
        <v>22</v>
      </c>
      <c r="H45" s="80">
        <v>23</v>
      </c>
      <c r="I45" s="80" t="s">
        <v>134</v>
      </c>
      <c r="J45" s="80">
        <v>2</v>
      </c>
      <c r="K45" s="80">
        <v>3</v>
      </c>
      <c r="L45" s="80">
        <v>36</v>
      </c>
      <c r="M45" s="80" t="s">
        <v>134</v>
      </c>
      <c r="N45" s="80">
        <v>23</v>
      </c>
      <c r="O45" s="80">
        <v>6</v>
      </c>
      <c r="P45" s="80">
        <v>5</v>
      </c>
      <c r="Q45" s="80">
        <v>2</v>
      </c>
      <c r="R45" s="80">
        <v>4</v>
      </c>
      <c r="S45" s="80">
        <v>14</v>
      </c>
      <c r="T45" s="80" t="s">
        <v>134</v>
      </c>
      <c r="U45" s="80">
        <v>14</v>
      </c>
      <c r="V45" s="80">
        <v>3</v>
      </c>
      <c r="W45" s="80">
        <v>7</v>
      </c>
    </row>
    <row r="46" spans="1:23" x14ac:dyDescent="0.15">
      <c r="A46" s="81" t="s">
        <v>149</v>
      </c>
      <c r="B46" s="82">
        <v>47.438549999999999</v>
      </c>
      <c r="C46" s="83">
        <v>51.686630000000001</v>
      </c>
      <c r="D46" s="83">
        <v>52.026269999999997</v>
      </c>
      <c r="E46" s="83">
        <v>63.166670000000003</v>
      </c>
      <c r="F46" s="83">
        <v>49.5</v>
      </c>
      <c r="G46" s="83">
        <v>48.511719999999997</v>
      </c>
      <c r="H46" s="83">
        <v>45.758629999999997</v>
      </c>
      <c r="I46" s="83">
        <v>45.100439999999999</v>
      </c>
      <c r="J46" s="83">
        <v>45.996369999999999</v>
      </c>
      <c r="K46" s="83">
        <v>48.761049999999997</v>
      </c>
      <c r="L46" s="83">
        <v>46.933869999999999</v>
      </c>
      <c r="M46" s="83">
        <v>47.494349999999997</v>
      </c>
      <c r="N46" s="83">
        <v>54.406129999999997</v>
      </c>
      <c r="O46" s="83">
        <v>49.482370000000003</v>
      </c>
      <c r="P46" s="83">
        <v>41.953060000000001</v>
      </c>
      <c r="Q46" s="83">
        <v>45.571759999999998</v>
      </c>
      <c r="R46" s="83">
        <v>49.471820000000001</v>
      </c>
      <c r="S46" s="83">
        <v>47.530639999999998</v>
      </c>
      <c r="T46" s="83">
        <v>47.09149</v>
      </c>
      <c r="U46" s="83">
        <v>51.299509999999998</v>
      </c>
      <c r="V46" s="83">
        <v>45.735579999999999</v>
      </c>
      <c r="W46" s="83">
        <v>47.006079999999997</v>
      </c>
    </row>
    <row r="47" spans="1:23" x14ac:dyDescent="0.15">
      <c r="A47" s="84" t="s">
        <v>150</v>
      </c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spans="1:23" x14ac:dyDescent="0.15">
      <c r="A48" s="78" t="s">
        <v>151</v>
      </c>
      <c r="B48" s="79">
        <v>9852</v>
      </c>
      <c r="C48" s="80">
        <v>368</v>
      </c>
      <c r="D48" s="80">
        <v>347</v>
      </c>
      <c r="E48" s="80">
        <v>1</v>
      </c>
      <c r="F48" s="80">
        <v>3</v>
      </c>
      <c r="G48" s="80">
        <v>1453</v>
      </c>
      <c r="H48" s="80">
        <v>1063</v>
      </c>
      <c r="I48" s="80">
        <v>38</v>
      </c>
      <c r="J48" s="80">
        <v>153</v>
      </c>
      <c r="K48" s="80">
        <v>794</v>
      </c>
      <c r="L48" s="80">
        <v>1575</v>
      </c>
      <c r="M48" s="80">
        <v>107</v>
      </c>
      <c r="N48" s="80">
        <v>434</v>
      </c>
      <c r="O48" s="80">
        <v>436</v>
      </c>
      <c r="P48" s="80">
        <v>333</v>
      </c>
      <c r="Q48" s="80">
        <v>291</v>
      </c>
      <c r="R48" s="80">
        <v>422</v>
      </c>
      <c r="S48" s="80">
        <v>937</v>
      </c>
      <c r="T48" s="80">
        <v>60</v>
      </c>
      <c r="U48" s="80">
        <v>1037</v>
      </c>
      <c r="V48" s="80">
        <v>163</v>
      </c>
      <c r="W48" s="80">
        <v>184</v>
      </c>
    </row>
    <row r="49" spans="1:23" x14ac:dyDescent="0.15">
      <c r="A49" s="78" t="s">
        <v>152</v>
      </c>
      <c r="B49" s="79">
        <v>1719</v>
      </c>
      <c r="C49" s="80">
        <v>80</v>
      </c>
      <c r="D49" s="80">
        <v>75</v>
      </c>
      <c r="E49" s="80">
        <v>1</v>
      </c>
      <c r="F49" s="80" t="s">
        <v>134</v>
      </c>
      <c r="G49" s="80">
        <v>214</v>
      </c>
      <c r="H49" s="80">
        <v>181</v>
      </c>
      <c r="I49" s="80">
        <v>7</v>
      </c>
      <c r="J49" s="80">
        <v>19</v>
      </c>
      <c r="K49" s="80">
        <v>94</v>
      </c>
      <c r="L49" s="80">
        <v>358</v>
      </c>
      <c r="M49" s="80">
        <v>22</v>
      </c>
      <c r="N49" s="80">
        <v>128</v>
      </c>
      <c r="O49" s="80">
        <v>63</v>
      </c>
      <c r="P49" s="80">
        <v>54</v>
      </c>
      <c r="Q49" s="80">
        <v>62</v>
      </c>
      <c r="R49" s="80">
        <v>51</v>
      </c>
      <c r="S49" s="80">
        <v>149</v>
      </c>
      <c r="T49" s="80">
        <v>1</v>
      </c>
      <c r="U49" s="80">
        <v>151</v>
      </c>
      <c r="V49" s="80">
        <v>18</v>
      </c>
      <c r="W49" s="80">
        <v>66</v>
      </c>
    </row>
    <row r="50" spans="1:23" x14ac:dyDescent="0.15">
      <c r="A50" s="78"/>
      <c r="B50" s="79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spans="1:23" s="77" customFormat="1" x14ac:dyDescent="0.15">
      <c r="A51" s="74" t="s">
        <v>154</v>
      </c>
      <c r="B51" s="85">
        <v>72881</v>
      </c>
      <c r="C51" s="86">
        <v>1088</v>
      </c>
      <c r="D51" s="86">
        <v>1020</v>
      </c>
      <c r="E51" s="86">
        <v>1</v>
      </c>
      <c r="F51" s="86">
        <v>8</v>
      </c>
      <c r="G51" s="86">
        <v>2299</v>
      </c>
      <c r="H51" s="86">
        <v>7441</v>
      </c>
      <c r="I51" s="86">
        <v>224</v>
      </c>
      <c r="J51" s="86">
        <v>1981</v>
      </c>
      <c r="K51" s="86">
        <v>1649</v>
      </c>
      <c r="L51" s="86">
        <v>13398</v>
      </c>
      <c r="M51" s="86">
        <v>2990</v>
      </c>
      <c r="N51" s="86">
        <v>1075</v>
      </c>
      <c r="O51" s="86">
        <v>1737</v>
      </c>
      <c r="P51" s="86">
        <v>5227</v>
      </c>
      <c r="Q51" s="86">
        <v>2783</v>
      </c>
      <c r="R51" s="86">
        <v>4252</v>
      </c>
      <c r="S51" s="86">
        <v>17999</v>
      </c>
      <c r="T51" s="86">
        <v>784</v>
      </c>
      <c r="U51" s="86">
        <v>4287</v>
      </c>
      <c r="V51" s="86">
        <v>2379</v>
      </c>
      <c r="W51" s="86">
        <v>1279</v>
      </c>
    </row>
    <row r="52" spans="1:23" x14ac:dyDescent="0.15">
      <c r="A52" s="78" t="s">
        <v>133</v>
      </c>
      <c r="B52" s="79">
        <v>833</v>
      </c>
      <c r="C52" s="80">
        <v>8</v>
      </c>
      <c r="D52" s="80">
        <v>8</v>
      </c>
      <c r="E52" s="80" t="s">
        <v>134</v>
      </c>
      <c r="F52" s="80" t="s">
        <v>134</v>
      </c>
      <c r="G52" s="80">
        <v>6</v>
      </c>
      <c r="H52" s="80">
        <v>98</v>
      </c>
      <c r="I52" s="80" t="s">
        <v>134</v>
      </c>
      <c r="J52" s="80">
        <v>4</v>
      </c>
      <c r="K52" s="80">
        <v>13</v>
      </c>
      <c r="L52" s="80">
        <v>223</v>
      </c>
      <c r="M52" s="80">
        <v>1</v>
      </c>
      <c r="N52" s="80">
        <v>2</v>
      </c>
      <c r="O52" s="80">
        <v>5</v>
      </c>
      <c r="P52" s="80">
        <v>305</v>
      </c>
      <c r="Q52" s="80">
        <v>38</v>
      </c>
      <c r="R52" s="80">
        <v>30</v>
      </c>
      <c r="S52" s="80">
        <v>24</v>
      </c>
      <c r="T52" s="80">
        <v>10</v>
      </c>
      <c r="U52" s="80">
        <v>6</v>
      </c>
      <c r="V52" s="80">
        <v>10</v>
      </c>
      <c r="W52" s="80">
        <v>50</v>
      </c>
    </row>
    <row r="53" spans="1:23" x14ac:dyDescent="0.15">
      <c r="A53" s="78" t="s">
        <v>135</v>
      </c>
      <c r="B53" s="79">
        <v>4493</v>
      </c>
      <c r="C53" s="80">
        <v>37</v>
      </c>
      <c r="D53" s="80">
        <v>33</v>
      </c>
      <c r="E53" s="80" t="s">
        <v>134</v>
      </c>
      <c r="F53" s="80" t="s">
        <v>134</v>
      </c>
      <c r="G53" s="80">
        <v>94</v>
      </c>
      <c r="H53" s="80">
        <v>528</v>
      </c>
      <c r="I53" s="80">
        <v>18</v>
      </c>
      <c r="J53" s="80">
        <v>114</v>
      </c>
      <c r="K53" s="80">
        <v>74</v>
      </c>
      <c r="L53" s="80">
        <v>801</v>
      </c>
      <c r="M53" s="80">
        <v>199</v>
      </c>
      <c r="N53" s="80">
        <v>43</v>
      </c>
      <c r="O53" s="80">
        <v>100</v>
      </c>
      <c r="P53" s="80">
        <v>555</v>
      </c>
      <c r="Q53" s="80">
        <v>281</v>
      </c>
      <c r="R53" s="80">
        <v>287</v>
      </c>
      <c r="S53" s="80">
        <v>983</v>
      </c>
      <c r="T53" s="80">
        <v>66</v>
      </c>
      <c r="U53" s="80">
        <v>85</v>
      </c>
      <c r="V53" s="80">
        <v>131</v>
      </c>
      <c r="W53" s="80">
        <v>97</v>
      </c>
    </row>
    <row r="54" spans="1:23" x14ac:dyDescent="0.15">
      <c r="A54" s="78" t="s">
        <v>136</v>
      </c>
      <c r="B54" s="79">
        <v>5601</v>
      </c>
      <c r="C54" s="80">
        <v>35</v>
      </c>
      <c r="D54" s="80">
        <v>33</v>
      </c>
      <c r="E54" s="80" t="s">
        <v>134</v>
      </c>
      <c r="F54" s="80" t="s">
        <v>134</v>
      </c>
      <c r="G54" s="80">
        <v>145</v>
      </c>
      <c r="H54" s="80">
        <v>573</v>
      </c>
      <c r="I54" s="80">
        <v>24</v>
      </c>
      <c r="J54" s="80">
        <v>206</v>
      </c>
      <c r="K54" s="80">
        <v>102</v>
      </c>
      <c r="L54" s="80">
        <v>923</v>
      </c>
      <c r="M54" s="80">
        <v>268</v>
      </c>
      <c r="N54" s="80">
        <v>69</v>
      </c>
      <c r="O54" s="80">
        <v>158</v>
      </c>
      <c r="P54" s="80">
        <v>337</v>
      </c>
      <c r="Q54" s="80">
        <v>246</v>
      </c>
      <c r="R54" s="80">
        <v>295</v>
      </c>
      <c r="S54" s="80">
        <v>1621</v>
      </c>
      <c r="T54" s="80">
        <v>79</v>
      </c>
      <c r="U54" s="80">
        <v>171</v>
      </c>
      <c r="V54" s="80">
        <v>262</v>
      </c>
      <c r="W54" s="80">
        <v>87</v>
      </c>
    </row>
    <row r="55" spans="1:23" x14ac:dyDescent="0.15">
      <c r="A55" s="78" t="s">
        <v>137</v>
      </c>
      <c r="B55" s="79">
        <v>5592</v>
      </c>
      <c r="C55" s="80">
        <v>48</v>
      </c>
      <c r="D55" s="80">
        <v>47</v>
      </c>
      <c r="E55" s="80" t="s">
        <v>134</v>
      </c>
      <c r="F55" s="80" t="s">
        <v>134</v>
      </c>
      <c r="G55" s="80">
        <v>176</v>
      </c>
      <c r="H55" s="80">
        <v>574</v>
      </c>
      <c r="I55" s="80">
        <v>15</v>
      </c>
      <c r="J55" s="80">
        <v>184</v>
      </c>
      <c r="K55" s="80">
        <v>105</v>
      </c>
      <c r="L55" s="80">
        <v>1006</v>
      </c>
      <c r="M55" s="80">
        <v>233</v>
      </c>
      <c r="N55" s="80">
        <v>68</v>
      </c>
      <c r="O55" s="80">
        <v>169</v>
      </c>
      <c r="P55" s="80">
        <v>314</v>
      </c>
      <c r="Q55" s="80">
        <v>233</v>
      </c>
      <c r="R55" s="80">
        <v>303</v>
      </c>
      <c r="S55" s="80">
        <v>1518</v>
      </c>
      <c r="T55" s="80">
        <v>71</v>
      </c>
      <c r="U55" s="80">
        <v>227</v>
      </c>
      <c r="V55" s="80">
        <v>246</v>
      </c>
      <c r="W55" s="80">
        <v>102</v>
      </c>
    </row>
    <row r="56" spans="1:23" x14ac:dyDescent="0.15">
      <c r="A56" s="78" t="s">
        <v>138</v>
      </c>
      <c r="B56" s="79">
        <v>6614</v>
      </c>
      <c r="C56" s="80">
        <v>81</v>
      </c>
      <c r="D56" s="80">
        <v>77</v>
      </c>
      <c r="E56" s="80" t="s">
        <v>134</v>
      </c>
      <c r="F56" s="80">
        <v>1</v>
      </c>
      <c r="G56" s="80">
        <v>199</v>
      </c>
      <c r="H56" s="80">
        <v>709</v>
      </c>
      <c r="I56" s="80">
        <v>19</v>
      </c>
      <c r="J56" s="80">
        <v>206</v>
      </c>
      <c r="K56" s="80">
        <v>124</v>
      </c>
      <c r="L56" s="80">
        <v>1218</v>
      </c>
      <c r="M56" s="80">
        <v>290</v>
      </c>
      <c r="N56" s="80">
        <v>86</v>
      </c>
      <c r="O56" s="80">
        <v>168</v>
      </c>
      <c r="P56" s="80">
        <v>452</v>
      </c>
      <c r="Q56" s="80">
        <v>286</v>
      </c>
      <c r="R56" s="80">
        <v>338</v>
      </c>
      <c r="S56" s="80">
        <v>1761</v>
      </c>
      <c r="T56" s="80">
        <v>59</v>
      </c>
      <c r="U56" s="80">
        <v>312</v>
      </c>
      <c r="V56" s="80">
        <v>210</v>
      </c>
      <c r="W56" s="80">
        <v>95</v>
      </c>
    </row>
    <row r="57" spans="1:23" x14ac:dyDescent="0.15">
      <c r="A57" s="78" t="s">
        <v>139</v>
      </c>
      <c r="B57" s="79">
        <v>8623</v>
      </c>
      <c r="C57" s="80">
        <v>116</v>
      </c>
      <c r="D57" s="80">
        <v>103</v>
      </c>
      <c r="E57" s="80" t="s">
        <v>134</v>
      </c>
      <c r="F57" s="80" t="s">
        <v>134</v>
      </c>
      <c r="G57" s="80">
        <v>284</v>
      </c>
      <c r="H57" s="80">
        <v>911</v>
      </c>
      <c r="I57" s="80">
        <v>24</v>
      </c>
      <c r="J57" s="80">
        <v>268</v>
      </c>
      <c r="K57" s="80">
        <v>193</v>
      </c>
      <c r="L57" s="80">
        <v>1535</v>
      </c>
      <c r="M57" s="80">
        <v>311</v>
      </c>
      <c r="N57" s="80">
        <v>115</v>
      </c>
      <c r="O57" s="80">
        <v>205</v>
      </c>
      <c r="P57" s="80">
        <v>558</v>
      </c>
      <c r="Q57" s="80">
        <v>308</v>
      </c>
      <c r="R57" s="80">
        <v>536</v>
      </c>
      <c r="S57" s="80">
        <v>2265</v>
      </c>
      <c r="T57" s="80">
        <v>90</v>
      </c>
      <c r="U57" s="80">
        <v>493</v>
      </c>
      <c r="V57" s="80">
        <v>274</v>
      </c>
      <c r="W57" s="80">
        <v>137</v>
      </c>
    </row>
    <row r="58" spans="1:23" x14ac:dyDescent="0.15">
      <c r="A58" s="78" t="s">
        <v>140</v>
      </c>
      <c r="B58" s="79">
        <v>10460</v>
      </c>
      <c r="C58" s="80">
        <v>142</v>
      </c>
      <c r="D58" s="80">
        <v>127</v>
      </c>
      <c r="E58" s="80" t="s">
        <v>134</v>
      </c>
      <c r="F58" s="80">
        <v>2</v>
      </c>
      <c r="G58" s="80">
        <v>396</v>
      </c>
      <c r="H58" s="80">
        <v>1144</v>
      </c>
      <c r="I58" s="80">
        <v>46</v>
      </c>
      <c r="J58" s="80">
        <v>296</v>
      </c>
      <c r="K58" s="80">
        <v>266</v>
      </c>
      <c r="L58" s="80">
        <v>1944</v>
      </c>
      <c r="M58" s="80">
        <v>462</v>
      </c>
      <c r="N58" s="80">
        <v>148</v>
      </c>
      <c r="O58" s="80">
        <v>300</v>
      </c>
      <c r="P58" s="80">
        <v>631</v>
      </c>
      <c r="Q58" s="80">
        <v>304</v>
      </c>
      <c r="R58" s="80">
        <v>657</v>
      </c>
      <c r="S58" s="80">
        <v>2365</v>
      </c>
      <c r="T58" s="80">
        <v>99</v>
      </c>
      <c r="U58" s="80">
        <v>662</v>
      </c>
      <c r="V58" s="80">
        <v>430</v>
      </c>
      <c r="W58" s="80">
        <v>166</v>
      </c>
    </row>
    <row r="59" spans="1:23" x14ac:dyDescent="0.15">
      <c r="A59" s="78" t="s">
        <v>141</v>
      </c>
      <c r="B59" s="79">
        <v>9149</v>
      </c>
      <c r="C59" s="80">
        <v>114</v>
      </c>
      <c r="D59" s="80">
        <v>104</v>
      </c>
      <c r="E59" s="80" t="s">
        <v>134</v>
      </c>
      <c r="F59" s="80" t="s">
        <v>134</v>
      </c>
      <c r="G59" s="80">
        <v>289</v>
      </c>
      <c r="H59" s="80">
        <v>1002</v>
      </c>
      <c r="I59" s="80">
        <v>42</v>
      </c>
      <c r="J59" s="80">
        <v>274</v>
      </c>
      <c r="K59" s="80">
        <v>257</v>
      </c>
      <c r="L59" s="80">
        <v>1685</v>
      </c>
      <c r="M59" s="80">
        <v>446</v>
      </c>
      <c r="N59" s="80">
        <v>107</v>
      </c>
      <c r="O59" s="80">
        <v>211</v>
      </c>
      <c r="P59" s="80">
        <v>538</v>
      </c>
      <c r="Q59" s="80">
        <v>289</v>
      </c>
      <c r="R59" s="80">
        <v>652</v>
      </c>
      <c r="S59" s="80">
        <v>2090</v>
      </c>
      <c r="T59" s="80">
        <v>96</v>
      </c>
      <c r="U59" s="80">
        <v>560</v>
      </c>
      <c r="V59" s="80">
        <v>375</v>
      </c>
      <c r="W59" s="80">
        <v>122</v>
      </c>
    </row>
    <row r="60" spans="1:23" x14ac:dyDescent="0.15">
      <c r="A60" s="78" t="s">
        <v>142</v>
      </c>
      <c r="B60" s="79">
        <v>8080</v>
      </c>
      <c r="C60" s="80">
        <v>130</v>
      </c>
      <c r="D60" s="80">
        <v>121</v>
      </c>
      <c r="E60" s="80" t="s">
        <v>134</v>
      </c>
      <c r="F60" s="80">
        <v>2</v>
      </c>
      <c r="G60" s="80">
        <v>216</v>
      </c>
      <c r="H60" s="80">
        <v>843</v>
      </c>
      <c r="I60" s="80">
        <v>26</v>
      </c>
      <c r="J60" s="80">
        <v>245</v>
      </c>
      <c r="K60" s="80">
        <v>225</v>
      </c>
      <c r="L60" s="80">
        <v>1436</v>
      </c>
      <c r="M60" s="80">
        <v>426</v>
      </c>
      <c r="N60" s="80">
        <v>113</v>
      </c>
      <c r="O60" s="80">
        <v>176</v>
      </c>
      <c r="P60" s="80">
        <v>415</v>
      </c>
      <c r="Q60" s="80">
        <v>260</v>
      </c>
      <c r="R60" s="80">
        <v>560</v>
      </c>
      <c r="S60" s="80">
        <v>2037</v>
      </c>
      <c r="T60" s="80">
        <v>94</v>
      </c>
      <c r="U60" s="80">
        <v>536</v>
      </c>
      <c r="V60" s="80">
        <v>238</v>
      </c>
      <c r="W60" s="80">
        <v>102</v>
      </c>
    </row>
    <row r="61" spans="1:23" x14ac:dyDescent="0.15">
      <c r="A61" s="78" t="s">
        <v>143</v>
      </c>
      <c r="B61" s="79">
        <v>6137</v>
      </c>
      <c r="C61" s="80">
        <v>141</v>
      </c>
      <c r="D61" s="80">
        <v>134</v>
      </c>
      <c r="E61" s="80" t="s">
        <v>134</v>
      </c>
      <c r="F61" s="80" t="s">
        <v>134</v>
      </c>
      <c r="G61" s="80">
        <v>173</v>
      </c>
      <c r="H61" s="80">
        <v>469</v>
      </c>
      <c r="I61" s="80">
        <v>8</v>
      </c>
      <c r="J61" s="80">
        <v>125</v>
      </c>
      <c r="K61" s="80">
        <v>163</v>
      </c>
      <c r="L61" s="80">
        <v>1185</v>
      </c>
      <c r="M61" s="80">
        <v>201</v>
      </c>
      <c r="N61" s="80">
        <v>111</v>
      </c>
      <c r="O61" s="80">
        <v>117</v>
      </c>
      <c r="P61" s="80">
        <v>406</v>
      </c>
      <c r="Q61" s="80">
        <v>205</v>
      </c>
      <c r="R61" s="80">
        <v>366</v>
      </c>
      <c r="S61" s="80">
        <v>1676</v>
      </c>
      <c r="T61" s="80">
        <v>82</v>
      </c>
      <c r="U61" s="80">
        <v>466</v>
      </c>
      <c r="V61" s="80">
        <v>148</v>
      </c>
      <c r="W61" s="80">
        <v>95</v>
      </c>
    </row>
    <row r="62" spans="1:23" x14ac:dyDescent="0.15">
      <c r="A62" s="78" t="s">
        <v>144</v>
      </c>
      <c r="B62" s="79">
        <v>3814</v>
      </c>
      <c r="C62" s="80">
        <v>125</v>
      </c>
      <c r="D62" s="80">
        <v>123</v>
      </c>
      <c r="E62" s="80">
        <v>1</v>
      </c>
      <c r="F62" s="80" t="s">
        <v>134</v>
      </c>
      <c r="G62" s="80">
        <v>128</v>
      </c>
      <c r="H62" s="80">
        <v>313</v>
      </c>
      <c r="I62" s="80">
        <v>1</v>
      </c>
      <c r="J62" s="80">
        <v>37</v>
      </c>
      <c r="K62" s="80">
        <v>73</v>
      </c>
      <c r="L62" s="80">
        <v>751</v>
      </c>
      <c r="M62" s="80">
        <v>70</v>
      </c>
      <c r="N62" s="80">
        <v>78</v>
      </c>
      <c r="O62" s="80">
        <v>75</v>
      </c>
      <c r="P62" s="80">
        <v>349</v>
      </c>
      <c r="Q62" s="80">
        <v>165</v>
      </c>
      <c r="R62" s="80">
        <v>150</v>
      </c>
      <c r="S62" s="80">
        <v>987</v>
      </c>
      <c r="T62" s="80">
        <v>26</v>
      </c>
      <c r="U62" s="80">
        <v>365</v>
      </c>
      <c r="V62" s="80">
        <v>40</v>
      </c>
      <c r="W62" s="80">
        <v>80</v>
      </c>
    </row>
    <row r="63" spans="1:23" x14ac:dyDescent="0.15">
      <c r="A63" s="78" t="s">
        <v>145</v>
      </c>
      <c r="B63" s="79">
        <v>2356</v>
      </c>
      <c r="C63" s="80">
        <v>67</v>
      </c>
      <c r="D63" s="80">
        <v>66</v>
      </c>
      <c r="E63" s="80" t="s">
        <v>134</v>
      </c>
      <c r="F63" s="80" t="s">
        <v>134</v>
      </c>
      <c r="G63" s="80">
        <v>126</v>
      </c>
      <c r="H63" s="80">
        <v>182</v>
      </c>
      <c r="I63" s="80">
        <v>1</v>
      </c>
      <c r="J63" s="80">
        <v>16</v>
      </c>
      <c r="K63" s="80">
        <v>43</v>
      </c>
      <c r="L63" s="80">
        <v>424</v>
      </c>
      <c r="M63" s="80">
        <v>63</v>
      </c>
      <c r="N63" s="80">
        <v>76</v>
      </c>
      <c r="O63" s="80">
        <v>28</v>
      </c>
      <c r="P63" s="80">
        <v>276</v>
      </c>
      <c r="Q63" s="80">
        <v>115</v>
      </c>
      <c r="R63" s="80">
        <v>60</v>
      </c>
      <c r="S63" s="80">
        <v>520</v>
      </c>
      <c r="T63" s="80">
        <v>12</v>
      </c>
      <c r="U63" s="80">
        <v>273</v>
      </c>
      <c r="V63" s="80">
        <v>12</v>
      </c>
      <c r="W63" s="80">
        <v>62</v>
      </c>
    </row>
    <row r="64" spans="1:23" x14ac:dyDescent="0.15">
      <c r="A64" s="78" t="s">
        <v>146</v>
      </c>
      <c r="B64" s="79">
        <v>763</v>
      </c>
      <c r="C64" s="80">
        <v>28</v>
      </c>
      <c r="D64" s="80">
        <v>28</v>
      </c>
      <c r="E64" s="80" t="s">
        <v>134</v>
      </c>
      <c r="F64" s="80">
        <v>3</v>
      </c>
      <c r="G64" s="80">
        <v>49</v>
      </c>
      <c r="H64" s="80">
        <v>60</v>
      </c>
      <c r="I64" s="80" t="s">
        <v>134</v>
      </c>
      <c r="J64" s="80">
        <v>5</v>
      </c>
      <c r="K64" s="80">
        <v>7</v>
      </c>
      <c r="L64" s="80">
        <v>166</v>
      </c>
      <c r="M64" s="80">
        <v>14</v>
      </c>
      <c r="N64" s="80">
        <v>33</v>
      </c>
      <c r="O64" s="80">
        <v>16</v>
      </c>
      <c r="P64" s="80">
        <v>69</v>
      </c>
      <c r="Q64" s="80">
        <v>36</v>
      </c>
      <c r="R64" s="80">
        <v>12</v>
      </c>
      <c r="S64" s="80">
        <v>126</v>
      </c>
      <c r="T64" s="80" t="s">
        <v>134</v>
      </c>
      <c r="U64" s="80">
        <v>96</v>
      </c>
      <c r="V64" s="80">
        <v>3</v>
      </c>
      <c r="W64" s="80">
        <v>40</v>
      </c>
    </row>
    <row r="65" spans="1:23" x14ac:dyDescent="0.15">
      <c r="A65" s="78" t="s">
        <v>147</v>
      </c>
      <c r="B65" s="79">
        <v>254</v>
      </c>
      <c r="C65" s="80">
        <v>8</v>
      </c>
      <c r="D65" s="80">
        <v>8</v>
      </c>
      <c r="E65" s="80" t="s">
        <v>134</v>
      </c>
      <c r="F65" s="80" t="s">
        <v>134</v>
      </c>
      <c r="G65" s="80">
        <v>15</v>
      </c>
      <c r="H65" s="80">
        <v>23</v>
      </c>
      <c r="I65" s="80" t="s">
        <v>134</v>
      </c>
      <c r="J65" s="80" t="s">
        <v>134</v>
      </c>
      <c r="K65" s="80">
        <v>4</v>
      </c>
      <c r="L65" s="80">
        <v>67</v>
      </c>
      <c r="M65" s="80">
        <v>3</v>
      </c>
      <c r="N65" s="80">
        <v>16</v>
      </c>
      <c r="O65" s="80">
        <v>5</v>
      </c>
      <c r="P65" s="80">
        <v>19</v>
      </c>
      <c r="Q65" s="80">
        <v>13</v>
      </c>
      <c r="R65" s="80">
        <v>5</v>
      </c>
      <c r="S65" s="80">
        <v>23</v>
      </c>
      <c r="T65" s="80" t="s">
        <v>134</v>
      </c>
      <c r="U65" s="80">
        <v>30</v>
      </c>
      <c r="V65" s="80" t="s">
        <v>134</v>
      </c>
      <c r="W65" s="80">
        <v>23</v>
      </c>
    </row>
    <row r="66" spans="1:23" x14ac:dyDescent="0.15">
      <c r="A66" s="78" t="s">
        <v>148</v>
      </c>
      <c r="B66" s="79">
        <v>112</v>
      </c>
      <c r="C66" s="80">
        <v>8</v>
      </c>
      <c r="D66" s="80">
        <v>8</v>
      </c>
      <c r="E66" s="80" t="s">
        <v>134</v>
      </c>
      <c r="F66" s="80" t="s">
        <v>134</v>
      </c>
      <c r="G66" s="80">
        <v>3</v>
      </c>
      <c r="H66" s="80">
        <v>12</v>
      </c>
      <c r="I66" s="80" t="s">
        <v>134</v>
      </c>
      <c r="J66" s="80">
        <v>1</v>
      </c>
      <c r="K66" s="80" t="s">
        <v>134</v>
      </c>
      <c r="L66" s="80">
        <v>34</v>
      </c>
      <c r="M66" s="80">
        <v>3</v>
      </c>
      <c r="N66" s="80">
        <v>10</v>
      </c>
      <c r="O66" s="80">
        <v>4</v>
      </c>
      <c r="P66" s="80">
        <v>3</v>
      </c>
      <c r="Q66" s="80">
        <v>4</v>
      </c>
      <c r="R66" s="80">
        <v>1</v>
      </c>
      <c r="S66" s="80">
        <v>3</v>
      </c>
      <c r="T66" s="80" t="s">
        <v>134</v>
      </c>
      <c r="U66" s="80">
        <v>5</v>
      </c>
      <c r="V66" s="80" t="s">
        <v>134</v>
      </c>
      <c r="W66" s="80">
        <v>21</v>
      </c>
    </row>
    <row r="67" spans="1:23" x14ac:dyDescent="0.15">
      <c r="A67" s="81" t="s">
        <v>149</v>
      </c>
      <c r="B67" s="82">
        <v>46.764539999999997</v>
      </c>
      <c r="C67" s="83">
        <v>52.649819999999998</v>
      </c>
      <c r="D67" s="83">
        <v>52.959800000000001</v>
      </c>
      <c r="E67" s="83">
        <v>65.5</v>
      </c>
      <c r="F67" s="83">
        <v>60.125</v>
      </c>
      <c r="G67" s="83">
        <v>48.587429999999998</v>
      </c>
      <c r="H67" s="83">
        <v>45.673630000000003</v>
      </c>
      <c r="I67" s="83">
        <v>43.803570000000001</v>
      </c>
      <c r="J67" s="83">
        <v>44.32029</v>
      </c>
      <c r="K67" s="83">
        <v>47.999090000000002</v>
      </c>
      <c r="L67" s="83">
        <v>47.103000000000002</v>
      </c>
      <c r="M67" s="83">
        <v>45.726089999999999</v>
      </c>
      <c r="N67" s="83">
        <v>50.94558</v>
      </c>
      <c r="O67" s="83">
        <v>45.466610000000003</v>
      </c>
      <c r="P67" s="83">
        <v>45.166159999999998</v>
      </c>
      <c r="Q67" s="83">
        <v>45.336509999999997</v>
      </c>
      <c r="R67" s="83">
        <v>46.280340000000002</v>
      </c>
      <c r="S67" s="83">
        <v>46.59178</v>
      </c>
      <c r="T67" s="83">
        <v>44.707909999999998</v>
      </c>
      <c r="U67" s="83">
        <v>51.81514</v>
      </c>
      <c r="V67" s="83">
        <v>43.99559</v>
      </c>
      <c r="W67" s="83">
        <v>47.73612</v>
      </c>
    </row>
    <row r="68" spans="1:23" x14ac:dyDescent="0.15">
      <c r="A68" s="84" t="s">
        <v>150</v>
      </c>
      <c r="B68" s="79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</row>
    <row r="69" spans="1:23" x14ac:dyDescent="0.15">
      <c r="A69" s="78" t="s">
        <v>151</v>
      </c>
      <c r="B69" s="79">
        <v>7299</v>
      </c>
      <c r="C69" s="80">
        <v>236</v>
      </c>
      <c r="D69" s="80">
        <v>233</v>
      </c>
      <c r="E69" s="80">
        <v>1</v>
      </c>
      <c r="F69" s="80">
        <v>3</v>
      </c>
      <c r="G69" s="80">
        <v>321</v>
      </c>
      <c r="H69" s="80">
        <v>590</v>
      </c>
      <c r="I69" s="80">
        <v>2</v>
      </c>
      <c r="J69" s="80">
        <v>59</v>
      </c>
      <c r="K69" s="80">
        <v>127</v>
      </c>
      <c r="L69" s="80">
        <v>1442</v>
      </c>
      <c r="M69" s="80">
        <v>153</v>
      </c>
      <c r="N69" s="80">
        <v>213</v>
      </c>
      <c r="O69" s="80">
        <v>128</v>
      </c>
      <c r="P69" s="80">
        <v>716</v>
      </c>
      <c r="Q69" s="80">
        <v>333</v>
      </c>
      <c r="R69" s="80">
        <v>228</v>
      </c>
      <c r="S69" s="80">
        <v>1659</v>
      </c>
      <c r="T69" s="80">
        <v>38</v>
      </c>
      <c r="U69" s="80">
        <v>769</v>
      </c>
      <c r="V69" s="80">
        <v>55</v>
      </c>
      <c r="W69" s="80">
        <v>226</v>
      </c>
    </row>
    <row r="70" spans="1:23" x14ac:dyDescent="0.15">
      <c r="A70" s="87" t="s">
        <v>152</v>
      </c>
      <c r="B70" s="88">
        <v>1129</v>
      </c>
      <c r="C70" s="89">
        <v>44</v>
      </c>
      <c r="D70" s="89">
        <v>44</v>
      </c>
      <c r="E70" s="89" t="s">
        <v>134</v>
      </c>
      <c r="F70" s="89">
        <v>3</v>
      </c>
      <c r="G70" s="89">
        <v>67</v>
      </c>
      <c r="H70" s="89">
        <v>95</v>
      </c>
      <c r="I70" s="89" t="s">
        <v>134</v>
      </c>
      <c r="J70" s="89">
        <v>6</v>
      </c>
      <c r="K70" s="89">
        <v>11</v>
      </c>
      <c r="L70" s="89">
        <v>267</v>
      </c>
      <c r="M70" s="89">
        <v>20</v>
      </c>
      <c r="N70" s="89">
        <v>59</v>
      </c>
      <c r="O70" s="89">
        <v>25</v>
      </c>
      <c r="P70" s="89">
        <v>91</v>
      </c>
      <c r="Q70" s="89">
        <v>53</v>
      </c>
      <c r="R70" s="89">
        <v>18</v>
      </c>
      <c r="S70" s="89">
        <v>152</v>
      </c>
      <c r="T70" s="89" t="s">
        <v>134</v>
      </c>
      <c r="U70" s="89">
        <v>131</v>
      </c>
      <c r="V70" s="89">
        <v>3</v>
      </c>
      <c r="W70" s="89">
        <v>84</v>
      </c>
    </row>
    <row r="73" spans="1:23" s="48" customFormat="1" x14ac:dyDescent="0.15">
      <c r="B73" s="49"/>
      <c r="C73" s="49"/>
      <c r="D73" s="49"/>
      <c r="E73" s="49"/>
      <c r="F73" s="49"/>
      <c r="G73" s="49"/>
      <c r="H73" s="90"/>
      <c r="I73" s="90"/>
      <c r="J73" s="90"/>
      <c r="K73" s="90"/>
    </row>
    <row r="74" spans="1:23" s="48" customFormat="1" x14ac:dyDescent="0.15"/>
  </sheetData>
  <mergeCells count="25">
    <mergeCell ref="U5:U8"/>
    <mergeCell ref="V5:V8"/>
    <mergeCell ref="W5:W8"/>
    <mergeCell ref="O5:O8"/>
    <mergeCell ref="P5:P8"/>
    <mergeCell ref="Q5:Q8"/>
    <mergeCell ref="R5:R8"/>
    <mergeCell ref="S5:S8"/>
    <mergeCell ref="T5:T8"/>
    <mergeCell ref="I5:I8"/>
    <mergeCell ref="J5:J8"/>
    <mergeCell ref="K5:K8"/>
    <mergeCell ref="L5:L8"/>
    <mergeCell ref="M5:M8"/>
    <mergeCell ref="N5:N8"/>
    <mergeCell ref="U2:W2"/>
    <mergeCell ref="A3:A8"/>
    <mergeCell ref="B3:W3"/>
    <mergeCell ref="B4:B8"/>
    <mergeCell ref="C5:C8"/>
    <mergeCell ref="D5:D8"/>
    <mergeCell ref="E5:E8"/>
    <mergeCell ref="F5:F8"/>
    <mergeCell ref="G5:G8"/>
    <mergeCell ref="H5:H8"/>
  </mergeCells>
  <phoneticPr fontId="3"/>
  <pageMargins left="0.78740157480314965" right="0.78740157480314965" top="0.59055118110236227" bottom="0.39370078740157483" header="0" footer="0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1"/>
  <sheetViews>
    <sheetView zoomScaleNormal="100" zoomScaleSheetLayoutView="75" workbookViewId="0"/>
  </sheetViews>
  <sheetFormatPr defaultColWidth="25.5" defaultRowHeight="13.5" x14ac:dyDescent="0.15"/>
  <cols>
    <col min="1" max="1" width="18.75" style="48" customWidth="1"/>
    <col min="2" max="3" width="10.625" style="48" customWidth="1"/>
    <col min="4" max="4" width="7.5" style="48" bestFit="1" customWidth="1"/>
    <col min="5" max="5" width="10.625" style="48" customWidth="1"/>
    <col min="6" max="6" width="8.75" style="48" customWidth="1"/>
    <col min="7" max="7" width="10.625" style="48" customWidth="1"/>
    <col min="8" max="8" width="7.5" style="48" bestFit="1" customWidth="1"/>
    <col min="9" max="9" width="7.5" style="48" customWidth="1"/>
    <col min="10" max="10" width="10" style="48" customWidth="1"/>
    <col min="11" max="11" width="7.5" style="48" bestFit="1" customWidth="1"/>
    <col min="12" max="12" width="8.625" style="48" customWidth="1"/>
    <col min="13" max="13" width="8.875" style="48" customWidth="1"/>
    <col min="14" max="14" width="8.625" style="48" customWidth="1"/>
    <col min="15" max="16" width="7.5" style="48" bestFit="1" customWidth="1"/>
    <col min="17" max="17" width="10.625" style="48" customWidth="1"/>
    <col min="18" max="18" width="9.625" style="48" bestFit="1" customWidth="1"/>
    <col min="19" max="19" width="7.5" style="48" bestFit="1" customWidth="1"/>
    <col min="20" max="20" width="10" style="48" customWidth="1"/>
    <col min="21" max="21" width="9.625" style="48" bestFit="1" customWidth="1"/>
    <col min="22" max="22" width="7.5" style="48" bestFit="1" customWidth="1"/>
    <col min="23" max="16384" width="25.5" style="48"/>
  </cols>
  <sheetData>
    <row r="1" spans="1:22" x14ac:dyDescent="0.15">
      <c r="A1" s="47" t="s">
        <v>158</v>
      </c>
      <c r="B1" s="47"/>
      <c r="C1" s="47"/>
      <c r="D1" s="47"/>
      <c r="E1" s="47"/>
      <c r="F1" s="47"/>
      <c r="G1" s="47"/>
      <c r="H1" s="47"/>
      <c r="I1" s="47"/>
      <c r="J1" s="47"/>
      <c r="O1" s="47"/>
      <c r="P1" s="47"/>
      <c r="Q1" s="47"/>
      <c r="R1" s="47"/>
      <c r="S1" s="47"/>
    </row>
    <row r="2" spans="1:22" x14ac:dyDescent="0.15">
      <c r="G2" s="93"/>
      <c r="H2" s="93"/>
      <c r="I2" s="80"/>
      <c r="J2" s="94"/>
      <c r="K2" s="94"/>
      <c r="S2" s="80"/>
      <c r="U2" s="95" t="s">
        <v>159</v>
      </c>
      <c r="V2" s="95"/>
    </row>
    <row r="3" spans="1:22" x14ac:dyDescent="0.15">
      <c r="A3" s="96" t="s">
        <v>160</v>
      </c>
      <c r="B3" s="97" t="s">
        <v>161</v>
      </c>
      <c r="C3" s="98"/>
      <c r="D3" s="98"/>
      <c r="E3" s="98"/>
      <c r="F3" s="98"/>
      <c r="G3" s="98"/>
      <c r="H3" s="98"/>
      <c r="I3" s="99"/>
      <c r="J3" s="97" t="s">
        <v>162</v>
      </c>
      <c r="K3" s="98"/>
      <c r="L3" s="98"/>
      <c r="M3" s="98"/>
      <c r="N3" s="98"/>
      <c r="O3" s="98"/>
      <c r="P3" s="99"/>
      <c r="Q3" s="97" t="s">
        <v>163</v>
      </c>
      <c r="R3" s="98"/>
      <c r="S3" s="99"/>
      <c r="T3" s="97" t="s">
        <v>164</v>
      </c>
      <c r="U3" s="98"/>
      <c r="V3" s="98"/>
    </row>
    <row r="4" spans="1:22" ht="13.5" customHeight="1" x14ac:dyDescent="0.15">
      <c r="A4" s="100"/>
      <c r="B4" s="101" t="s">
        <v>165</v>
      </c>
      <c r="C4" s="101" t="s">
        <v>166</v>
      </c>
      <c r="D4" s="101" t="s">
        <v>167</v>
      </c>
      <c r="E4" s="101" t="s">
        <v>168</v>
      </c>
      <c r="F4" s="97" t="s">
        <v>169</v>
      </c>
      <c r="G4" s="98"/>
      <c r="H4" s="99"/>
      <c r="I4" s="102" t="s">
        <v>170</v>
      </c>
      <c r="J4" s="101" t="s">
        <v>171</v>
      </c>
      <c r="K4" s="101" t="s">
        <v>167</v>
      </c>
      <c r="L4" s="96" t="s">
        <v>172</v>
      </c>
      <c r="M4" s="97" t="s">
        <v>173</v>
      </c>
      <c r="N4" s="98"/>
      <c r="O4" s="99"/>
      <c r="P4" s="102" t="s">
        <v>174</v>
      </c>
      <c r="Q4" s="103" t="s">
        <v>175</v>
      </c>
      <c r="R4" s="98"/>
      <c r="S4" s="99"/>
      <c r="T4" s="103" t="s">
        <v>176</v>
      </c>
      <c r="U4" s="104"/>
      <c r="V4" s="104"/>
    </row>
    <row r="5" spans="1:22" s="112" customFormat="1" ht="13.5" customHeight="1" x14ac:dyDescent="0.15">
      <c r="A5" s="105"/>
      <c r="B5" s="106"/>
      <c r="C5" s="106"/>
      <c r="D5" s="101"/>
      <c r="E5" s="101"/>
      <c r="F5" s="102" t="s">
        <v>177</v>
      </c>
      <c r="G5" s="102" t="s">
        <v>178</v>
      </c>
      <c r="H5" s="102" t="s">
        <v>179</v>
      </c>
      <c r="I5" s="107"/>
      <c r="J5" s="106"/>
      <c r="K5" s="106"/>
      <c r="L5" s="105"/>
      <c r="M5" s="102" t="s">
        <v>177</v>
      </c>
      <c r="N5" s="102" t="s">
        <v>180</v>
      </c>
      <c r="O5" s="102" t="s">
        <v>181</v>
      </c>
      <c r="P5" s="107"/>
      <c r="Q5" s="108"/>
      <c r="R5" s="109" t="s">
        <v>182</v>
      </c>
      <c r="S5" s="109" t="s">
        <v>183</v>
      </c>
      <c r="T5" s="107"/>
      <c r="U5" s="110" t="s">
        <v>182</v>
      </c>
      <c r="V5" s="111" t="s">
        <v>183</v>
      </c>
    </row>
    <row r="6" spans="1:22" s="112" customFormat="1" x14ac:dyDescent="0.15">
      <c r="A6" s="105"/>
      <c r="B6" s="106"/>
      <c r="C6" s="106"/>
      <c r="D6" s="101"/>
      <c r="E6" s="101"/>
      <c r="F6" s="107"/>
      <c r="G6" s="107"/>
      <c r="H6" s="107"/>
      <c r="I6" s="107"/>
      <c r="J6" s="106"/>
      <c r="K6" s="106"/>
      <c r="L6" s="105"/>
      <c r="M6" s="107"/>
      <c r="N6" s="107"/>
      <c r="O6" s="107"/>
      <c r="P6" s="107"/>
      <c r="Q6" s="108"/>
      <c r="R6" s="113"/>
      <c r="S6" s="113"/>
      <c r="T6" s="107"/>
      <c r="U6" s="114"/>
      <c r="V6" s="115"/>
    </row>
    <row r="7" spans="1:22" s="112" customFormat="1" x14ac:dyDescent="0.15">
      <c r="A7" s="116"/>
      <c r="B7" s="106"/>
      <c r="C7" s="106"/>
      <c r="D7" s="101"/>
      <c r="E7" s="101"/>
      <c r="F7" s="117"/>
      <c r="G7" s="117"/>
      <c r="H7" s="117"/>
      <c r="I7" s="117"/>
      <c r="J7" s="106"/>
      <c r="K7" s="106"/>
      <c r="L7" s="116"/>
      <c r="M7" s="117"/>
      <c r="N7" s="117"/>
      <c r="O7" s="117"/>
      <c r="P7" s="117"/>
      <c r="Q7" s="118"/>
      <c r="R7" s="119"/>
      <c r="S7" s="119"/>
      <c r="T7" s="117"/>
      <c r="U7" s="114"/>
      <c r="V7" s="115"/>
    </row>
    <row r="8" spans="1:22" s="123" customFormat="1" x14ac:dyDescent="0.15">
      <c r="A8" s="120" t="s">
        <v>184</v>
      </c>
      <c r="B8" s="121">
        <v>372760</v>
      </c>
      <c r="C8" s="122">
        <v>112566</v>
      </c>
      <c r="D8" s="122">
        <v>19656</v>
      </c>
      <c r="E8" s="122">
        <v>173649</v>
      </c>
      <c r="F8" s="122">
        <v>25924</v>
      </c>
      <c r="G8" s="122">
        <v>22983</v>
      </c>
      <c r="H8" s="122">
        <v>2189</v>
      </c>
      <c r="I8" s="122">
        <v>40965</v>
      </c>
      <c r="J8" s="122">
        <v>185177</v>
      </c>
      <c r="K8" s="122">
        <v>19656</v>
      </c>
      <c r="L8" s="122">
        <v>136781</v>
      </c>
      <c r="M8" s="122">
        <v>22526</v>
      </c>
      <c r="N8" s="122">
        <v>20588</v>
      </c>
      <c r="O8" s="122">
        <v>1300</v>
      </c>
      <c r="P8" s="122">
        <v>6214</v>
      </c>
      <c r="Q8" s="122">
        <v>383757</v>
      </c>
      <c r="R8" s="122">
        <v>34461</v>
      </c>
      <c r="S8" s="122">
        <v>1708</v>
      </c>
      <c r="T8" s="122">
        <v>194650</v>
      </c>
      <c r="U8" s="122">
        <v>29892</v>
      </c>
      <c r="V8" s="122">
        <v>1469</v>
      </c>
    </row>
    <row r="9" spans="1:22" x14ac:dyDescent="0.15">
      <c r="A9" s="124" t="s">
        <v>185</v>
      </c>
      <c r="B9" s="125">
        <v>42777</v>
      </c>
      <c r="C9" s="126">
        <v>17328</v>
      </c>
      <c r="D9" s="126" t="s">
        <v>134</v>
      </c>
      <c r="E9" s="126">
        <v>23983</v>
      </c>
      <c r="F9" s="126">
        <v>188</v>
      </c>
      <c r="G9" s="126">
        <v>175</v>
      </c>
      <c r="H9" s="126">
        <v>2</v>
      </c>
      <c r="I9" s="126">
        <v>1278</v>
      </c>
      <c r="J9" s="126">
        <v>1</v>
      </c>
      <c r="K9" s="126" t="s">
        <v>134</v>
      </c>
      <c r="L9" s="126" t="s">
        <v>134</v>
      </c>
      <c r="M9" s="126">
        <v>1</v>
      </c>
      <c r="N9" s="126" t="s">
        <v>134</v>
      </c>
      <c r="O9" s="126" t="s">
        <v>134</v>
      </c>
      <c r="P9" s="126" t="s">
        <v>134</v>
      </c>
      <c r="Q9" s="126">
        <v>42818</v>
      </c>
      <c r="R9" s="126">
        <v>212</v>
      </c>
      <c r="S9" s="126">
        <v>6</v>
      </c>
      <c r="T9" s="126">
        <v>1</v>
      </c>
      <c r="U9" s="126" t="s">
        <v>134</v>
      </c>
      <c r="V9" s="126" t="s">
        <v>134</v>
      </c>
    </row>
    <row r="10" spans="1:22" x14ac:dyDescent="0.15">
      <c r="A10" s="124" t="s">
        <v>186</v>
      </c>
      <c r="B10" s="125">
        <v>16407</v>
      </c>
      <c r="C10" s="126">
        <v>496</v>
      </c>
      <c r="D10" s="126">
        <v>43</v>
      </c>
      <c r="E10" s="126">
        <v>12524</v>
      </c>
      <c r="F10" s="126">
        <v>2591</v>
      </c>
      <c r="G10" s="126">
        <v>2134</v>
      </c>
      <c r="H10" s="126">
        <v>401</v>
      </c>
      <c r="I10" s="126">
        <v>753</v>
      </c>
      <c r="J10" s="126">
        <v>1880</v>
      </c>
      <c r="K10" s="126">
        <v>43</v>
      </c>
      <c r="L10" s="126">
        <v>1517</v>
      </c>
      <c r="M10" s="126">
        <v>261</v>
      </c>
      <c r="N10" s="126">
        <v>213</v>
      </c>
      <c r="O10" s="126">
        <v>39</v>
      </c>
      <c r="P10" s="126">
        <v>59</v>
      </c>
      <c r="Q10" s="126">
        <v>17815</v>
      </c>
      <c r="R10" s="126">
        <v>3851</v>
      </c>
      <c r="S10" s="126">
        <v>92</v>
      </c>
      <c r="T10" s="126">
        <v>1982</v>
      </c>
      <c r="U10" s="126">
        <v>343</v>
      </c>
      <c r="V10" s="126">
        <v>11</v>
      </c>
    </row>
    <row r="11" spans="1:22" x14ac:dyDescent="0.15">
      <c r="A11" s="124" t="s">
        <v>187</v>
      </c>
      <c r="B11" s="125">
        <v>14014</v>
      </c>
      <c r="C11" s="126">
        <v>1327</v>
      </c>
      <c r="D11" s="126">
        <v>296</v>
      </c>
      <c r="E11" s="126">
        <v>9389</v>
      </c>
      <c r="F11" s="126">
        <v>2136</v>
      </c>
      <c r="G11" s="126">
        <v>1452</v>
      </c>
      <c r="H11" s="126">
        <v>603</v>
      </c>
      <c r="I11" s="126">
        <v>866</v>
      </c>
      <c r="J11" s="126">
        <v>9553</v>
      </c>
      <c r="K11" s="126">
        <v>296</v>
      </c>
      <c r="L11" s="126">
        <v>7719</v>
      </c>
      <c r="M11" s="126">
        <v>1310</v>
      </c>
      <c r="N11" s="126">
        <v>1172</v>
      </c>
      <c r="O11" s="126">
        <v>105</v>
      </c>
      <c r="P11" s="126">
        <v>228</v>
      </c>
      <c r="Q11" s="126">
        <v>14676</v>
      </c>
      <c r="R11" s="126">
        <v>2496</v>
      </c>
      <c r="S11" s="126">
        <v>221</v>
      </c>
      <c r="T11" s="126">
        <v>10074</v>
      </c>
      <c r="U11" s="126">
        <v>1723</v>
      </c>
      <c r="V11" s="126">
        <v>75</v>
      </c>
    </row>
    <row r="12" spans="1:22" x14ac:dyDescent="0.15">
      <c r="A12" s="124" t="s">
        <v>188</v>
      </c>
      <c r="B12" s="125">
        <v>14624</v>
      </c>
      <c r="C12" s="126">
        <v>1596</v>
      </c>
      <c r="D12" s="126">
        <v>402</v>
      </c>
      <c r="E12" s="126">
        <v>9784</v>
      </c>
      <c r="F12" s="126">
        <v>1828</v>
      </c>
      <c r="G12" s="126">
        <v>1689</v>
      </c>
      <c r="H12" s="126">
        <v>86</v>
      </c>
      <c r="I12" s="126">
        <v>1014</v>
      </c>
      <c r="J12" s="126">
        <v>12139</v>
      </c>
      <c r="K12" s="126">
        <v>402</v>
      </c>
      <c r="L12" s="126">
        <v>9691</v>
      </c>
      <c r="M12" s="126">
        <v>1793</v>
      </c>
      <c r="N12" s="126">
        <v>1678</v>
      </c>
      <c r="O12" s="126">
        <v>68</v>
      </c>
      <c r="P12" s="126">
        <v>253</v>
      </c>
      <c r="Q12" s="126">
        <v>15085</v>
      </c>
      <c r="R12" s="126">
        <v>2168</v>
      </c>
      <c r="S12" s="126">
        <v>68</v>
      </c>
      <c r="T12" s="126">
        <v>12599</v>
      </c>
      <c r="U12" s="126">
        <v>2141</v>
      </c>
      <c r="V12" s="126">
        <v>65</v>
      </c>
    </row>
    <row r="13" spans="1:22" x14ac:dyDescent="0.15">
      <c r="A13" s="124" t="s">
        <v>189</v>
      </c>
      <c r="B13" s="125">
        <v>16482</v>
      </c>
      <c r="C13" s="126">
        <v>2486</v>
      </c>
      <c r="D13" s="126">
        <v>546</v>
      </c>
      <c r="E13" s="126">
        <v>10517</v>
      </c>
      <c r="F13" s="126">
        <v>2021</v>
      </c>
      <c r="G13" s="126">
        <v>1895</v>
      </c>
      <c r="H13" s="126">
        <v>92</v>
      </c>
      <c r="I13" s="126">
        <v>912</v>
      </c>
      <c r="J13" s="126">
        <v>13275</v>
      </c>
      <c r="K13" s="126">
        <v>546</v>
      </c>
      <c r="L13" s="126">
        <v>10482</v>
      </c>
      <c r="M13" s="126">
        <v>2011</v>
      </c>
      <c r="N13" s="126">
        <v>1889</v>
      </c>
      <c r="O13" s="126">
        <v>88</v>
      </c>
      <c r="P13" s="126">
        <v>236</v>
      </c>
      <c r="Q13" s="126">
        <v>16883</v>
      </c>
      <c r="R13" s="126">
        <v>2334</v>
      </c>
      <c r="S13" s="126">
        <v>54</v>
      </c>
      <c r="T13" s="126">
        <v>13667</v>
      </c>
      <c r="U13" s="126">
        <v>2317</v>
      </c>
      <c r="V13" s="126">
        <v>52</v>
      </c>
    </row>
    <row r="14" spans="1:22" x14ac:dyDescent="0.15">
      <c r="A14" s="124" t="s">
        <v>190</v>
      </c>
      <c r="B14" s="125">
        <v>19115</v>
      </c>
      <c r="C14" s="126">
        <v>2668</v>
      </c>
      <c r="D14" s="126">
        <v>691</v>
      </c>
      <c r="E14" s="126">
        <v>12492</v>
      </c>
      <c r="F14" s="126">
        <v>2252</v>
      </c>
      <c r="G14" s="126">
        <v>2097</v>
      </c>
      <c r="H14" s="126">
        <v>99</v>
      </c>
      <c r="I14" s="126">
        <v>1012</v>
      </c>
      <c r="J14" s="126">
        <v>15735</v>
      </c>
      <c r="K14" s="126">
        <v>691</v>
      </c>
      <c r="L14" s="126">
        <v>12468</v>
      </c>
      <c r="M14" s="126">
        <v>2248</v>
      </c>
      <c r="N14" s="126">
        <v>2095</v>
      </c>
      <c r="O14" s="126">
        <v>97</v>
      </c>
      <c r="P14" s="126">
        <v>328</v>
      </c>
      <c r="Q14" s="126">
        <v>19895</v>
      </c>
      <c r="R14" s="126">
        <v>2879</v>
      </c>
      <c r="S14" s="126">
        <v>97</v>
      </c>
      <c r="T14" s="126">
        <v>16514</v>
      </c>
      <c r="U14" s="126">
        <v>2874</v>
      </c>
      <c r="V14" s="126">
        <v>97</v>
      </c>
    </row>
    <row r="15" spans="1:22" x14ac:dyDescent="0.15">
      <c r="A15" s="124" t="s">
        <v>191</v>
      </c>
      <c r="B15" s="125">
        <v>23382</v>
      </c>
      <c r="C15" s="126">
        <v>2665</v>
      </c>
      <c r="D15" s="126">
        <v>1054</v>
      </c>
      <c r="E15" s="126">
        <v>15606</v>
      </c>
      <c r="F15" s="126">
        <v>2908</v>
      </c>
      <c r="G15" s="126">
        <v>2678</v>
      </c>
      <c r="H15" s="126">
        <v>157</v>
      </c>
      <c r="I15" s="126">
        <v>1149</v>
      </c>
      <c r="J15" s="126">
        <v>19975</v>
      </c>
      <c r="K15" s="126">
        <v>1054</v>
      </c>
      <c r="L15" s="126">
        <v>15594</v>
      </c>
      <c r="M15" s="126">
        <v>2906</v>
      </c>
      <c r="N15" s="126">
        <v>2678</v>
      </c>
      <c r="O15" s="126">
        <v>157</v>
      </c>
      <c r="P15" s="126">
        <v>421</v>
      </c>
      <c r="Q15" s="126">
        <v>24389</v>
      </c>
      <c r="R15" s="126">
        <v>3699</v>
      </c>
      <c r="S15" s="126">
        <v>143</v>
      </c>
      <c r="T15" s="126">
        <v>20969</v>
      </c>
      <c r="U15" s="126">
        <v>3686</v>
      </c>
      <c r="V15" s="126">
        <v>143</v>
      </c>
    </row>
    <row r="16" spans="1:22" x14ac:dyDescent="0.15">
      <c r="A16" s="124" t="s">
        <v>192</v>
      </c>
      <c r="B16" s="125">
        <v>27805</v>
      </c>
      <c r="C16" s="126">
        <v>2919</v>
      </c>
      <c r="D16" s="126">
        <v>1356</v>
      </c>
      <c r="E16" s="126">
        <v>18758</v>
      </c>
      <c r="F16" s="126">
        <v>3410</v>
      </c>
      <c r="G16" s="126">
        <v>3108</v>
      </c>
      <c r="H16" s="126">
        <v>213</v>
      </c>
      <c r="I16" s="126">
        <v>1362</v>
      </c>
      <c r="J16" s="126">
        <v>24084</v>
      </c>
      <c r="K16" s="126">
        <v>1356</v>
      </c>
      <c r="L16" s="126">
        <v>18743</v>
      </c>
      <c r="M16" s="126">
        <v>3408</v>
      </c>
      <c r="N16" s="126">
        <v>3108</v>
      </c>
      <c r="O16" s="126">
        <v>212</v>
      </c>
      <c r="P16" s="126">
        <v>577</v>
      </c>
      <c r="Q16" s="126">
        <v>28945</v>
      </c>
      <c r="R16" s="126">
        <v>4205</v>
      </c>
      <c r="S16" s="126">
        <v>256</v>
      </c>
      <c r="T16" s="126">
        <v>25215</v>
      </c>
      <c r="U16" s="126">
        <v>4195</v>
      </c>
      <c r="V16" s="126">
        <v>256</v>
      </c>
    </row>
    <row r="17" spans="1:22" x14ac:dyDescent="0.15">
      <c r="A17" s="124" t="s">
        <v>193</v>
      </c>
      <c r="B17" s="125">
        <v>24816</v>
      </c>
      <c r="C17" s="126">
        <v>2959</v>
      </c>
      <c r="D17" s="126">
        <v>1423</v>
      </c>
      <c r="E17" s="126">
        <v>16334</v>
      </c>
      <c r="F17" s="126">
        <v>2946</v>
      </c>
      <c r="G17" s="126">
        <v>2666</v>
      </c>
      <c r="H17" s="126">
        <v>207</v>
      </c>
      <c r="I17" s="126">
        <v>1154</v>
      </c>
      <c r="J17" s="126">
        <v>21183</v>
      </c>
      <c r="K17" s="126">
        <v>1423</v>
      </c>
      <c r="L17" s="126">
        <v>16320</v>
      </c>
      <c r="M17" s="126">
        <v>2946</v>
      </c>
      <c r="N17" s="126">
        <v>2666</v>
      </c>
      <c r="O17" s="126">
        <v>207</v>
      </c>
      <c r="P17" s="126">
        <v>494</v>
      </c>
      <c r="Q17" s="126">
        <v>26030</v>
      </c>
      <c r="R17" s="126">
        <v>3801</v>
      </c>
      <c r="S17" s="126">
        <v>286</v>
      </c>
      <c r="T17" s="126">
        <v>22394</v>
      </c>
      <c r="U17" s="126">
        <v>3799</v>
      </c>
      <c r="V17" s="126">
        <v>285</v>
      </c>
    </row>
    <row r="18" spans="1:22" x14ac:dyDescent="0.15">
      <c r="A18" s="124" t="s">
        <v>194</v>
      </c>
      <c r="B18" s="125">
        <v>23096</v>
      </c>
      <c r="C18" s="126">
        <v>3358</v>
      </c>
      <c r="D18" s="126">
        <v>1541</v>
      </c>
      <c r="E18" s="126">
        <v>14712</v>
      </c>
      <c r="F18" s="126">
        <v>2500</v>
      </c>
      <c r="G18" s="126">
        <v>2269</v>
      </c>
      <c r="H18" s="126">
        <v>165</v>
      </c>
      <c r="I18" s="126">
        <v>985</v>
      </c>
      <c r="J18" s="126">
        <v>19186</v>
      </c>
      <c r="K18" s="126">
        <v>1541</v>
      </c>
      <c r="L18" s="126">
        <v>14708</v>
      </c>
      <c r="M18" s="126">
        <v>2499</v>
      </c>
      <c r="N18" s="126">
        <v>2269</v>
      </c>
      <c r="O18" s="126">
        <v>164</v>
      </c>
      <c r="P18" s="126">
        <v>438</v>
      </c>
      <c r="Q18" s="126">
        <v>24395</v>
      </c>
      <c r="R18" s="126">
        <v>3528</v>
      </c>
      <c r="S18" s="126">
        <v>205</v>
      </c>
      <c r="T18" s="126">
        <v>20484</v>
      </c>
      <c r="U18" s="126">
        <v>3526</v>
      </c>
      <c r="V18" s="126">
        <v>205</v>
      </c>
    </row>
    <row r="19" spans="1:22" x14ac:dyDescent="0.15">
      <c r="A19" s="124" t="s">
        <v>195</v>
      </c>
      <c r="B19" s="125">
        <v>22149</v>
      </c>
      <c r="C19" s="126">
        <v>5564</v>
      </c>
      <c r="D19" s="126">
        <v>1689</v>
      </c>
      <c r="E19" s="126">
        <v>12308</v>
      </c>
      <c r="F19" s="126">
        <v>1668</v>
      </c>
      <c r="G19" s="126">
        <v>1512</v>
      </c>
      <c r="H19" s="126">
        <v>96</v>
      </c>
      <c r="I19" s="126">
        <v>920</v>
      </c>
      <c r="J19" s="126">
        <v>16155</v>
      </c>
      <c r="K19" s="126">
        <v>1689</v>
      </c>
      <c r="L19" s="126">
        <v>12305</v>
      </c>
      <c r="M19" s="126">
        <v>1668</v>
      </c>
      <c r="N19" s="126">
        <v>1512</v>
      </c>
      <c r="O19" s="126">
        <v>96</v>
      </c>
      <c r="P19" s="126">
        <v>493</v>
      </c>
      <c r="Q19" s="126">
        <v>23422</v>
      </c>
      <c r="R19" s="126">
        <v>2761</v>
      </c>
      <c r="S19" s="126">
        <v>120</v>
      </c>
      <c r="T19" s="126">
        <v>17428</v>
      </c>
      <c r="U19" s="126">
        <v>2761</v>
      </c>
      <c r="V19" s="126">
        <v>120</v>
      </c>
    </row>
    <row r="20" spans="1:22" x14ac:dyDescent="0.15">
      <c r="A20" s="124" t="s">
        <v>196</v>
      </c>
      <c r="B20" s="125">
        <v>23493</v>
      </c>
      <c r="C20" s="126">
        <v>10452</v>
      </c>
      <c r="D20" s="126">
        <v>2582</v>
      </c>
      <c r="E20" s="126">
        <v>8305</v>
      </c>
      <c r="F20" s="126">
        <v>859</v>
      </c>
      <c r="G20" s="126">
        <v>793</v>
      </c>
      <c r="H20" s="126">
        <v>25</v>
      </c>
      <c r="I20" s="126">
        <v>1295</v>
      </c>
      <c r="J20" s="126">
        <v>12367</v>
      </c>
      <c r="K20" s="126">
        <v>2582</v>
      </c>
      <c r="L20" s="126">
        <v>8303</v>
      </c>
      <c r="M20" s="126">
        <v>859</v>
      </c>
      <c r="N20" s="126">
        <v>793</v>
      </c>
      <c r="O20" s="126">
        <v>25</v>
      </c>
      <c r="P20" s="126">
        <v>623</v>
      </c>
      <c r="Q20" s="126">
        <v>24269</v>
      </c>
      <c r="R20" s="126">
        <v>1516</v>
      </c>
      <c r="S20" s="126">
        <v>78</v>
      </c>
      <c r="T20" s="126">
        <v>13143</v>
      </c>
      <c r="U20" s="126">
        <v>1516</v>
      </c>
      <c r="V20" s="126">
        <v>78</v>
      </c>
    </row>
    <row r="21" spans="1:22" x14ac:dyDescent="0.15">
      <c r="A21" s="124" t="s">
        <v>197</v>
      </c>
      <c r="B21" s="125">
        <v>26178</v>
      </c>
      <c r="C21" s="126">
        <v>14800</v>
      </c>
      <c r="D21" s="126">
        <v>3013</v>
      </c>
      <c r="E21" s="126">
        <v>5732</v>
      </c>
      <c r="F21" s="126">
        <v>444</v>
      </c>
      <c r="G21" s="126">
        <v>390</v>
      </c>
      <c r="H21" s="126">
        <v>26</v>
      </c>
      <c r="I21" s="126">
        <v>2189</v>
      </c>
      <c r="J21" s="126">
        <v>9924</v>
      </c>
      <c r="K21" s="126">
        <v>3013</v>
      </c>
      <c r="L21" s="126">
        <v>5729</v>
      </c>
      <c r="M21" s="126">
        <v>443</v>
      </c>
      <c r="N21" s="126">
        <v>390</v>
      </c>
      <c r="O21" s="126">
        <v>25</v>
      </c>
      <c r="P21" s="126">
        <v>739</v>
      </c>
      <c r="Q21" s="126">
        <v>26582</v>
      </c>
      <c r="R21" s="126">
        <v>769</v>
      </c>
      <c r="S21" s="126">
        <v>51</v>
      </c>
      <c r="T21" s="126">
        <v>10329</v>
      </c>
      <c r="U21" s="126">
        <v>769</v>
      </c>
      <c r="V21" s="126">
        <v>51</v>
      </c>
    </row>
    <row r="22" spans="1:22" x14ac:dyDescent="0.15">
      <c r="A22" s="124" t="s">
        <v>198</v>
      </c>
      <c r="B22" s="125">
        <v>20813</v>
      </c>
      <c r="C22" s="126">
        <v>13840</v>
      </c>
      <c r="D22" s="126">
        <v>2337</v>
      </c>
      <c r="E22" s="126">
        <v>2110</v>
      </c>
      <c r="F22" s="126">
        <v>123</v>
      </c>
      <c r="G22" s="126">
        <v>92</v>
      </c>
      <c r="H22" s="126">
        <v>11</v>
      </c>
      <c r="I22" s="126">
        <v>2403</v>
      </c>
      <c r="J22" s="126">
        <v>5174</v>
      </c>
      <c r="K22" s="126">
        <v>2337</v>
      </c>
      <c r="L22" s="126">
        <v>2110</v>
      </c>
      <c r="M22" s="126">
        <v>123</v>
      </c>
      <c r="N22" s="126">
        <v>92</v>
      </c>
      <c r="O22" s="126">
        <v>11</v>
      </c>
      <c r="P22" s="126">
        <v>604</v>
      </c>
      <c r="Q22" s="126">
        <v>20928</v>
      </c>
      <c r="R22" s="126">
        <v>198</v>
      </c>
      <c r="S22" s="126">
        <v>20</v>
      </c>
      <c r="T22" s="126">
        <v>5289</v>
      </c>
      <c r="U22" s="126">
        <v>198</v>
      </c>
      <c r="V22" s="126">
        <v>20</v>
      </c>
    </row>
    <row r="23" spans="1:22" x14ac:dyDescent="0.15">
      <c r="A23" s="124" t="s">
        <v>199</v>
      </c>
      <c r="B23" s="125">
        <v>16227</v>
      </c>
      <c r="C23" s="126">
        <v>11723</v>
      </c>
      <c r="D23" s="126">
        <v>1639</v>
      </c>
      <c r="E23" s="126">
        <v>745</v>
      </c>
      <c r="F23" s="126">
        <v>35</v>
      </c>
      <c r="G23" s="126">
        <v>26</v>
      </c>
      <c r="H23" s="126">
        <v>3</v>
      </c>
      <c r="I23" s="126">
        <v>2085</v>
      </c>
      <c r="J23" s="126">
        <v>2857</v>
      </c>
      <c r="K23" s="126">
        <v>1639</v>
      </c>
      <c r="L23" s="126">
        <v>744</v>
      </c>
      <c r="M23" s="126">
        <v>35</v>
      </c>
      <c r="N23" s="126">
        <v>26</v>
      </c>
      <c r="O23" s="126">
        <v>3</v>
      </c>
      <c r="P23" s="126">
        <v>439</v>
      </c>
      <c r="Q23" s="126">
        <v>16242</v>
      </c>
      <c r="R23" s="126">
        <v>35</v>
      </c>
      <c r="S23" s="126">
        <v>9</v>
      </c>
      <c r="T23" s="126">
        <v>2872</v>
      </c>
      <c r="U23" s="126">
        <v>35</v>
      </c>
      <c r="V23" s="126">
        <v>9</v>
      </c>
    </row>
    <row r="24" spans="1:22" x14ac:dyDescent="0.15">
      <c r="A24" s="124" t="s">
        <v>200</v>
      </c>
      <c r="B24" s="125">
        <v>21532</v>
      </c>
      <c r="C24" s="126">
        <v>18385</v>
      </c>
      <c r="D24" s="126">
        <v>1044</v>
      </c>
      <c r="E24" s="126">
        <v>350</v>
      </c>
      <c r="F24" s="126">
        <v>15</v>
      </c>
      <c r="G24" s="126">
        <v>7</v>
      </c>
      <c r="H24" s="126">
        <v>3</v>
      </c>
      <c r="I24" s="126">
        <v>1738</v>
      </c>
      <c r="J24" s="126">
        <v>1689</v>
      </c>
      <c r="K24" s="126">
        <v>1044</v>
      </c>
      <c r="L24" s="126">
        <v>348</v>
      </c>
      <c r="M24" s="126">
        <v>15</v>
      </c>
      <c r="N24" s="126">
        <v>7</v>
      </c>
      <c r="O24" s="126">
        <v>3</v>
      </c>
      <c r="P24" s="126">
        <v>282</v>
      </c>
      <c r="Q24" s="126">
        <v>21533</v>
      </c>
      <c r="R24" s="126">
        <v>9</v>
      </c>
      <c r="S24" s="126">
        <v>2</v>
      </c>
      <c r="T24" s="126">
        <v>1690</v>
      </c>
      <c r="U24" s="126">
        <v>9</v>
      </c>
      <c r="V24" s="126">
        <v>2</v>
      </c>
    </row>
    <row r="25" spans="1:22" x14ac:dyDescent="0.15">
      <c r="A25" s="124" t="s">
        <v>201</v>
      </c>
      <c r="B25" s="125">
        <v>19850</v>
      </c>
      <c r="C25" s="126" t="s">
        <v>134</v>
      </c>
      <c r="D25" s="126" t="s">
        <v>134</v>
      </c>
      <c r="E25" s="126" t="s">
        <v>134</v>
      </c>
      <c r="F25" s="126" t="s">
        <v>134</v>
      </c>
      <c r="G25" s="126" t="s">
        <v>134</v>
      </c>
      <c r="H25" s="126" t="s">
        <v>134</v>
      </c>
      <c r="I25" s="126">
        <v>19850</v>
      </c>
      <c r="J25" s="126" t="s">
        <v>134</v>
      </c>
      <c r="K25" s="126" t="s">
        <v>134</v>
      </c>
      <c r="L25" s="126" t="s">
        <v>134</v>
      </c>
      <c r="M25" s="126" t="s">
        <v>134</v>
      </c>
      <c r="N25" s="126" t="s">
        <v>134</v>
      </c>
      <c r="O25" s="126" t="s">
        <v>134</v>
      </c>
      <c r="P25" s="126" t="s">
        <v>134</v>
      </c>
      <c r="Q25" s="126">
        <v>19850</v>
      </c>
      <c r="R25" s="126" t="s">
        <v>134</v>
      </c>
      <c r="S25" s="126" t="s">
        <v>134</v>
      </c>
      <c r="T25" s="126" t="s">
        <v>134</v>
      </c>
      <c r="U25" s="126" t="s">
        <v>134</v>
      </c>
      <c r="V25" s="126" t="s">
        <v>134</v>
      </c>
    </row>
    <row r="26" spans="1:22" x14ac:dyDescent="0.15">
      <c r="A26" s="127" t="s">
        <v>150</v>
      </c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</row>
    <row r="27" spans="1:22" x14ac:dyDescent="0.15">
      <c r="A27" s="78" t="s">
        <v>202</v>
      </c>
      <c r="B27" s="125">
        <v>108243</v>
      </c>
      <c r="C27" s="126">
        <v>69200</v>
      </c>
      <c r="D27" s="126">
        <v>10615</v>
      </c>
      <c r="E27" s="126">
        <v>17242</v>
      </c>
      <c r="F27" s="126">
        <v>1476</v>
      </c>
      <c r="G27" s="126">
        <v>1308</v>
      </c>
      <c r="H27" s="126">
        <v>68</v>
      </c>
      <c r="I27" s="126">
        <v>9710</v>
      </c>
      <c r="J27" s="126">
        <v>32011</v>
      </c>
      <c r="K27" s="126">
        <v>10615</v>
      </c>
      <c r="L27" s="126">
        <v>17234</v>
      </c>
      <c r="M27" s="126">
        <v>1475</v>
      </c>
      <c r="N27" s="126">
        <v>1308</v>
      </c>
      <c r="O27" s="126">
        <v>67</v>
      </c>
      <c r="P27" s="126">
        <v>2687</v>
      </c>
      <c r="Q27" s="126">
        <v>109554</v>
      </c>
      <c r="R27" s="126">
        <v>2527</v>
      </c>
      <c r="S27" s="126">
        <v>160</v>
      </c>
      <c r="T27" s="126">
        <v>33323</v>
      </c>
      <c r="U27" s="126">
        <v>2527</v>
      </c>
      <c r="V27" s="126">
        <v>160</v>
      </c>
    </row>
    <row r="28" spans="1:22" x14ac:dyDescent="0.15">
      <c r="A28" s="78" t="s">
        <v>203</v>
      </c>
      <c r="B28" s="125">
        <v>58572</v>
      </c>
      <c r="C28" s="126">
        <v>43948</v>
      </c>
      <c r="D28" s="126">
        <v>5020</v>
      </c>
      <c r="E28" s="126">
        <v>3205</v>
      </c>
      <c r="F28" s="126">
        <v>173</v>
      </c>
      <c r="G28" s="126">
        <v>125</v>
      </c>
      <c r="H28" s="126">
        <v>17</v>
      </c>
      <c r="I28" s="126">
        <v>6226</v>
      </c>
      <c r="J28" s="126">
        <v>9720</v>
      </c>
      <c r="K28" s="126">
        <v>5020</v>
      </c>
      <c r="L28" s="126">
        <v>3202</v>
      </c>
      <c r="M28" s="126">
        <v>173</v>
      </c>
      <c r="N28" s="126">
        <v>125</v>
      </c>
      <c r="O28" s="126">
        <v>17</v>
      </c>
      <c r="P28" s="126">
        <v>1325</v>
      </c>
      <c r="Q28" s="126">
        <v>58703</v>
      </c>
      <c r="R28" s="126">
        <v>242</v>
      </c>
      <c r="S28" s="126">
        <v>31</v>
      </c>
      <c r="T28" s="126">
        <v>9851</v>
      </c>
      <c r="U28" s="126">
        <v>242</v>
      </c>
      <c r="V28" s="126">
        <v>31</v>
      </c>
    </row>
    <row r="29" spans="1:22" x14ac:dyDescent="0.15">
      <c r="A29" s="78"/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</row>
    <row r="30" spans="1:22" s="123" customFormat="1" x14ac:dyDescent="0.15">
      <c r="A30" s="120" t="s">
        <v>153</v>
      </c>
      <c r="B30" s="121">
        <v>181284</v>
      </c>
      <c r="C30" s="122">
        <v>41504</v>
      </c>
      <c r="D30" s="122">
        <v>10676</v>
      </c>
      <c r="E30" s="122">
        <v>89838</v>
      </c>
      <c r="F30" s="122">
        <v>17279</v>
      </c>
      <c r="G30" s="122">
        <v>15239</v>
      </c>
      <c r="H30" s="122">
        <v>1559</v>
      </c>
      <c r="I30" s="122">
        <v>21987</v>
      </c>
      <c r="J30" s="122">
        <v>100594</v>
      </c>
      <c r="K30" s="122">
        <v>10676</v>
      </c>
      <c r="L30" s="122">
        <v>70970</v>
      </c>
      <c r="M30" s="122">
        <v>15565</v>
      </c>
      <c r="N30" s="122">
        <v>14086</v>
      </c>
      <c r="O30" s="122">
        <v>1070</v>
      </c>
      <c r="P30" s="122">
        <v>3383</v>
      </c>
      <c r="Q30" s="122">
        <v>187065</v>
      </c>
      <c r="R30" s="122">
        <v>21198</v>
      </c>
      <c r="S30" s="122">
        <v>1381</v>
      </c>
      <c r="T30" s="122">
        <v>105725</v>
      </c>
      <c r="U30" s="122">
        <v>19054</v>
      </c>
      <c r="V30" s="122">
        <v>1233</v>
      </c>
    </row>
    <row r="31" spans="1:22" x14ac:dyDescent="0.15">
      <c r="A31" s="124" t="s">
        <v>185</v>
      </c>
      <c r="B31" s="125">
        <v>21735</v>
      </c>
      <c r="C31" s="126">
        <v>8849</v>
      </c>
      <c r="D31" s="126" t="s">
        <v>134</v>
      </c>
      <c r="E31" s="126">
        <v>12108</v>
      </c>
      <c r="F31" s="126">
        <v>95</v>
      </c>
      <c r="G31" s="126">
        <v>89</v>
      </c>
      <c r="H31" s="126">
        <v>1</v>
      </c>
      <c r="I31" s="126">
        <v>683</v>
      </c>
      <c r="J31" s="126">
        <v>1</v>
      </c>
      <c r="K31" s="126" t="s">
        <v>134</v>
      </c>
      <c r="L31" s="126" t="s">
        <v>134</v>
      </c>
      <c r="M31" s="126">
        <v>1</v>
      </c>
      <c r="N31" s="126" t="s">
        <v>134</v>
      </c>
      <c r="O31" s="126" t="s">
        <v>134</v>
      </c>
      <c r="P31" s="126" t="s">
        <v>134</v>
      </c>
      <c r="Q31" s="126">
        <v>21733</v>
      </c>
      <c r="R31" s="126">
        <v>86</v>
      </c>
      <c r="S31" s="126">
        <v>2</v>
      </c>
      <c r="T31" s="126">
        <v>1</v>
      </c>
      <c r="U31" s="126" t="s">
        <v>134</v>
      </c>
      <c r="V31" s="126" t="s">
        <v>134</v>
      </c>
    </row>
    <row r="32" spans="1:22" x14ac:dyDescent="0.15">
      <c r="A32" s="124" t="s">
        <v>186</v>
      </c>
      <c r="B32" s="125">
        <v>8457</v>
      </c>
      <c r="C32" s="126">
        <v>275</v>
      </c>
      <c r="D32" s="126">
        <v>30</v>
      </c>
      <c r="E32" s="126">
        <v>6455</v>
      </c>
      <c r="F32" s="126">
        <v>1295</v>
      </c>
      <c r="G32" s="126">
        <v>1057</v>
      </c>
      <c r="H32" s="126">
        <v>204</v>
      </c>
      <c r="I32" s="126">
        <v>402</v>
      </c>
      <c r="J32" s="126">
        <v>1012</v>
      </c>
      <c r="K32" s="126">
        <v>30</v>
      </c>
      <c r="L32" s="126">
        <v>807</v>
      </c>
      <c r="M32" s="126">
        <v>145</v>
      </c>
      <c r="N32" s="126">
        <v>120</v>
      </c>
      <c r="O32" s="126">
        <v>21</v>
      </c>
      <c r="P32" s="126">
        <v>30</v>
      </c>
      <c r="Q32" s="126">
        <v>9042</v>
      </c>
      <c r="R32" s="126">
        <v>1808</v>
      </c>
      <c r="S32" s="126">
        <v>38</v>
      </c>
      <c r="T32" s="126">
        <v>1025</v>
      </c>
      <c r="U32" s="126">
        <v>150</v>
      </c>
      <c r="V32" s="126">
        <v>4</v>
      </c>
    </row>
    <row r="33" spans="1:22" x14ac:dyDescent="0.15">
      <c r="A33" s="124" t="s">
        <v>187</v>
      </c>
      <c r="B33" s="125">
        <v>7375</v>
      </c>
      <c r="C33" s="126">
        <v>690</v>
      </c>
      <c r="D33" s="126">
        <v>171</v>
      </c>
      <c r="E33" s="126">
        <v>4886</v>
      </c>
      <c r="F33" s="126">
        <v>1168</v>
      </c>
      <c r="G33" s="126">
        <v>769</v>
      </c>
      <c r="H33" s="126">
        <v>350</v>
      </c>
      <c r="I33" s="126">
        <v>460</v>
      </c>
      <c r="J33" s="126">
        <v>4912</v>
      </c>
      <c r="K33" s="126">
        <v>171</v>
      </c>
      <c r="L33" s="126">
        <v>3879</v>
      </c>
      <c r="M33" s="126">
        <v>728</v>
      </c>
      <c r="N33" s="126">
        <v>649</v>
      </c>
      <c r="O33" s="126">
        <v>63</v>
      </c>
      <c r="P33" s="126">
        <v>134</v>
      </c>
      <c r="Q33" s="126">
        <v>7599</v>
      </c>
      <c r="R33" s="126">
        <v>1186</v>
      </c>
      <c r="S33" s="126">
        <v>157</v>
      </c>
      <c r="T33" s="126">
        <v>5075</v>
      </c>
      <c r="U33" s="126">
        <v>825</v>
      </c>
      <c r="V33" s="126">
        <v>50</v>
      </c>
    </row>
    <row r="34" spans="1:22" x14ac:dyDescent="0.15">
      <c r="A34" s="124" t="s">
        <v>188</v>
      </c>
      <c r="B34" s="125">
        <v>7359</v>
      </c>
      <c r="C34" s="126">
        <v>536</v>
      </c>
      <c r="D34" s="126">
        <v>229</v>
      </c>
      <c r="E34" s="126">
        <v>4887</v>
      </c>
      <c r="F34" s="126">
        <v>1134</v>
      </c>
      <c r="G34" s="126">
        <v>1057</v>
      </c>
      <c r="H34" s="126">
        <v>44</v>
      </c>
      <c r="I34" s="126">
        <v>573</v>
      </c>
      <c r="J34" s="126">
        <v>6309</v>
      </c>
      <c r="K34" s="126">
        <v>229</v>
      </c>
      <c r="L34" s="126">
        <v>4822</v>
      </c>
      <c r="M34" s="126">
        <v>1111</v>
      </c>
      <c r="N34" s="126">
        <v>1052</v>
      </c>
      <c r="O34" s="126">
        <v>31</v>
      </c>
      <c r="P34" s="126">
        <v>147</v>
      </c>
      <c r="Q34" s="126">
        <v>7442</v>
      </c>
      <c r="R34" s="126">
        <v>1142</v>
      </c>
      <c r="S34" s="126">
        <v>42</v>
      </c>
      <c r="T34" s="126">
        <v>6389</v>
      </c>
      <c r="U34" s="126">
        <v>1123</v>
      </c>
      <c r="V34" s="126">
        <v>40</v>
      </c>
    </row>
    <row r="35" spans="1:22" x14ac:dyDescent="0.15">
      <c r="A35" s="124" t="s">
        <v>189</v>
      </c>
      <c r="B35" s="125">
        <v>8237</v>
      </c>
      <c r="C35" s="126">
        <v>527</v>
      </c>
      <c r="D35" s="126">
        <v>304</v>
      </c>
      <c r="E35" s="126">
        <v>5554</v>
      </c>
      <c r="F35" s="126">
        <v>1340</v>
      </c>
      <c r="G35" s="126">
        <v>1245</v>
      </c>
      <c r="H35" s="126">
        <v>71</v>
      </c>
      <c r="I35" s="126">
        <v>512</v>
      </c>
      <c r="J35" s="126">
        <v>7320</v>
      </c>
      <c r="K35" s="126">
        <v>304</v>
      </c>
      <c r="L35" s="126">
        <v>5545</v>
      </c>
      <c r="M35" s="126">
        <v>1335</v>
      </c>
      <c r="N35" s="126">
        <v>1243</v>
      </c>
      <c r="O35" s="126">
        <v>68</v>
      </c>
      <c r="P35" s="126">
        <v>136</v>
      </c>
      <c r="Q35" s="126">
        <v>8290</v>
      </c>
      <c r="R35" s="126">
        <v>1327</v>
      </c>
      <c r="S35" s="126">
        <v>42</v>
      </c>
      <c r="T35" s="126">
        <v>7367</v>
      </c>
      <c r="U35" s="126">
        <v>1318</v>
      </c>
      <c r="V35" s="126">
        <v>40</v>
      </c>
    </row>
    <row r="36" spans="1:22" x14ac:dyDescent="0.15">
      <c r="A36" s="124" t="s">
        <v>190</v>
      </c>
      <c r="B36" s="125">
        <v>9594</v>
      </c>
      <c r="C36" s="126">
        <v>572</v>
      </c>
      <c r="D36" s="126">
        <v>351</v>
      </c>
      <c r="E36" s="126">
        <v>6527</v>
      </c>
      <c r="F36" s="126">
        <v>1561</v>
      </c>
      <c r="G36" s="126">
        <v>1442</v>
      </c>
      <c r="H36" s="126">
        <v>83</v>
      </c>
      <c r="I36" s="126">
        <v>583</v>
      </c>
      <c r="J36" s="126">
        <v>8632</v>
      </c>
      <c r="K36" s="126">
        <v>351</v>
      </c>
      <c r="L36" s="126">
        <v>6515</v>
      </c>
      <c r="M36" s="126">
        <v>1561</v>
      </c>
      <c r="N36" s="126">
        <v>1442</v>
      </c>
      <c r="O36" s="126">
        <v>83</v>
      </c>
      <c r="P36" s="126">
        <v>205</v>
      </c>
      <c r="Q36" s="126">
        <v>9934</v>
      </c>
      <c r="R36" s="126">
        <v>1788</v>
      </c>
      <c r="S36" s="126">
        <v>77</v>
      </c>
      <c r="T36" s="126">
        <v>8971</v>
      </c>
      <c r="U36" s="126">
        <v>1787</v>
      </c>
      <c r="V36" s="126">
        <v>77</v>
      </c>
    </row>
    <row r="37" spans="1:22" x14ac:dyDescent="0.15">
      <c r="A37" s="124" t="s">
        <v>191</v>
      </c>
      <c r="B37" s="125">
        <v>11690</v>
      </c>
      <c r="C37" s="126">
        <v>594</v>
      </c>
      <c r="D37" s="126">
        <v>581</v>
      </c>
      <c r="E37" s="126">
        <v>7833</v>
      </c>
      <c r="F37" s="126">
        <v>2028</v>
      </c>
      <c r="G37" s="126">
        <v>1843</v>
      </c>
      <c r="H37" s="126">
        <v>137</v>
      </c>
      <c r="I37" s="126">
        <v>654</v>
      </c>
      <c r="J37" s="126">
        <v>10680</v>
      </c>
      <c r="K37" s="126">
        <v>581</v>
      </c>
      <c r="L37" s="126">
        <v>7831</v>
      </c>
      <c r="M37" s="126">
        <v>2028</v>
      </c>
      <c r="N37" s="126">
        <v>1843</v>
      </c>
      <c r="O37" s="126">
        <v>137</v>
      </c>
      <c r="P37" s="126">
        <v>240</v>
      </c>
      <c r="Q37" s="126">
        <v>12188</v>
      </c>
      <c r="R37" s="126">
        <v>2352</v>
      </c>
      <c r="S37" s="126">
        <v>126</v>
      </c>
      <c r="T37" s="126">
        <v>11172</v>
      </c>
      <c r="U37" s="126">
        <v>2346</v>
      </c>
      <c r="V37" s="126">
        <v>126</v>
      </c>
    </row>
    <row r="38" spans="1:22" x14ac:dyDescent="0.15">
      <c r="A38" s="124" t="s">
        <v>192</v>
      </c>
      <c r="B38" s="125">
        <v>14022</v>
      </c>
      <c r="C38" s="126">
        <v>741</v>
      </c>
      <c r="D38" s="126">
        <v>760</v>
      </c>
      <c r="E38" s="126">
        <v>9324</v>
      </c>
      <c r="F38" s="126">
        <v>2434</v>
      </c>
      <c r="G38" s="126">
        <v>2185</v>
      </c>
      <c r="H38" s="126">
        <v>189</v>
      </c>
      <c r="I38" s="126">
        <v>763</v>
      </c>
      <c r="J38" s="126">
        <v>12843</v>
      </c>
      <c r="K38" s="126">
        <v>760</v>
      </c>
      <c r="L38" s="126">
        <v>9320</v>
      </c>
      <c r="M38" s="126">
        <v>2434</v>
      </c>
      <c r="N38" s="126">
        <v>2185</v>
      </c>
      <c r="O38" s="126">
        <v>189</v>
      </c>
      <c r="P38" s="126">
        <v>329</v>
      </c>
      <c r="Q38" s="126">
        <v>14588</v>
      </c>
      <c r="R38" s="126">
        <v>2713</v>
      </c>
      <c r="S38" s="126">
        <v>227</v>
      </c>
      <c r="T38" s="126">
        <v>13407</v>
      </c>
      <c r="U38" s="126">
        <v>2711</v>
      </c>
      <c r="V38" s="126">
        <v>227</v>
      </c>
    </row>
    <row r="39" spans="1:22" x14ac:dyDescent="0.15">
      <c r="A39" s="124" t="s">
        <v>193</v>
      </c>
      <c r="B39" s="125">
        <v>12363</v>
      </c>
      <c r="C39" s="126">
        <v>744</v>
      </c>
      <c r="D39" s="126">
        <v>772</v>
      </c>
      <c r="E39" s="126">
        <v>8072</v>
      </c>
      <c r="F39" s="126">
        <v>2119</v>
      </c>
      <c r="G39" s="126">
        <v>1871</v>
      </c>
      <c r="H39" s="126">
        <v>192</v>
      </c>
      <c r="I39" s="126">
        <v>656</v>
      </c>
      <c r="J39" s="126">
        <v>11214</v>
      </c>
      <c r="K39" s="126">
        <v>772</v>
      </c>
      <c r="L39" s="126">
        <v>8068</v>
      </c>
      <c r="M39" s="126">
        <v>2119</v>
      </c>
      <c r="N39" s="126">
        <v>1871</v>
      </c>
      <c r="O39" s="126">
        <v>192</v>
      </c>
      <c r="P39" s="126">
        <v>255</v>
      </c>
      <c r="Q39" s="126">
        <v>13030</v>
      </c>
      <c r="R39" s="126">
        <v>2474</v>
      </c>
      <c r="S39" s="126">
        <v>256</v>
      </c>
      <c r="T39" s="126">
        <v>11879</v>
      </c>
      <c r="U39" s="126">
        <v>2473</v>
      </c>
      <c r="V39" s="126">
        <v>255</v>
      </c>
    </row>
    <row r="40" spans="1:22" x14ac:dyDescent="0.15">
      <c r="A40" s="124" t="s">
        <v>194</v>
      </c>
      <c r="B40" s="125">
        <v>11386</v>
      </c>
      <c r="C40" s="126">
        <v>820</v>
      </c>
      <c r="D40" s="126">
        <v>843</v>
      </c>
      <c r="E40" s="126">
        <v>7370</v>
      </c>
      <c r="F40" s="126">
        <v>1823</v>
      </c>
      <c r="G40" s="126">
        <v>1630</v>
      </c>
      <c r="H40" s="126">
        <v>148</v>
      </c>
      <c r="I40" s="126">
        <v>530</v>
      </c>
      <c r="J40" s="126">
        <v>10265</v>
      </c>
      <c r="K40" s="126">
        <v>843</v>
      </c>
      <c r="L40" s="126">
        <v>7368</v>
      </c>
      <c r="M40" s="126">
        <v>1822</v>
      </c>
      <c r="N40" s="126">
        <v>1630</v>
      </c>
      <c r="O40" s="126">
        <v>147</v>
      </c>
      <c r="P40" s="126">
        <v>232</v>
      </c>
      <c r="Q40" s="126">
        <v>12190</v>
      </c>
      <c r="R40" s="126">
        <v>2398</v>
      </c>
      <c r="S40" s="126">
        <v>184</v>
      </c>
      <c r="T40" s="126">
        <v>11069</v>
      </c>
      <c r="U40" s="126">
        <v>2397</v>
      </c>
      <c r="V40" s="126">
        <v>184</v>
      </c>
    </row>
    <row r="41" spans="1:22" x14ac:dyDescent="0.15">
      <c r="A41" s="124" t="s">
        <v>195</v>
      </c>
      <c r="B41" s="125">
        <v>10865</v>
      </c>
      <c r="C41" s="126">
        <v>1625</v>
      </c>
      <c r="D41" s="126">
        <v>890</v>
      </c>
      <c r="E41" s="126">
        <v>6663</v>
      </c>
      <c r="F41" s="126">
        <v>1222</v>
      </c>
      <c r="G41" s="126">
        <v>1105</v>
      </c>
      <c r="H41" s="126">
        <v>86</v>
      </c>
      <c r="I41" s="126">
        <v>465</v>
      </c>
      <c r="J41" s="126">
        <v>9016</v>
      </c>
      <c r="K41" s="126">
        <v>890</v>
      </c>
      <c r="L41" s="126">
        <v>6661</v>
      </c>
      <c r="M41" s="126">
        <v>1222</v>
      </c>
      <c r="N41" s="126">
        <v>1105</v>
      </c>
      <c r="O41" s="126">
        <v>86</v>
      </c>
      <c r="P41" s="126">
        <v>243</v>
      </c>
      <c r="Q41" s="126">
        <v>11802</v>
      </c>
      <c r="R41" s="126">
        <v>2029</v>
      </c>
      <c r="S41" s="126">
        <v>99</v>
      </c>
      <c r="T41" s="126">
        <v>9953</v>
      </c>
      <c r="U41" s="126">
        <v>2029</v>
      </c>
      <c r="V41" s="126">
        <v>99</v>
      </c>
    </row>
    <row r="42" spans="1:22" x14ac:dyDescent="0.15">
      <c r="A42" s="124" t="s">
        <v>196</v>
      </c>
      <c r="B42" s="125">
        <v>11262</v>
      </c>
      <c r="C42" s="126">
        <v>3900</v>
      </c>
      <c r="D42" s="126">
        <v>1396</v>
      </c>
      <c r="E42" s="126">
        <v>4730</v>
      </c>
      <c r="F42" s="126">
        <v>605</v>
      </c>
      <c r="G42" s="126">
        <v>564</v>
      </c>
      <c r="H42" s="126">
        <v>20</v>
      </c>
      <c r="I42" s="126">
        <v>631</v>
      </c>
      <c r="J42" s="126">
        <v>7073</v>
      </c>
      <c r="K42" s="126">
        <v>1396</v>
      </c>
      <c r="L42" s="126">
        <v>4729</v>
      </c>
      <c r="M42" s="126">
        <v>605</v>
      </c>
      <c r="N42" s="126">
        <v>564</v>
      </c>
      <c r="O42" s="126">
        <v>20</v>
      </c>
      <c r="P42" s="126">
        <v>343</v>
      </c>
      <c r="Q42" s="126">
        <v>11879</v>
      </c>
      <c r="R42" s="126">
        <v>1137</v>
      </c>
      <c r="S42" s="126">
        <v>64</v>
      </c>
      <c r="T42" s="126">
        <v>7690</v>
      </c>
      <c r="U42" s="126">
        <v>1137</v>
      </c>
      <c r="V42" s="126">
        <v>64</v>
      </c>
    </row>
    <row r="43" spans="1:22" x14ac:dyDescent="0.15">
      <c r="A43" s="124" t="s">
        <v>197</v>
      </c>
      <c r="B43" s="125">
        <v>12366</v>
      </c>
      <c r="C43" s="126">
        <v>5962</v>
      </c>
      <c r="D43" s="126">
        <v>1627</v>
      </c>
      <c r="E43" s="126">
        <v>3432</v>
      </c>
      <c r="F43" s="126">
        <v>333</v>
      </c>
      <c r="G43" s="126">
        <v>288</v>
      </c>
      <c r="H43" s="126">
        <v>23</v>
      </c>
      <c r="I43" s="126">
        <v>1012</v>
      </c>
      <c r="J43" s="126">
        <v>5777</v>
      </c>
      <c r="K43" s="126">
        <v>1627</v>
      </c>
      <c r="L43" s="126">
        <v>3430</v>
      </c>
      <c r="M43" s="126">
        <v>332</v>
      </c>
      <c r="N43" s="126">
        <v>288</v>
      </c>
      <c r="O43" s="126">
        <v>22</v>
      </c>
      <c r="P43" s="126">
        <v>388</v>
      </c>
      <c r="Q43" s="126">
        <v>12671</v>
      </c>
      <c r="R43" s="126">
        <v>575</v>
      </c>
      <c r="S43" s="126">
        <v>41</v>
      </c>
      <c r="T43" s="126">
        <v>6083</v>
      </c>
      <c r="U43" s="126">
        <v>575</v>
      </c>
      <c r="V43" s="126">
        <v>41</v>
      </c>
    </row>
    <row r="44" spans="1:22" x14ac:dyDescent="0.15">
      <c r="A44" s="124" t="s">
        <v>198</v>
      </c>
      <c r="B44" s="125">
        <v>9495</v>
      </c>
      <c r="C44" s="126">
        <v>5723</v>
      </c>
      <c r="D44" s="126">
        <v>1259</v>
      </c>
      <c r="E44" s="126">
        <v>1320</v>
      </c>
      <c r="F44" s="126">
        <v>86</v>
      </c>
      <c r="G44" s="126">
        <v>67</v>
      </c>
      <c r="H44" s="126">
        <v>8</v>
      </c>
      <c r="I44" s="126">
        <v>1107</v>
      </c>
      <c r="J44" s="126">
        <v>2982</v>
      </c>
      <c r="K44" s="126">
        <v>1259</v>
      </c>
      <c r="L44" s="126">
        <v>1320</v>
      </c>
      <c r="M44" s="126">
        <v>86</v>
      </c>
      <c r="N44" s="126">
        <v>67</v>
      </c>
      <c r="O44" s="126">
        <v>8</v>
      </c>
      <c r="P44" s="126">
        <v>317</v>
      </c>
      <c r="Q44" s="126">
        <v>9582</v>
      </c>
      <c r="R44" s="126">
        <v>147</v>
      </c>
      <c r="S44" s="126">
        <v>15</v>
      </c>
      <c r="T44" s="126">
        <v>3069</v>
      </c>
      <c r="U44" s="126">
        <v>147</v>
      </c>
      <c r="V44" s="126">
        <v>15</v>
      </c>
    </row>
    <row r="45" spans="1:22" x14ac:dyDescent="0.15">
      <c r="A45" s="124" t="s">
        <v>199</v>
      </c>
      <c r="B45" s="125">
        <v>6736</v>
      </c>
      <c r="C45" s="126">
        <v>4452</v>
      </c>
      <c r="D45" s="126">
        <v>873</v>
      </c>
      <c r="E45" s="126">
        <v>473</v>
      </c>
      <c r="F45" s="126">
        <v>27</v>
      </c>
      <c r="G45" s="126">
        <v>22</v>
      </c>
      <c r="H45" s="126">
        <v>2</v>
      </c>
      <c r="I45" s="126">
        <v>911</v>
      </c>
      <c r="J45" s="126">
        <v>1597</v>
      </c>
      <c r="K45" s="126">
        <v>873</v>
      </c>
      <c r="L45" s="126">
        <v>472</v>
      </c>
      <c r="M45" s="126">
        <v>27</v>
      </c>
      <c r="N45" s="126">
        <v>22</v>
      </c>
      <c r="O45" s="126">
        <v>2</v>
      </c>
      <c r="P45" s="126">
        <v>225</v>
      </c>
      <c r="Q45" s="126">
        <v>6749</v>
      </c>
      <c r="R45" s="126">
        <v>28</v>
      </c>
      <c r="S45" s="126">
        <v>9</v>
      </c>
      <c r="T45" s="126">
        <v>1610</v>
      </c>
      <c r="U45" s="126">
        <v>28</v>
      </c>
      <c r="V45" s="126">
        <v>9</v>
      </c>
    </row>
    <row r="46" spans="1:22" x14ac:dyDescent="0.15">
      <c r="A46" s="124" t="s">
        <v>200</v>
      </c>
      <c r="B46" s="125">
        <v>7055</v>
      </c>
      <c r="C46" s="126">
        <v>5494</v>
      </c>
      <c r="D46" s="126">
        <v>590</v>
      </c>
      <c r="E46" s="126">
        <v>204</v>
      </c>
      <c r="F46" s="126">
        <v>9</v>
      </c>
      <c r="G46" s="126">
        <v>5</v>
      </c>
      <c r="H46" s="126">
        <v>1</v>
      </c>
      <c r="I46" s="126">
        <v>758</v>
      </c>
      <c r="J46" s="126">
        <v>961</v>
      </c>
      <c r="K46" s="126">
        <v>590</v>
      </c>
      <c r="L46" s="126">
        <v>203</v>
      </c>
      <c r="M46" s="126">
        <v>9</v>
      </c>
      <c r="N46" s="126">
        <v>5</v>
      </c>
      <c r="O46" s="126">
        <v>1</v>
      </c>
      <c r="P46" s="126">
        <v>159</v>
      </c>
      <c r="Q46" s="126">
        <v>7059</v>
      </c>
      <c r="R46" s="126">
        <v>8</v>
      </c>
      <c r="S46" s="126">
        <v>2</v>
      </c>
      <c r="T46" s="126">
        <v>965</v>
      </c>
      <c r="U46" s="126">
        <v>8</v>
      </c>
      <c r="V46" s="126">
        <v>2</v>
      </c>
    </row>
    <row r="47" spans="1:22" x14ac:dyDescent="0.15">
      <c r="A47" s="124" t="s">
        <v>201</v>
      </c>
      <c r="B47" s="125">
        <v>11287</v>
      </c>
      <c r="C47" s="126" t="s">
        <v>134</v>
      </c>
      <c r="D47" s="126" t="s">
        <v>134</v>
      </c>
      <c r="E47" s="126" t="s">
        <v>134</v>
      </c>
      <c r="F47" s="126" t="s">
        <v>134</v>
      </c>
      <c r="G47" s="126" t="s">
        <v>134</v>
      </c>
      <c r="H47" s="126" t="s">
        <v>134</v>
      </c>
      <c r="I47" s="126">
        <v>11287</v>
      </c>
      <c r="J47" s="126" t="s">
        <v>134</v>
      </c>
      <c r="K47" s="126" t="s">
        <v>134</v>
      </c>
      <c r="L47" s="126" t="s">
        <v>134</v>
      </c>
      <c r="M47" s="126" t="s">
        <v>134</v>
      </c>
      <c r="N47" s="126" t="s">
        <v>134</v>
      </c>
      <c r="O47" s="126" t="s">
        <v>134</v>
      </c>
      <c r="P47" s="126" t="s">
        <v>134</v>
      </c>
      <c r="Q47" s="126">
        <v>11287</v>
      </c>
      <c r="R47" s="126" t="s">
        <v>134</v>
      </c>
      <c r="S47" s="126" t="s">
        <v>134</v>
      </c>
      <c r="T47" s="126" t="s">
        <v>134</v>
      </c>
      <c r="U47" s="126" t="s">
        <v>134</v>
      </c>
      <c r="V47" s="126" t="s">
        <v>134</v>
      </c>
    </row>
    <row r="48" spans="1:22" x14ac:dyDescent="0.15">
      <c r="A48" s="127" t="s">
        <v>150</v>
      </c>
      <c r="B48" s="125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</row>
    <row r="49" spans="1:22" x14ac:dyDescent="0.15">
      <c r="A49" s="78" t="s">
        <v>202</v>
      </c>
      <c r="B49" s="125">
        <v>46914</v>
      </c>
      <c r="C49" s="126">
        <v>25531</v>
      </c>
      <c r="D49" s="126">
        <v>5745</v>
      </c>
      <c r="E49" s="126">
        <v>10159</v>
      </c>
      <c r="F49" s="126">
        <v>1060</v>
      </c>
      <c r="G49" s="126">
        <v>946</v>
      </c>
      <c r="H49" s="126">
        <v>54</v>
      </c>
      <c r="I49" s="126">
        <v>4419</v>
      </c>
      <c r="J49" s="126">
        <v>18390</v>
      </c>
      <c r="K49" s="126">
        <v>5745</v>
      </c>
      <c r="L49" s="126">
        <v>10154</v>
      </c>
      <c r="M49" s="126">
        <v>1059</v>
      </c>
      <c r="N49" s="126">
        <v>946</v>
      </c>
      <c r="O49" s="126">
        <v>53</v>
      </c>
      <c r="P49" s="126">
        <v>1432</v>
      </c>
      <c r="Q49" s="126">
        <v>47940</v>
      </c>
      <c r="R49" s="126">
        <v>1895</v>
      </c>
      <c r="S49" s="126">
        <v>131</v>
      </c>
      <c r="T49" s="126">
        <v>19417</v>
      </c>
      <c r="U49" s="126">
        <v>1895</v>
      </c>
      <c r="V49" s="126">
        <v>131</v>
      </c>
    </row>
    <row r="50" spans="1:22" x14ac:dyDescent="0.15">
      <c r="A50" s="78" t="s">
        <v>203</v>
      </c>
      <c r="B50" s="125">
        <v>23286</v>
      </c>
      <c r="C50" s="126">
        <v>15669</v>
      </c>
      <c r="D50" s="126">
        <v>2722</v>
      </c>
      <c r="E50" s="126">
        <v>1997</v>
      </c>
      <c r="F50" s="126">
        <v>122</v>
      </c>
      <c r="G50" s="126">
        <v>94</v>
      </c>
      <c r="H50" s="126">
        <v>11</v>
      </c>
      <c r="I50" s="126">
        <v>2776</v>
      </c>
      <c r="J50" s="126">
        <v>5540</v>
      </c>
      <c r="K50" s="126">
        <v>2722</v>
      </c>
      <c r="L50" s="126">
        <v>1995</v>
      </c>
      <c r="M50" s="126">
        <v>122</v>
      </c>
      <c r="N50" s="126">
        <v>94</v>
      </c>
      <c r="O50" s="126">
        <v>11</v>
      </c>
      <c r="P50" s="126">
        <v>701</v>
      </c>
      <c r="Q50" s="126">
        <v>23390</v>
      </c>
      <c r="R50" s="126">
        <v>183</v>
      </c>
      <c r="S50" s="126">
        <v>26</v>
      </c>
      <c r="T50" s="126">
        <v>5644</v>
      </c>
      <c r="U50" s="126">
        <v>183</v>
      </c>
      <c r="V50" s="126">
        <v>26</v>
      </c>
    </row>
    <row r="51" spans="1:22" x14ac:dyDescent="0.15">
      <c r="A51" s="78"/>
      <c r="B51" s="125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</row>
    <row r="52" spans="1:22" s="123" customFormat="1" x14ac:dyDescent="0.15">
      <c r="A52" s="120" t="s">
        <v>154</v>
      </c>
      <c r="B52" s="121">
        <v>191476</v>
      </c>
      <c r="C52" s="122">
        <v>71062</v>
      </c>
      <c r="D52" s="122">
        <v>8980</v>
      </c>
      <c r="E52" s="122">
        <v>83811</v>
      </c>
      <c r="F52" s="122">
        <v>8645</v>
      </c>
      <c r="G52" s="122">
        <v>7744</v>
      </c>
      <c r="H52" s="122">
        <v>630</v>
      </c>
      <c r="I52" s="122">
        <v>18978</v>
      </c>
      <c r="J52" s="122">
        <v>84583</v>
      </c>
      <c r="K52" s="122">
        <v>8980</v>
      </c>
      <c r="L52" s="122">
        <v>65811</v>
      </c>
      <c r="M52" s="122">
        <v>6961</v>
      </c>
      <c r="N52" s="122">
        <v>6502</v>
      </c>
      <c r="O52" s="122">
        <v>230</v>
      </c>
      <c r="P52" s="122">
        <v>2831</v>
      </c>
      <c r="Q52" s="122">
        <v>196692</v>
      </c>
      <c r="R52" s="122">
        <v>13263</v>
      </c>
      <c r="S52" s="122">
        <v>327</v>
      </c>
      <c r="T52" s="122">
        <v>88925</v>
      </c>
      <c r="U52" s="122">
        <v>10838</v>
      </c>
      <c r="V52" s="122">
        <v>236</v>
      </c>
    </row>
    <row r="53" spans="1:22" x14ac:dyDescent="0.15">
      <c r="A53" s="124" t="s">
        <v>185</v>
      </c>
      <c r="B53" s="125">
        <v>21042</v>
      </c>
      <c r="C53" s="126">
        <v>8479</v>
      </c>
      <c r="D53" s="126" t="s">
        <v>134</v>
      </c>
      <c r="E53" s="126">
        <v>11875</v>
      </c>
      <c r="F53" s="126">
        <v>93</v>
      </c>
      <c r="G53" s="126">
        <v>86</v>
      </c>
      <c r="H53" s="126">
        <v>1</v>
      </c>
      <c r="I53" s="126">
        <v>595</v>
      </c>
      <c r="J53" s="126" t="s">
        <v>134</v>
      </c>
      <c r="K53" s="126" t="s">
        <v>134</v>
      </c>
      <c r="L53" s="126" t="s">
        <v>134</v>
      </c>
      <c r="M53" s="126" t="s">
        <v>134</v>
      </c>
      <c r="N53" s="126" t="s">
        <v>134</v>
      </c>
      <c r="O53" s="126" t="s">
        <v>134</v>
      </c>
      <c r="P53" s="126" t="s">
        <v>134</v>
      </c>
      <c r="Q53" s="126">
        <v>21085</v>
      </c>
      <c r="R53" s="126">
        <v>126</v>
      </c>
      <c r="S53" s="126">
        <v>4</v>
      </c>
      <c r="T53" s="126" t="s">
        <v>134</v>
      </c>
      <c r="U53" s="126" t="s">
        <v>134</v>
      </c>
      <c r="V53" s="126" t="s">
        <v>134</v>
      </c>
    </row>
    <row r="54" spans="1:22" x14ac:dyDescent="0.15">
      <c r="A54" s="124" t="s">
        <v>186</v>
      </c>
      <c r="B54" s="125">
        <v>7950</v>
      </c>
      <c r="C54" s="126">
        <v>221</v>
      </c>
      <c r="D54" s="126">
        <v>13</v>
      </c>
      <c r="E54" s="126">
        <v>6069</v>
      </c>
      <c r="F54" s="126">
        <v>1296</v>
      </c>
      <c r="G54" s="126">
        <v>1077</v>
      </c>
      <c r="H54" s="126">
        <v>197</v>
      </c>
      <c r="I54" s="126">
        <v>351</v>
      </c>
      <c r="J54" s="126">
        <v>868</v>
      </c>
      <c r="K54" s="126">
        <v>13</v>
      </c>
      <c r="L54" s="126">
        <v>710</v>
      </c>
      <c r="M54" s="126">
        <v>116</v>
      </c>
      <c r="N54" s="126">
        <v>93</v>
      </c>
      <c r="O54" s="126">
        <v>18</v>
      </c>
      <c r="P54" s="126">
        <v>29</v>
      </c>
      <c r="Q54" s="126">
        <v>8773</v>
      </c>
      <c r="R54" s="126">
        <v>2043</v>
      </c>
      <c r="S54" s="126">
        <v>54</v>
      </c>
      <c r="T54" s="126">
        <v>957</v>
      </c>
      <c r="U54" s="126">
        <v>193</v>
      </c>
      <c r="V54" s="126">
        <v>7</v>
      </c>
    </row>
    <row r="55" spans="1:22" x14ac:dyDescent="0.15">
      <c r="A55" s="124" t="s">
        <v>187</v>
      </c>
      <c r="B55" s="125">
        <v>6639</v>
      </c>
      <c r="C55" s="126">
        <v>637</v>
      </c>
      <c r="D55" s="126">
        <v>125</v>
      </c>
      <c r="E55" s="126">
        <v>4503</v>
      </c>
      <c r="F55" s="126">
        <v>968</v>
      </c>
      <c r="G55" s="126">
        <v>683</v>
      </c>
      <c r="H55" s="126">
        <v>253</v>
      </c>
      <c r="I55" s="126">
        <v>406</v>
      </c>
      <c r="J55" s="126">
        <v>4641</v>
      </c>
      <c r="K55" s="126">
        <v>125</v>
      </c>
      <c r="L55" s="126">
        <v>3840</v>
      </c>
      <c r="M55" s="126">
        <v>582</v>
      </c>
      <c r="N55" s="126">
        <v>523</v>
      </c>
      <c r="O55" s="126">
        <v>42</v>
      </c>
      <c r="P55" s="126">
        <v>94</v>
      </c>
      <c r="Q55" s="126">
        <v>7077</v>
      </c>
      <c r="R55" s="126">
        <v>1310</v>
      </c>
      <c r="S55" s="126">
        <v>64</v>
      </c>
      <c r="T55" s="126">
        <v>4999</v>
      </c>
      <c r="U55" s="126">
        <v>898</v>
      </c>
      <c r="V55" s="126">
        <v>25</v>
      </c>
    </row>
    <row r="56" spans="1:22" x14ac:dyDescent="0.15">
      <c r="A56" s="124" t="s">
        <v>188</v>
      </c>
      <c r="B56" s="125">
        <v>7265</v>
      </c>
      <c r="C56" s="126">
        <v>1060</v>
      </c>
      <c r="D56" s="126">
        <v>173</v>
      </c>
      <c r="E56" s="126">
        <v>4897</v>
      </c>
      <c r="F56" s="126">
        <v>694</v>
      </c>
      <c r="G56" s="126">
        <v>632</v>
      </c>
      <c r="H56" s="126">
        <v>42</v>
      </c>
      <c r="I56" s="126">
        <v>441</v>
      </c>
      <c r="J56" s="126">
        <v>5830</v>
      </c>
      <c r="K56" s="126">
        <v>173</v>
      </c>
      <c r="L56" s="126">
        <v>4869</v>
      </c>
      <c r="M56" s="126">
        <v>682</v>
      </c>
      <c r="N56" s="126">
        <v>626</v>
      </c>
      <c r="O56" s="126">
        <v>37</v>
      </c>
      <c r="P56" s="126">
        <v>106</v>
      </c>
      <c r="Q56" s="126">
        <v>7643</v>
      </c>
      <c r="R56" s="126">
        <v>1026</v>
      </c>
      <c r="S56" s="126">
        <v>26</v>
      </c>
      <c r="T56" s="126">
        <v>6210</v>
      </c>
      <c r="U56" s="126">
        <v>1018</v>
      </c>
      <c r="V56" s="126">
        <v>25</v>
      </c>
    </row>
    <row r="57" spans="1:22" x14ac:dyDescent="0.15">
      <c r="A57" s="124" t="s">
        <v>189</v>
      </c>
      <c r="B57" s="125">
        <v>8245</v>
      </c>
      <c r="C57" s="126">
        <v>1959</v>
      </c>
      <c r="D57" s="126">
        <v>242</v>
      </c>
      <c r="E57" s="126">
        <v>4963</v>
      </c>
      <c r="F57" s="126">
        <v>681</v>
      </c>
      <c r="G57" s="126">
        <v>650</v>
      </c>
      <c r="H57" s="126">
        <v>21</v>
      </c>
      <c r="I57" s="126">
        <v>400</v>
      </c>
      <c r="J57" s="126">
        <v>5955</v>
      </c>
      <c r="K57" s="126">
        <v>242</v>
      </c>
      <c r="L57" s="126">
        <v>4937</v>
      </c>
      <c r="M57" s="126">
        <v>676</v>
      </c>
      <c r="N57" s="126">
        <v>646</v>
      </c>
      <c r="O57" s="126">
        <v>20</v>
      </c>
      <c r="P57" s="126">
        <v>100</v>
      </c>
      <c r="Q57" s="126">
        <v>8593</v>
      </c>
      <c r="R57" s="126">
        <v>1007</v>
      </c>
      <c r="S57" s="126">
        <v>12</v>
      </c>
      <c r="T57" s="126">
        <v>6300</v>
      </c>
      <c r="U57" s="126">
        <v>999</v>
      </c>
      <c r="V57" s="126">
        <v>12</v>
      </c>
    </row>
    <row r="58" spans="1:22" x14ac:dyDescent="0.15">
      <c r="A58" s="124" t="s">
        <v>190</v>
      </c>
      <c r="B58" s="125">
        <v>9521</v>
      </c>
      <c r="C58" s="126">
        <v>2096</v>
      </c>
      <c r="D58" s="126">
        <v>340</v>
      </c>
      <c r="E58" s="126">
        <v>5965</v>
      </c>
      <c r="F58" s="126">
        <v>691</v>
      </c>
      <c r="G58" s="126">
        <v>655</v>
      </c>
      <c r="H58" s="126">
        <v>16</v>
      </c>
      <c r="I58" s="126">
        <v>429</v>
      </c>
      <c r="J58" s="126">
        <v>7103</v>
      </c>
      <c r="K58" s="126">
        <v>340</v>
      </c>
      <c r="L58" s="126">
        <v>5953</v>
      </c>
      <c r="M58" s="126">
        <v>687</v>
      </c>
      <c r="N58" s="126">
        <v>653</v>
      </c>
      <c r="O58" s="126">
        <v>14</v>
      </c>
      <c r="P58" s="126">
        <v>123</v>
      </c>
      <c r="Q58" s="126">
        <v>9961</v>
      </c>
      <c r="R58" s="126">
        <v>1091</v>
      </c>
      <c r="S58" s="126">
        <v>20</v>
      </c>
      <c r="T58" s="126">
        <v>7543</v>
      </c>
      <c r="U58" s="126">
        <v>1087</v>
      </c>
      <c r="V58" s="126">
        <v>20</v>
      </c>
    </row>
    <row r="59" spans="1:22" x14ac:dyDescent="0.15">
      <c r="A59" s="124" t="s">
        <v>191</v>
      </c>
      <c r="B59" s="125">
        <v>11692</v>
      </c>
      <c r="C59" s="126">
        <v>2071</v>
      </c>
      <c r="D59" s="126">
        <v>473</v>
      </c>
      <c r="E59" s="126">
        <v>7773</v>
      </c>
      <c r="F59" s="126">
        <v>880</v>
      </c>
      <c r="G59" s="126">
        <v>835</v>
      </c>
      <c r="H59" s="126">
        <v>20</v>
      </c>
      <c r="I59" s="126">
        <v>495</v>
      </c>
      <c r="J59" s="126">
        <v>9295</v>
      </c>
      <c r="K59" s="126">
        <v>473</v>
      </c>
      <c r="L59" s="126">
        <v>7763</v>
      </c>
      <c r="M59" s="126">
        <v>878</v>
      </c>
      <c r="N59" s="126">
        <v>835</v>
      </c>
      <c r="O59" s="126">
        <v>20</v>
      </c>
      <c r="P59" s="126">
        <v>181</v>
      </c>
      <c r="Q59" s="126">
        <v>12201</v>
      </c>
      <c r="R59" s="126">
        <v>1347</v>
      </c>
      <c r="S59" s="126">
        <v>17</v>
      </c>
      <c r="T59" s="126">
        <v>9797</v>
      </c>
      <c r="U59" s="126">
        <v>1340</v>
      </c>
      <c r="V59" s="126">
        <v>17</v>
      </c>
    </row>
    <row r="60" spans="1:22" x14ac:dyDescent="0.15">
      <c r="A60" s="124" t="s">
        <v>192</v>
      </c>
      <c r="B60" s="125">
        <v>13783</v>
      </c>
      <c r="C60" s="126">
        <v>2178</v>
      </c>
      <c r="D60" s="126">
        <v>596</v>
      </c>
      <c r="E60" s="126">
        <v>9434</v>
      </c>
      <c r="F60" s="126">
        <v>976</v>
      </c>
      <c r="G60" s="126">
        <v>923</v>
      </c>
      <c r="H60" s="126">
        <v>24</v>
      </c>
      <c r="I60" s="126">
        <v>599</v>
      </c>
      <c r="J60" s="126">
        <v>11241</v>
      </c>
      <c r="K60" s="126">
        <v>596</v>
      </c>
      <c r="L60" s="126">
        <v>9423</v>
      </c>
      <c r="M60" s="126">
        <v>974</v>
      </c>
      <c r="N60" s="126">
        <v>923</v>
      </c>
      <c r="O60" s="126">
        <v>23</v>
      </c>
      <c r="P60" s="126">
        <v>248</v>
      </c>
      <c r="Q60" s="126">
        <v>14357</v>
      </c>
      <c r="R60" s="126">
        <v>1492</v>
      </c>
      <c r="S60" s="126">
        <v>29</v>
      </c>
      <c r="T60" s="126">
        <v>11808</v>
      </c>
      <c r="U60" s="126">
        <v>1484</v>
      </c>
      <c r="V60" s="126">
        <v>29</v>
      </c>
    </row>
    <row r="61" spans="1:22" x14ac:dyDescent="0.15">
      <c r="A61" s="124" t="s">
        <v>193</v>
      </c>
      <c r="B61" s="125">
        <v>12453</v>
      </c>
      <c r="C61" s="126">
        <v>2215</v>
      </c>
      <c r="D61" s="126">
        <v>651</v>
      </c>
      <c r="E61" s="126">
        <v>8262</v>
      </c>
      <c r="F61" s="126">
        <v>827</v>
      </c>
      <c r="G61" s="126">
        <v>795</v>
      </c>
      <c r="H61" s="126">
        <v>15</v>
      </c>
      <c r="I61" s="126">
        <v>498</v>
      </c>
      <c r="J61" s="126">
        <v>9969</v>
      </c>
      <c r="K61" s="126">
        <v>651</v>
      </c>
      <c r="L61" s="126">
        <v>8252</v>
      </c>
      <c r="M61" s="126">
        <v>827</v>
      </c>
      <c r="N61" s="126">
        <v>795</v>
      </c>
      <c r="O61" s="126">
        <v>15</v>
      </c>
      <c r="P61" s="126">
        <v>239</v>
      </c>
      <c r="Q61" s="126">
        <v>13000</v>
      </c>
      <c r="R61" s="126">
        <v>1327</v>
      </c>
      <c r="S61" s="126">
        <v>30</v>
      </c>
      <c r="T61" s="126">
        <v>10515</v>
      </c>
      <c r="U61" s="126">
        <v>1326</v>
      </c>
      <c r="V61" s="126">
        <v>30</v>
      </c>
    </row>
    <row r="62" spans="1:22" x14ac:dyDescent="0.15">
      <c r="A62" s="124" t="s">
        <v>194</v>
      </c>
      <c r="B62" s="125">
        <v>11710</v>
      </c>
      <c r="C62" s="126">
        <v>2538</v>
      </c>
      <c r="D62" s="126">
        <v>698</v>
      </c>
      <c r="E62" s="126">
        <v>7342</v>
      </c>
      <c r="F62" s="126">
        <v>677</v>
      </c>
      <c r="G62" s="126">
        <v>639</v>
      </c>
      <c r="H62" s="126">
        <v>17</v>
      </c>
      <c r="I62" s="126">
        <v>455</v>
      </c>
      <c r="J62" s="126">
        <v>8921</v>
      </c>
      <c r="K62" s="126">
        <v>698</v>
      </c>
      <c r="L62" s="126">
        <v>7340</v>
      </c>
      <c r="M62" s="126">
        <v>677</v>
      </c>
      <c r="N62" s="126">
        <v>639</v>
      </c>
      <c r="O62" s="126">
        <v>17</v>
      </c>
      <c r="P62" s="126">
        <v>206</v>
      </c>
      <c r="Q62" s="126">
        <v>12205</v>
      </c>
      <c r="R62" s="126">
        <v>1130</v>
      </c>
      <c r="S62" s="126">
        <v>21</v>
      </c>
      <c r="T62" s="126">
        <v>9415</v>
      </c>
      <c r="U62" s="126">
        <v>1129</v>
      </c>
      <c r="V62" s="126">
        <v>21</v>
      </c>
    </row>
    <row r="63" spans="1:22" x14ac:dyDescent="0.15">
      <c r="A63" s="124" t="s">
        <v>195</v>
      </c>
      <c r="B63" s="125">
        <v>11284</v>
      </c>
      <c r="C63" s="126">
        <v>3939</v>
      </c>
      <c r="D63" s="126">
        <v>799</v>
      </c>
      <c r="E63" s="126">
        <v>5645</v>
      </c>
      <c r="F63" s="126">
        <v>446</v>
      </c>
      <c r="G63" s="126">
        <v>407</v>
      </c>
      <c r="H63" s="126">
        <v>10</v>
      </c>
      <c r="I63" s="126">
        <v>455</v>
      </c>
      <c r="J63" s="126">
        <v>7139</v>
      </c>
      <c r="K63" s="126">
        <v>799</v>
      </c>
      <c r="L63" s="126">
        <v>5644</v>
      </c>
      <c r="M63" s="126">
        <v>446</v>
      </c>
      <c r="N63" s="126">
        <v>407</v>
      </c>
      <c r="O63" s="126">
        <v>10</v>
      </c>
      <c r="P63" s="126">
        <v>250</v>
      </c>
      <c r="Q63" s="126">
        <v>11620</v>
      </c>
      <c r="R63" s="126">
        <v>732</v>
      </c>
      <c r="S63" s="126">
        <v>21</v>
      </c>
      <c r="T63" s="126">
        <v>7475</v>
      </c>
      <c r="U63" s="126">
        <v>732</v>
      </c>
      <c r="V63" s="126">
        <v>21</v>
      </c>
    </row>
    <row r="64" spans="1:22" x14ac:dyDescent="0.15">
      <c r="A64" s="124" t="s">
        <v>196</v>
      </c>
      <c r="B64" s="125">
        <v>12231</v>
      </c>
      <c r="C64" s="126">
        <v>6552</v>
      </c>
      <c r="D64" s="126">
        <v>1186</v>
      </c>
      <c r="E64" s="126">
        <v>3575</v>
      </c>
      <c r="F64" s="126">
        <v>254</v>
      </c>
      <c r="G64" s="126">
        <v>229</v>
      </c>
      <c r="H64" s="126">
        <v>5</v>
      </c>
      <c r="I64" s="126">
        <v>664</v>
      </c>
      <c r="J64" s="126">
        <v>5294</v>
      </c>
      <c r="K64" s="126">
        <v>1186</v>
      </c>
      <c r="L64" s="126">
        <v>3574</v>
      </c>
      <c r="M64" s="126">
        <v>254</v>
      </c>
      <c r="N64" s="126">
        <v>229</v>
      </c>
      <c r="O64" s="126">
        <v>5</v>
      </c>
      <c r="P64" s="126">
        <v>280</v>
      </c>
      <c r="Q64" s="126">
        <v>12390</v>
      </c>
      <c r="R64" s="126">
        <v>379</v>
      </c>
      <c r="S64" s="126">
        <v>14</v>
      </c>
      <c r="T64" s="126">
        <v>5453</v>
      </c>
      <c r="U64" s="126">
        <v>379</v>
      </c>
      <c r="V64" s="126">
        <v>14</v>
      </c>
    </row>
    <row r="65" spans="1:22" x14ac:dyDescent="0.15">
      <c r="A65" s="124" t="s">
        <v>197</v>
      </c>
      <c r="B65" s="125">
        <v>13812</v>
      </c>
      <c r="C65" s="126">
        <v>8838</v>
      </c>
      <c r="D65" s="126">
        <v>1386</v>
      </c>
      <c r="E65" s="126">
        <v>2300</v>
      </c>
      <c r="F65" s="126">
        <v>111</v>
      </c>
      <c r="G65" s="126">
        <v>102</v>
      </c>
      <c r="H65" s="126">
        <v>3</v>
      </c>
      <c r="I65" s="126">
        <v>1177</v>
      </c>
      <c r="J65" s="126">
        <v>4147</v>
      </c>
      <c r="K65" s="126">
        <v>1386</v>
      </c>
      <c r="L65" s="126">
        <v>2299</v>
      </c>
      <c r="M65" s="126">
        <v>111</v>
      </c>
      <c r="N65" s="126">
        <v>102</v>
      </c>
      <c r="O65" s="126">
        <v>3</v>
      </c>
      <c r="P65" s="126">
        <v>351</v>
      </c>
      <c r="Q65" s="126">
        <v>13911</v>
      </c>
      <c r="R65" s="126">
        <v>194</v>
      </c>
      <c r="S65" s="126">
        <v>10</v>
      </c>
      <c r="T65" s="126">
        <v>4246</v>
      </c>
      <c r="U65" s="126">
        <v>194</v>
      </c>
      <c r="V65" s="126">
        <v>10</v>
      </c>
    </row>
    <row r="66" spans="1:22" x14ac:dyDescent="0.15">
      <c r="A66" s="124" t="s">
        <v>198</v>
      </c>
      <c r="B66" s="125">
        <v>11318</v>
      </c>
      <c r="C66" s="126">
        <v>8117</v>
      </c>
      <c r="D66" s="126">
        <v>1078</v>
      </c>
      <c r="E66" s="126">
        <v>790</v>
      </c>
      <c r="F66" s="126">
        <v>37</v>
      </c>
      <c r="G66" s="126">
        <v>25</v>
      </c>
      <c r="H66" s="126">
        <v>3</v>
      </c>
      <c r="I66" s="126">
        <v>1296</v>
      </c>
      <c r="J66" s="126">
        <v>2192</v>
      </c>
      <c r="K66" s="126">
        <v>1078</v>
      </c>
      <c r="L66" s="126">
        <v>790</v>
      </c>
      <c r="M66" s="126">
        <v>37</v>
      </c>
      <c r="N66" s="126">
        <v>25</v>
      </c>
      <c r="O66" s="126">
        <v>3</v>
      </c>
      <c r="P66" s="126">
        <v>287</v>
      </c>
      <c r="Q66" s="126">
        <v>11346</v>
      </c>
      <c r="R66" s="126">
        <v>51</v>
      </c>
      <c r="S66" s="126">
        <v>5</v>
      </c>
      <c r="T66" s="126">
        <v>2220</v>
      </c>
      <c r="U66" s="126">
        <v>51</v>
      </c>
      <c r="V66" s="126">
        <v>5</v>
      </c>
    </row>
    <row r="67" spans="1:22" x14ac:dyDescent="0.15">
      <c r="A67" s="124" t="s">
        <v>199</v>
      </c>
      <c r="B67" s="125">
        <v>9491</v>
      </c>
      <c r="C67" s="126">
        <v>7271</v>
      </c>
      <c r="D67" s="126">
        <v>766</v>
      </c>
      <c r="E67" s="126">
        <v>272</v>
      </c>
      <c r="F67" s="126">
        <v>8</v>
      </c>
      <c r="G67" s="126">
        <v>4</v>
      </c>
      <c r="H67" s="126">
        <v>1</v>
      </c>
      <c r="I67" s="126">
        <v>1174</v>
      </c>
      <c r="J67" s="126">
        <v>1260</v>
      </c>
      <c r="K67" s="126">
        <v>766</v>
      </c>
      <c r="L67" s="126">
        <v>272</v>
      </c>
      <c r="M67" s="126">
        <v>8</v>
      </c>
      <c r="N67" s="126">
        <v>4</v>
      </c>
      <c r="O67" s="126">
        <v>1</v>
      </c>
      <c r="P67" s="126">
        <v>214</v>
      </c>
      <c r="Q67" s="126">
        <v>9493</v>
      </c>
      <c r="R67" s="126">
        <v>7</v>
      </c>
      <c r="S67" s="126" t="s">
        <v>134</v>
      </c>
      <c r="T67" s="126">
        <v>1262</v>
      </c>
      <c r="U67" s="126">
        <v>7</v>
      </c>
      <c r="V67" s="126" t="s">
        <v>134</v>
      </c>
    </row>
    <row r="68" spans="1:22" x14ac:dyDescent="0.15">
      <c r="A68" s="124" t="s">
        <v>200</v>
      </c>
      <c r="B68" s="125">
        <v>14477</v>
      </c>
      <c r="C68" s="126">
        <v>12891</v>
      </c>
      <c r="D68" s="126">
        <v>454</v>
      </c>
      <c r="E68" s="126">
        <v>146</v>
      </c>
      <c r="F68" s="126">
        <v>6</v>
      </c>
      <c r="G68" s="126">
        <v>2</v>
      </c>
      <c r="H68" s="126">
        <v>2</v>
      </c>
      <c r="I68" s="126">
        <v>980</v>
      </c>
      <c r="J68" s="126">
        <v>728</v>
      </c>
      <c r="K68" s="126">
        <v>454</v>
      </c>
      <c r="L68" s="126">
        <v>145</v>
      </c>
      <c r="M68" s="126">
        <v>6</v>
      </c>
      <c r="N68" s="126">
        <v>2</v>
      </c>
      <c r="O68" s="126">
        <v>2</v>
      </c>
      <c r="P68" s="126">
        <v>123</v>
      </c>
      <c r="Q68" s="126">
        <v>14474</v>
      </c>
      <c r="R68" s="126">
        <v>1</v>
      </c>
      <c r="S68" s="126" t="s">
        <v>134</v>
      </c>
      <c r="T68" s="126">
        <v>725</v>
      </c>
      <c r="U68" s="126">
        <v>1</v>
      </c>
      <c r="V68" s="126" t="s">
        <v>134</v>
      </c>
    </row>
    <row r="69" spans="1:22" x14ac:dyDescent="0.15">
      <c r="A69" s="124" t="s">
        <v>201</v>
      </c>
      <c r="B69" s="125">
        <v>8563</v>
      </c>
      <c r="C69" s="126" t="s">
        <v>134</v>
      </c>
      <c r="D69" s="126" t="s">
        <v>134</v>
      </c>
      <c r="E69" s="126" t="s">
        <v>134</v>
      </c>
      <c r="F69" s="126" t="s">
        <v>134</v>
      </c>
      <c r="G69" s="126" t="s">
        <v>134</v>
      </c>
      <c r="H69" s="126" t="s">
        <v>134</v>
      </c>
      <c r="I69" s="126">
        <v>8563</v>
      </c>
      <c r="J69" s="126" t="s">
        <v>134</v>
      </c>
      <c r="K69" s="126" t="s">
        <v>134</v>
      </c>
      <c r="L69" s="126" t="s">
        <v>134</v>
      </c>
      <c r="M69" s="126" t="s">
        <v>134</v>
      </c>
      <c r="N69" s="126" t="s">
        <v>134</v>
      </c>
      <c r="O69" s="126" t="s">
        <v>134</v>
      </c>
      <c r="P69" s="126" t="s">
        <v>134</v>
      </c>
      <c r="Q69" s="126">
        <v>8563</v>
      </c>
      <c r="R69" s="126" t="s">
        <v>134</v>
      </c>
      <c r="S69" s="126" t="s">
        <v>134</v>
      </c>
      <c r="T69" s="126" t="s">
        <v>134</v>
      </c>
      <c r="U69" s="126" t="s">
        <v>134</v>
      </c>
      <c r="V69" s="126" t="s">
        <v>134</v>
      </c>
    </row>
    <row r="70" spans="1:22" x14ac:dyDescent="0.15">
      <c r="A70" s="127" t="s">
        <v>150</v>
      </c>
      <c r="B70" s="125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</row>
    <row r="71" spans="1:22" x14ac:dyDescent="0.15">
      <c r="A71" s="78" t="s">
        <v>202</v>
      </c>
      <c r="B71" s="125">
        <v>61329</v>
      </c>
      <c r="C71" s="126">
        <v>43669</v>
      </c>
      <c r="D71" s="126">
        <v>4870</v>
      </c>
      <c r="E71" s="126">
        <v>7083</v>
      </c>
      <c r="F71" s="126">
        <v>416</v>
      </c>
      <c r="G71" s="126">
        <v>362</v>
      </c>
      <c r="H71" s="126">
        <v>14</v>
      </c>
      <c r="I71" s="126">
        <v>5291</v>
      </c>
      <c r="J71" s="126">
        <v>13621</v>
      </c>
      <c r="K71" s="126">
        <v>4870</v>
      </c>
      <c r="L71" s="126">
        <v>7080</v>
      </c>
      <c r="M71" s="126">
        <v>416</v>
      </c>
      <c r="N71" s="126">
        <v>362</v>
      </c>
      <c r="O71" s="126">
        <v>14</v>
      </c>
      <c r="P71" s="126">
        <v>1255</v>
      </c>
      <c r="Q71" s="126">
        <v>61614</v>
      </c>
      <c r="R71" s="126">
        <v>632</v>
      </c>
      <c r="S71" s="126">
        <v>29</v>
      </c>
      <c r="T71" s="126">
        <v>13906</v>
      </c>
      <c r="U71" s="126">
        <v>632</v>
      </c>
      <c r="V71" s="126">
        <v>29</v>
      </c>
    </row>
    <row r="72" spans="1:22" x14ac:dyDescent="0.15">
      <c r="A72" s="78" t="s">
        <v>203</v>
      </c>
      <c r="B72" s="125">
        <v>35286</v>
      </c>
      <c r="C72" s="126">
        <v>28279</v>
      </c>
      <c r="D72" s="126">
        <v>2298</v>
      </c>
      <c r="E72" s="126">
        <v>1208</v>
      </c>
      <c r="F72" s="126">
        <v>51</v>
      </c>
      <c r="G72" s="126">
        <v>31</v>
      </c>
      <c r="H72" s="126">
        <v>6</v>
      </c>
      <c r="I72" s="126">
        <v>3450</v>
      </c>
      <c r="J72" s="126">
        <v>4180</v>
      </c>
      <c r="K72" s="126">
        <v>2298</v>
      </c>
      <c r="L72" s="126">
        <v>1207</v>
      </c>
      <c r="M72" s="126">
        <v>51</v>
      </c>
      <c r="N72" s="126">
        <v>31</v>
      </c>
      <c r="O72" s="126">
        <v>6</v>
      </c>
      <c r="P72" s="126">
        <v>624</v>
      </c>
      <c r="Q72" s="126">
        <v>35313</v>
      </c>
      <c r="R72" s="126">
        <v>59</v>
      </c>
      <c r="S72" s="126">
        <v>5</v>
      </c>
      <c r="T72" s="126">
        <v>4207</v>
      </c>
      <c r="U72" s="126">
        <v>59</v>
      </c>
      <c r="V72" s="126">
        <v>5</v>
      </c>
    </row>
    <row r="73" spans="1:22" x14ac:dyDescent="0.15">
      <c r="A73" s="127" t="s">
        <v>150</v>
      </c>
      <c r="B73" s="125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</row>
    <row r="74" spans="1:22" x14ac:dyDescent="0.15">
      <c r="A74" s="128" t="s">
        <v>204</v>
      </c>
      <c r="B74" s="125">
        <v>54161</v>
      </c>
      <c r="C74" s="126" t="s">
        <v>134</v>
      </c>
      <c r="D74" s="126">
        <v>6837</v>
      </c>
      <c r="E74" s="126">
        <v>41546</v>
      </c>
      <c r="F74" s="126">
        <v>4070</v>
      </c>
      <c r="G74" s="126">
        <v>3863</v>
      </c>
      <c r="H74" s="126">
        <v>91</v>
      </c>
      <c r="I74" s="126">
        <v>1708</v>
      </c>
      <c r="J74" s="126">
        <v>54161</v>
      </c>
      <c r="K74" s="126">
        <v>6837</v>
      </c>
      <c r="L74" s="126">
        <v>41546</v>
      </c>
      <c r="M74" s="126">
        <v>4070</v>
      </c>
      <c r="N74" s="126">
        <v>3863</v>
      </c>
      <c r="O74" s="126">
        <v>91</v>
      </c>
      <c r="P74" s="126">
        <v>1708</v>
      </c>
      <c r="Q74" s="126">
        <v>56185</v>
      </c>
      <c r="R74" s="126">
        <v>5868</v>
      </c>
      <c r="S74" s="126">
        <v>110</v>
      </c>
      <c r="T74" s="126">
        <v>56185</v>
      </c>
      <c r="U74" s="126">
        <v>5868</v>
      </c>
      <c r="V74" s="126">
        <v>110</v>
      </c>
    </row>
    <row r="75" spans="1:22" x14ac:dyDescent="0.15">
      <c r="A75" s="128" t="s">
        <v>205</v>
      </c>
      <c r="B75" s="125">
        <v>34950</v>
      </c>
      <c r="C75" s="126" t="s">
        <v>134</v>
      </c>
      <c r="D75" s="126">
        <v>2961</v>
      </c>
      <c r="E75" s="126">
        <v>28257</v>
      </c>
      <c r="F75" s="126">
        <v>3026</v>
      </c>
      <c r="G75" s="126">
        <v>2898</v>
      </c>
      <c r="H75" s="126">
        <v>47</v>
      </c>
      <c r="I75" s="126">
        <v>706</v>
      </c>
      <c r="J75" s="126">
        <v>34950</v>
      </c>
      <c r="K75" s="126">
        <v>2961</v>
      </c>
      <c r="L75" s="126">
        <v>28257</v>
      </c>
      <c r="M75" s="126">
        <v>3026</v>
      </c>
      <c r="N75" s="126">
        <v>2898</v>
      </c>
      <c r="O75" s="126">
        <v>47</v>
      </c>
      <c r="P75" s="126">
        <v>706</v>
      </c>
      <c r="Q75" s="126">
        <v>36613</v>
      </c>
      <c r="R75" s="126">
        <v>4536</v>
      </c>
      <c r="S75" s="126">
        <v>72</v>
      </c>
      <c r="T75" s="126">
        <v>36613</v>
      </c>
      <c r="U75" s="126">
        <v>4536</v>
      </c>
      <c r="V75" s="126">
        <v>72</v>
      </c>
    </row>
    <row r="76" spans="1:22" x14ac:dyDescent="0.15">
      <c r="A76" s="129" t="s">
        <v>206</v>
      </c>
      <c r="B76" s="130">
        <v>17389</v>
      </c>
      <c r="C76" s="131" t="s">
        <v>134</v>
      </c>
      <c r="D76" s="131">
        <v>3790</v>
      </c>
      <c r="E76" s="131">
        <v>12026</v>
      </c>
      <c r="F76" s="131">
        <v>799</v>
      </c>
      <c r="G76" s="131">
        <v>752</v>
      </c>
      <c r="H76" s="131">
        <v>17</v>
      </c>
      <c r="I76" s="131">
        <v>774</v>
      </c>
      <c r="J76" s="131">
        <v>17389</v>
      </c>
      <c r="K76" s="131">
        <v>3790</v>
      </c>
      <c r="L76" s="131">
        <v>12026</v>
      </c>
      <c r="M76" s="131">
        <v>799</v>
      </c>
      <c r="N76" s="131">
        <v>752</v>
      </c>
      <c r="O76" s="131">
        <v>17</v>
      </c>
      <c r="P76" s="131">
        <v>774</v>
      </c>
      <c r="Q76" s="131">
        <v>17730</v>
      </c>
      <c r="R76" s="131">
        <v>1089</v>
      </c>
      <c r="S76" s="131">
        <v>21</v>
      </c>
      <c r="T76" s="131">
        <v>17730</v>
      </c>
      <c r="U76" s="131">
        <v>1089</v>
      </c>
      <c r="V76" s="131">
        <v>21</v>
      </c>
    </row>
    <row r="77" spans="1:22" x14ac:dyDescent="0.15">
      <c r="A77" s="132"/>
      <c r="B77" s="126"/>
      <c r="C77" s="126"/>
      <c r="D77" s="126"/>
      <c r="E77" s="126"/>
      <c r="F77" s="126"/>
      <c r="G77" s="126"/>
      <c r="H77" s="126"/>
      <c r="I77" s="126"/>
      <c r="S77" s="126"/>
    </row>
    <row r="78" spans="1:22" x14ac:dyDescent="0.15">
      <c r="A78" s="48" t="s">
        <v>207</v>
      </c>
    </row>
    <row r="79" spans="1:22" x14ac:dyDescent="0.15">
      <c r="A79" s="48" t="s">
        <v>208</v>
      </c>
      <c r="E79" s="49"/>
      <c r="F79" s="49"/>
      <c r="G79" s="49"/>
    </row>
    <row r="80" spans="1:22" x14ac:dyDescent="0.15">
      <c r="A80" s="49" t="s">
        <v>155</v>
      </c>
    </row>
    <row r="81" spans="1:1" x14ac:dyDescent="0.15">
      <c r="A81" s="49"/>
    </row>
  </sheetData>
  <mergeCells count="32">
    <mergeCell ref="S5:S7"/>
    <mergeCell ref="U5:U7"/>
    <mergeCell ref="V5:V7"/>
    <mergeCell ref="M4:O4"/>
    <mergeCell ref="P4:P7"/>
    <mergeCell ref="Q4:Q7"/>
    <mergeCell ref="R4:S4"/>
    <mergeCell ref="T4:T7"/>
    <mergeCell ref="U4:V4"/>
    <mergeCell ref="M5:M7"/>
    <mergeCell ref="N5:N7"/>
    <mergeCell ref="O5:O7"/>
    <mergeCell ref="R5:R7"/>
    <mergeCell ref="E4:E7"/>
    <mergeCell ref="F4:H4"/>
    <mergeCell ref="I4:I7"/>
    <mergeCell ref="J4:J7"/>
    <mergeCell ref="K4:K7"/>
    <mergeCell ref="L4:L7"/>
    <mergeCell ref="F5:F7"/>
    <mergeCell ref="G5:G7"/>
    <mergeCell ref="H5:H7"/>
    <mergeCell ref="G2:H2"/>
    <mergeCell ref="U2:V2"/>
    <mergeCell ref="A3:A7"/>
    <mergeCell ref="B3:I3"/>
    <mergeCell ref="J3:P3"/>
    <mergeCell ref="Q3:S3"/>
    <mergeCell ref="T3:V3"/>
    <mergeCell ref="B4:B7"/>
    <mergeCell ref="C4:C7"/>
    <mergeCell ref="D4:D7"/>
  </mergeCells>
  <phoneticPr fontId="3"/>
  <pageMargins left="0.59055118110236227" right="0.59055118110236227" top="0.39370078740157483" bottom="0.19685039370078741" header="0" footer="0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zoomScaleNormal="100" workbookViewId="0"/>
  </sheetViews>
  <sheetFormatPr defaultRowHeight="12" x14ac:dyDescent="0.15"/>
  <cols>
    <col min="1" max="1" width="3.25" style="133" customWidth="1"/>
    <col min="2" max="2" width="9.375" style="133" customWidth="1"/>
    <col min="3" max="18" width="10.25" style="134" customWidth="1"/>
    <col min="19" max="16384" width="9" style="134"/>
  </cols>
  <sheetData>
    <row r="1" spans="1:18" s="3" customFormat="1" ht="13.5" x14ac:dyDescent="0.15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13.5" x14ac:dyDescent="0.15">
      <c r="M2" s="135"/>
      <c r="N2" s="135"/>
      <c r="O2" s="135"/>
      <c r="R2" s="136" t="s">
        <v>210</v>
      </c>
    </row>
    <row r="3" spans="1:18" ht="12" customHeight="1" x14ac:dyDescent="0.15">
      <c r="A3" s="137" t="s">
        <v>211</v>
      </c>
      <c r="B3" s="138"/>
      <c r="C3" s="139" t="s">
        <v>106</v>
      </c>
      <c r="D3" s="140" t="s">
        <v>212</v>
      </c>
      <c r="E3" s="141"/>
      <c r="F3" s="141"/>
      <c r="G3" s="141"/>
      <c r="H3" s="141"/>
      <c r="I3" s="141"/>
      <c r="J3" s="141"/>
      <c r="K3" s="142"/>
      <c r="L3" s="140" t="s">
        <v>213</v>
      </c>
      <c r="M3" s="141"/>
      <c r="N3" s="141"/>
      <c r="O3" s="141"/>
      <c r="P3" s="141"/>
      <c r="Q3" s="141"/>
      <c r="R3" s="141"/>
    </row>
    <row r="4" spans="1:18" ht="12" customHeight="1" x14ac:dyDescent="0.15">
      <c r="A4" s="143"/>
      <c r="B4" s="31"/>
      <c r="C4" s="24"/>
      <c r="D4" s="139" t="s">
        <v>214</v>
      </c>
      <c r="E4" s="140" t="s">
        <v>215</v>
      </c>
      <c r="F4" s="142"/>
      <c r="G4" s="140" t="s">
        <v>216</v>
      </c>
      <c r="H4" s="141"/>
      <c r="I4" s="141"/>
      <c r="J4" s="141"/>
      <c r="K4" s="144" t="s">
        <v>217</v>
      </c>
      <c r="L4" s="139" t="s">
        <v>214</v>
      </c>
      <c r="M4" s="43" t="s">
        <v>218</v>
      </c>
      <c r="N4" s="140" t="s">
        <v>219</v>
      </c>
      <c r="O4" s="141"/>
      <c r="P4" s="141"/>
      <c r="Q4" s="142"/>
      <c r="R4" s="145" t="s">
        <v>220</v>
      </c>
    </row>
    <row r="5" spans="1:18" ht="40.5" x14ac:dyDescent="0.15">
      <c r="A5" s="146"/>
      <c r="B5" s="32"/>
      <c r="C5" s="25"/>
      <c r="D5" s="25"/>
      <c r="E5" s="147" t="s">
        <v>221</v>
      </c>
      <c r="F5" s="147" t="s">
        <v>222</v>
      </c>
      <c r="G5" s="148" t="s">
        <v>223</v>
      </c>
      <c r="H5" s="149" t="s">
        <v>224</v>
      </c>
      <c r="I5" s="147" t="s">
        <v>225</v>
      </c>
      <c r="J5" s="150" t="s">
        <v>226</v>
      </c>
      <c r="K5" s="151"/>
      <c r="L5" s="25"/>
      <c r="M5" s="25"/>
      <c r="N5" s="148" t="s">
        <v>223</v>
      </c>
      <c r="O5" s="149" t="s">
        <v>227</v>
      </c>
      <c r="P5" s="152" t="s">
        <v>228</v>
      </c>
      <c r="Q5" s="153" t="s">
        <v>229</v>
      </c>
      <c r="R5" s="154"/>
    </row>
    <row r="6" spans="1:18" s="155" customFormat="1" ht="12" customHeight="1" x14ac:dyDescent="0.15">
      <c r="A6" s="19" t="s">
        <v>45</v>
      </c>
      <c r="B6" s="29"/>
      <c r="C6" s="10">
        <v>201537</v>
      </c>
      <c r="D6" s="10">
        <v>185176</v>
      </c>
      <c r="E6" s="10">
        <v>19656</v>
      </c>
      <c r="F6" s="10">
        <v>136781</v>
      </c>
      <c r="G6" s="10">
        <v>22525</v>
      </c>
      <c r="H6" s="10">
        <v>20588</v>
      </c>
      <c r="I6" s="10">
        <v>1300</v>
      </c>
      <c r="J6" s="10">
        <v>637</v>
      </c>
      <c r="K6" s="10">
        <v>6214</v>
      </c>
      <c r="L6" s="10">
        <v>16361</v>
      </c>
      <c r="M6" s="10">
        <v>12885</v>
      </c>
      <c r="N6" s="10">
        <v>3211</v>
      </c>
      <c r="O6" s="10">
        <v>2220</v>
      </c>
      <c r="P6" s="10">
        <v>887</v>
      </c>
      <c r="Q6" s="10">
        <v>104</v>
      </c>
      <c r="R6" s="10">
        <v>265</v>
      </c>
    </row>
    <row r="7" spans="1:18" s="155" customFormat="1" ht="13.5" x14ac:dyDescent="0.15">
      <c r="A7" s="19" t="s">
        <v>46</v>
      </c>
      <c r="B7" s="20"/>
      <c r="C7" s="10">
        <v>117651</v>
      </c>
      <c r="D7" s="10">
        <v>107647</v>
      </c>
      <c r="E7" s="10">
        <v>9301</v>
      </c>
      <c r="F7" s="10">
        <v>83536</v>
      </c>
      <c r="G7" s="10">
        <v>11484</v>
      </c>
      <c r="H7" s="10">
        <v>10325</v>
      </c>
      <c r="I7" s="10">
        <v>859</v>
      </c>
      <c r="J7" s="10">
        <v>300</v>
      </c>
      <c r="K7" s="10">
        <v>3326</v>
      </c>
      <c r="L7" s="10">
        <v>10004</v>
      </c>
      <c r="M7" s="10">
        <v>8086</v>
      </c>
      <c r="N7" s="10">
        <v>1763</v>
      </c>
      <c r="O7" s="10">
        <v>1141</v>
      </c>
      <c r="P7" s="10">
        <v>547</v>
      </c>
      <c r="Q7" s="10">
        <v>75</v>
      </c>
      <c r="R7" s="10">
        <v>155</v>
      </c>
    </row>
    <row r="8" spans="1:18" ht="13.5" x14ac:dyDescent="0.15">
      <c r="A8" s="12"/>
      <c r="B8" s="13" t="s">
        <v>47</v>
      </c>
      <c r="C8" s="14">
        <v>3202</v>
      </c>
      <c r="D8" s="14">
        <v>2921</v>
      </c>
      <c r="E8" s="14">
        <v>335</v>
      </c>
      <c r="F8" s="14">
        <v>2270</v>
      </c>
      <c r="G8" s="14">
        <v>208</v>
      </c>
      <c r="H8" s="14">
        <v>170</v>
      </c>
      <c r="I8" s="14">
        <v>29</v>
      </c>
      <c r="J8" s="14">
        <v>9</v>
      </c>
      <c r="K8" s="14">
        <v>108</v>
      </c>
      <c r="L8" s="14">
        <v>281</v>
      </c>
      <c r="M8" s="14">
        <v>228</v>
      </c>
      <c r="N8" s="14">
        <v>48</v>
      </c>
      <c r="O8" s="14">
        <v>25</v>
      </c>
      <c r="P8" s="14">
        <v>20</v>
      </c>
      <c r="Q8" s="14">
        <v>3</v>
      </c>
      <c r="R8" s="14">
        <v>5</v>
      </c>
    </row>
    <row r="9" spans="1:18" ht="13.5" x14ac:dyDescent="0.15">
      <c r="A9" s="12"/>
      <c r="B9" s="13" t="s">
        <v>48</v>
      </c>
      <c r="C9" s="14">
        <v>6126</v>
      </c>
      <c r="D9" s="14">
        <v>5617</v>
      </c>
      <c r="E9" s="14">
        <v>572</v>
      </c>
      <c r="F9" s="14">
        <v>4370</v>
      </c>
      <c r="G9" s="14">
        <v>485</v>
      </c>
      <c r="H9" s="14">
        <v>422</v>
      </c>
      <c r="I9" s="14">
        <v>45</v>
      </c>
      <c r="J9" s="14">
        <v>18</v>
      </c>
      <c r="K9" s="14">
        <v>190</v>
      </c>
      <c r="L9" s="14">
        <v>509</v>
      </c>
      <c r="M9" s="14">
        <v>409</v>
      </c>
      <c r="N9" s="14">
        <v>87</v>
      </c>
      <c r="O9" s="14">
        <v>51</v>
      </c>
      <c r="P9" s="14">
        <v>31</v>
      </c>
      <c r="Q9" s="14">
        <v>5</v>
      </c>
      <c r="R9" s="14">
        <v>13</v>
      </c>
    </row>
    <row r="10" spans="1:18" ht="13.5" x14ac:dyDescent="0.15">
      <c r="A10" s="12"/>
      <c r="B10" s="13" t="s">
        <v>49</v>
      </c>
      <c r="C10" s="14">
        <v>3182</v>
      </c>
      <c r="D10" s="14">
        <v>2965</v>
      </c>
      <c r="E10" s="14">
        <v>408</v>
      </c>
      <c r="F10" s="14">
        <v>2256</v>
      </c>
      <c r="G10" s="14">
        <v>233</v>
      </c>
      <c r="H10" s="14">
        <v>200</v>
      </c>
      <c r="I10" s="14">
        <v>25</v>
      </c>
      <c r="J10" s="14">
        <v>8</v>
      </c>
      <c r="K10" s="14">
        <v>68</v>
      </c>
      <c r="L10" s="14">
        <v>217</v>
      </c>
      <c r="M10" s="14">
        <v>165</v>
      </c>
      <c r="N10" s="14">
        <v>48</v>
      </c>
      <c r="O10" s="14">
        <v>32</v>
      </c>
      <c r="P10" s="14">
        <v>15</v>
      </c>
      <c r="Q10" s="14">
        <v>1</v>
      </c>
      <c r="R10" s="14">
        <v>4</v>
      </c>
    </row>
    <row r="11" spans="1:18" ht="13.5" x14ac:dyDescent="0.15">
      <c r="A11" s="12"/>
      <c r="B11" s="13" t="s">
        <v>50</v>
      </c>
      <c r="C11" s="14">
        <v>1557</v>
      </c>
      <c r="D11" s="14">
        <v>1358</v>
      </c>
      <c r="E11" s="14">
        <v>189</v>
      </c>
      <c r="F11" s="14">
        <v>1019</v>
      </c>
      <c r="G11" s="14">
        <v>103</v>
      </c>
      <c r="H11" s="14">
        <v>85</v>
      </c>
      <c r="I11" s="14">
        <v>13</v>
      </c>
      <c r="J11" s="14">
        <v>5</v>
      </c>
      <c r="K11" s="14">
        <v>47</v>
      </c>
      <c r="L11" s="14">
        <v>199</v>
      </c>
      <c r="M11" s="14">
        <v>184</v>
      </c>
      <c r="N11" s="14">
        <v>11</v>
      </c>
      <c r="O11" s="14">
        <v>3</v>
      </c>
      <c r="P11" s="14">
        <v>8</v>
      </c>
      <c r="Q11" s="14">
        <v>0</v>
      </c>
      <c r="R11" s="14">
        <v>4</v>
      </c>
    </row>
    <row r="12" spans="1:18" ht="13.5" x14ac:dyDescent="0.15">
      <c r="A12" s="12"/>
      <c r="B12" s="13" t="s">
        <v>51</v>
      </c>
      <c r="C12" s="14">
        <v>2570</v>
      </c>
      <c r="D12" s="14">
        <v>2414</v>
      </c>
      <c r="E12" s="14">
        <v>262</v>
      </c>
      <c r="F12" s="14">
        <v>1902</v>
      </c>
      <c r="G12" s="14">
        <v>193</v>
      </c>
      <c r="H12" s="14">
        <v>170</v>
      </c>
      <c r="I12" s="14">
        <v>19</v>
      </c>
      <c r="J12" s="14">
        <v>4</v>
      </c>
      <c r="K12" s="14">
        <v>57</v>
      </c>
      <c r="L12" s="14">
        <v>156</v>
      </c>
      <c r="M12" s="14">
        <v>128</v>
      </c>
      <c r="N12" s="14">
        <v>26</v>
      </c>
      <c r="O12" s="14">
        <v>13</v>
      </c>
      <c r="P12" s="14">
        <v>12</v>
      </c>
      <c r="Q12" s="14">
        <v>1</v>
      </c>
      <c r="R12" s="14">
        <v>2</v>
      </c>
    </row>
    <row r="13" spans="1:18" ht="13.5" x14ac:dyDescent="0.15">
      <c r="A13" s="12"/>
      <c r="B13" s="13" t="s">
        <v>52</v>
      </c>
      <c r="C13" s="14">
        <v>16033</v>
      </c>
      <c r="D13" s="14">
        <v>14509</v>
      </c>
      <c r="E13" s="14">
        <v>1047</v>
      </c>
      <c r="F13" s="14">
        <v>11734</v>
      </c>
      <c r="G13" s="14">
        <v>1295</v>
      </c>
      <c r="H13" s="14">
        <v>1128</v>
      </c>
      <c r="I13" s="14">
        <v>135</v>
      </c>
      <c r="J13" s="14">
        <v>32</v>
      </c>
      <c r="K13" s="14">
        <v>433</v>
      </c>
      <c r="L13" s="14">
        <v>1524</v>
      </c>
      <c r="M13" s="14">
        <v>1295</v>
      </c>
      <c r="N13" s="14">
        <v>210</v>
      </c>
      <c r="O13" s="14">
        <v>122</v>
      </c>
      <c r="P13" s="14">
        <v>66</v>
      </c>
      <c r="Q13" s="14">
        <v>22</v>
      </c>
      <c r="R13" s="14">
        <v>19</v>
      </c>
    </row>
    <row r="14" spans="1:18" ht="13.5" x14ac:dyDescent="0.15">
      <c r="A14" s="12"/>
      <c r="B14" s="13" t="s">
        <v>53</v>
      </c>
      <c r="C14" s="14">
        <v>14494</v>
      </c>
      <c r="D14" s="14">
        <v>13445</v>
      </c>
      <c r="E14" s="14">
        <v>944</v>
      </c>
      <c r="F14" s="14">
        <v>10713</v>
      </c>
      <c r="G14" s="14">
        <v>1417</v>
      </c>
      <c r="H14" s="14">
        <v>1250</v>
      </c>
      <c r="I14" s="14">
        <v>137</v>
      </c>
      <c r="J14" s="14">
        <v>30</v>
      </c>
      <c r="K14" s="14">
        <v>371</v>
      </c>
      <c r="L14" s="14">
        <v>1049</v>
      </c>
      <c r="M14" s="14">
        <v>836</v>
      </c>
      <c r="N14" s="14">
        <v>192</v>
      </c>
      <c r="O14" s="14">
        <v>121</v>
      </c>
      <c r="P14" s="14">
        <v>65</v>
      </c>
      <c r="Q14" s="14">
        <v>6</v>
      </c>
      <c r="R14" s="14">
        <v>21</v>
      </c>
    </row>
    <row r="15" spans="1:18" ht="13.5" x14ac:dyDescent="0.15">
      <c r="A15" s="12"/>
      <c r="B15" s="13" t="s">
        <v>54</v>
      </c>
      <c r="C15" s="14">
        <v>8281</v>
      </c>
      <c r="D15" s="14">
        <v>7607</v>
      </c>
      <c r="E15" s="14">
        <v>498</v>
      </c>
      <c r="F15" s="14">
        <v>6176</v>
      </c>
      <c r="G15" s="14">
        <v>705</v>
      </c>
      <c r="H15" s="14">
        <v>632</v>
      </c>
      <c r="I15" s="14">
        <v>61</v>
      </c>
      <c r="J15" s="14">
        <v>12</v>
      </c>
      <c r="K15" s="14">
        <v>228</v>
      </c>
      <c r="L15" s="14">
        <v>674</v>
      </c>
      <c r="M15" s="14">
        <v>556</v>
      </c>
      <c r="N15" s="14">
        <v>109</v>
      </c>
      <c r="O15" s="14">
        <v>72</v>
      </c>
      <c r="P15" s="14">
        <v>34</v>
      </c>
      <c r="Q15" s="14">
        <v>3</v>
      </c>
      <c r="R15" s="14">
        <v>9</v>
      </c>
    </row>
    <row r="16" spans="1:18" ht="13.5" x14ac:dyDescent="0.15">
      <c r="A16" s="12"/>
      <c r="B16" s="13" t="s">
        <v>55</v>
      </c>
      <c r="C16" s="14">
        <v>9041</v>
      </c>
      <c r="D16" s="14">
        <v>8306</v>
      </c>
      <c r="E16" s="14">
        <v>597</v>
      </c>
      <c r="F16" s="14">
        <v>6523</v>
      </c>
      <c r="G16" s="14">
        <v>980</v>
      </c>
      <c r="H16" s="14">
        <v>886</v>
      </c>
      <c r="I16" s="14">
        <v>74</v>
      </c>
      <c r="J16" s="14">
        <v>20</v>
      </c>
      <c r="K16" s="14">
        <v>206</v>
      </c>
      <c r="L16" s="14">
        <v>735</v>
      </c>
      <c r="M16" s="14">
        <v>587</v>
      </c>
      <c r="N16" s="14">
        <v>145</v>
      </c>
      <c r="O16" s="14">
        <v>91</v>
      </c>
      <c r="P16" s="14">
        <v>49</v>
      </c>
      <c r="Q16" s="14">
        <v>5</v>
      </c>
      <c r="R16" s="14">
        <v>3</v>
      </c>
    </row>
    <row r="17" spans="1:18" ht="13.5" x14ac:dyDescent="0.15">
      <c r="A17" s="12"/>
      <c r="B17" s="13" t="s">
        <v>56</v>
      </c>
      <c r="C17" s="14">
        <v>7097</v>
      </c>
      <c r="D17" s="14">
        <v>6527</v>
      </c>
      <c r="E17" s="14">
        <v>536</v>
      </c>
      <c r="F17" s="14">
        <v>4779</v>
      </c>
      <c r="G17" s="14">
        <v>964</v>
      </c>
      <c r="H17" s="14">
        <v>891</v>
      </c>
      <c r="I17" s="14">
        <v>46</v>
      </c>
      <c r="J17" s="14">
        <v>27</v>
      </c>
      <c r="K17" s="14">
        <v>248</v>
      </c>
      <c r="L17" s="14">
        <v>570</v>
      </c>
      <c r="M17" s="14">
        <v>434</v>
      </c>
      <c r="N17" s="14">
        <v>124</v>
      </c>
      <c r="O17" s="14">
        <v>95</v>
      </c>
      <c r="P17" s="14">
        <v>24</v>
      </c>
      <c r="Q17" s="14">
        <v>5</v>
      </c>
      <c r="R17" s="14">
        <v>12</v>
      </c>
    </row>
    <row r="18" spans="1:18" ht="13.5" x14ac:dyDescent="0.15">
      <c r="A18" s="12"/>
      <c r="B18" s="13" t="s">
        <v>57</v>
      </c>
      <c r="C18" s="14">
        <v>3556</v>
      </c>
      <c r="D18" s="14">
        <v>3293</v>
      </c>
      <c r="E18" s="14">
        <v>302</v>
      </c>
      <c r="F18" s="14">
        <v>2352</v>
      </c>
      <c r="G18" s="14">
        <v>538</v>
      </c>
      <c r="H18" s="14">
        <v>508</v>
      </c>
      <c r="I18" s="14">
        <v>15</v>
      </c>
      <c r="J18" s="14">
        <v>15</v>
      </c>
      <c r="K18" s="14">
        <v>101</v>
      </c>
      <c r="L18" s="14">
        <v>263</v>
      </c>
      <c r="M18" s="14">
        <v>188</v>
      </c>
      <c r="N18" s="14">
        <v>72</v>
      </c>
      <c r="O18" s="14">
        <v>55</v>
      </c>
      <c r="P18" s="14">
        <v>15</v>
      </c>
      <c r="Q18" s="14">
        <v>2</v>
      </c>
      <c r="R18" s="14">
        <v>3</v>
      </c>
    </row>
    <row r="19" spans="1:18" ht="13.5" x14ac:dyDescent="0.15">
      <c r="A19" s="12"/>
      <c r="B19" s="13" t="s">
        <v>58</v>
      </c>
      <c r="C19" s="14">
        <v>3065</v>
      </c>
      <c r="D19" s="14">
        <v>2816</v>
      </c>
      <c r="E19" s="14">
        <v>307</v>
      </c>
      <c r="F19" s="14">
        <v>2107</v>
      </c>
      <c r="G19" s="14">
        <v>299</v>
      </c>
      <c r="H19" s="14">
        <v>267</v>
      </c>
      <c r="I19" s="14">
        <v>25</v>
      </c>
      <c r="J19" s="14">
        <v>7</v>
      </c>
      <c r="K19" s="14">
        <v>103</v>
      </c>
      <c r="L19" s="14">
        <v>249</v>
      </c>
      <c r="M19" s="14">
        <v>182</v>
      </c>
      <c r="N19" s="14">
        <v>62</v>
      </c>
      <c r="O19" s="14">
        <v>43</v>
      </c>
      <c r="P19" s="14">
        <v>18</v>
      </c>
      <c r="Q19" s="14">
        <v>1</v>
      </c>
      <c r="R19" s="14">
        <v>5</v>
      </c>
    </row>
    <row r="20" spans="1:18" ht="13.5" x14ac:dyDescent="0.15">
      <c r="A20" s="12"/>
      <c r="B20" s="13" t="s">
        <v>59</v>
      </c>
      <c r="C20" s="14">
        <v>6940</v>
      </c>
      <c r="D20" s="14">
        <v>6437</v>
      </c>
      <c r="E20" s="14">
        <v>481</v>
      </c>
      <c r="F20" s="14">
        <v>5013</v>
      </c>
      <c r="G20" s="14">
        <v>707</v>
      </c>
      <c r="H20" s="14">
        <v>655</v>
      </c>
      <c r="I20" s="14">
        <v>41</v>
      </c>
      <c r="J20" s="14">
        <v>11</v>
      </c>
      <c r="K20" s="14">
        <v>236</v>
      </c>
      <c r="L20" s="14">
        <v>503</v>
      </c>
      <c r="M20" s="14">
        <v>398</v>
      </c>
      <c r="N20" s="14">
        <v>93</v>
      </c>
      <c r="O20" s="14">
        <v>70</v>
      </c>
      <c r="P20" s="14">
        <v>19</v>
      </c>
      <c r="Q20" s="14">
        <v>4</v>
      </c>
      <c r="R20" s="14">
        <v>12</v>
      </c>
    </row>
    <row r="21" spans="1:18" ht="13.5" x14ac:dyDescent="0.15">
      <c r="A21" s="12"/>
      <c r="B21" s="13" t="s">
        <v>60</v>
      </c>
      <c r="C21" s="14">
        <v>8151</v>
      </c>
      <c r="D21" s="14">
        <v>7534</v>
      </c>
      <c r="E21" s="14">
        <v>685</v>
      </c>
      <c r="F21" s="14">
        <v>5598</v>
      </c>
      <c r="G21" s="14">
        <v>1039</v>
      </c>
      <c r="H21" s="14">
        <v>963</v>
      </c>
      <c r="I21" s="14">
        <v>46</v>
      </c>
      <c r="J21" s="14">
        <v>30</v>
      </c>
      <c r="K21" s="14">
        <v>212</v>
      </c>
      <c r="L21" s="14">
        <v>617</v>
      </c>
      <c r="M21" s="14">
        <v>490</v>
      </c>
      <c r="N21" s="14">
        <v>124</v>
      </c>
      <c r="O21" s="14">
        <v>90</v>
      </c>
      <c r="P21" s="14">
        <v>32</v>
      </c>
      <c r="Q21" s="14">
        <v>2</v>
      </c>
      <c r="R21" s="14">
        <v>3</v>
      </c>
    </row>
    <row r="22" spans="1:18" ht="13.5" x14ac:dyDescent="0.15">
      <c r="A22" s="12"/>
      <c r="B22" s="13" t="s">
        <v>61</v>
      </c>
      <c r="C22" s="14">
        <v>10957</v>
      </c>
      <c r="D22" s="14">
        <v>9598</v>
      </c>
      <c r="E22" s="14">
        <v>775</v>
      </c>
      <c r="F22" s="14">
        <v>7303</v>
      </c>
      <c r="G22" s="14">
        <v>1212</v>
      </c>
      <c r="H22" s="14">
        <v>1115</v>
      </c>
      <c r="I22" s="14">
        <v>67</v>
      </c>
      <c r="J22" s="14">
        <v>30</v>
      </c>
      <c r="K22" s="14">
        <v>308</v>
      </c>
      <c r="L22" s="14">
        <v>1359</v>
      </c>
      <c r="M22" s="14">
        <v>1139</v>
      </c>
      <c r="N22" s="14">
        <v>200</v>
      </c>
      <c r="O22" s="14">
        <v>131</v>
      </c>
      <c r="P22" s="14">
        <v>66</v>
      </c>
      <c r="Q22" s="14">
        <v>3</v>
      </c>
      <c r="R22" s="14">
        <v>20</v>
      </c>
    </row>
    <row r="23" spans="1:18" ht="13.5" x14ac:dyDescent="0.15">
      <c r="A23" s="12"/>
      <c r="B23" s="13" t="s">
        <v>62</v>
      </c>
      <c r="C23" s="14">
        <v>789</v>
      </c>
      <c r="D23" s="14">
        <v>732</v>
      </c>
      <c r="E23" s="14">
        <v>275</v>
      </c>
      <c r="F23" s="14">
        <v>343</v>
      </c>
      <c r="G23" s="14">
        <v>92</v>
      </c>
      <c r="H23" s="14">
        <v>83</v>
      </c>
      <c r="I23" s="14">
        <v>4</v>
      </c>
      <c r="J23" s="14">
        <v>5</v>
      </c>
      <c r="K23" s="14">
        <v>22</v>
      </c>
      <c r="L23" s="14">
        <v>57</v>
      </c>
      <c r="M23" s="14">
        <v>37</v>
      </c>
      <c r="N23" s="14">
        <v>19</v>
      </c>
      <c r="O23" s="14">
        <v>10</v>
      </c>
      <c r="P23" s="14">
        <v>5</v>
      </c>
      <c r="Q23" s="14">
        <v>4</v>
      </c>
      <c r="R23" s="14">
        <v>1</v>
      </c>
    </row>
    <row r="24" spans="1:18" ht="13.5" x14ac:dyDescent="0.15">
      <c r="A24" s="12"/>
      <c r="B24" s="13" t="s">
        <v>63</v>
      </c>
      <c r="C24" s="14">
        <v>10951</v>
      </c>
      <c r="D24" s="14">
        <v>9986</v>
      </c>
      <c r="E24" s="14">
        <v>703</v>
      </c>
      <c r="F24" s="14">
        <v>8044</v>
      </c>
      <c r="G24" s="14">
        <v>918</v>
      </c>
      <c r="H24" s="14">
        <v>817</v>
      </c>
      <c r="I24" s="14">
        <v>70</v>
      </c>
      <c r="J24" s="14">
        <v>31</v>
      </c>
      <c r="K24" s="14">
        <v>321</v>
      </c>
      <c r="L24" s="14">
        <v>965</v>
      </c>
      <c r="M24" s="14">
        <v>767</v>
      </c>
      <c r="N24" s="14">
        <v>179</v>
      </c>
      <c r="O24" s="14">
        <v>110</v>
      </c>
      <c r="P24" s="14">
        <v>62</v>
      </c>
      <c r="Q24" s="14">
        <v>7</v>
      </c>
      <c r="R24" s="14">
        <v>19</v>
      </c>
    </row>
    <row r="25" spans="1:18" ht="13.5" x14ac:dyDescent="0.15">
      <c r="A25" s="12"/>
      <c r="B25" s="13" t="s">
        <v>64</v>
      </c>
      <c r="C25" s="14">
        <v>407</v>
      </c>
      <c r="D25" s="14">
        <v>397</v>
      </c>
      <c r="E25" s="14">
        <v>80</v>
      </c>
      <c r="F25" s="14">
        <v>262</v>
      </c>
      <c r="G25" s="14">
        <v>25</v>
      </c>
      <c r="H25" s="14">
        <v>22</v>
      </c>
      <c r="I25" s="14">
        <v>1</v>
      </c>
      <c r="J25" s="14">
        <v>2</v>
      </c>
      <c r="K25" s="14">
        <v>30</v>
      </c>
      <c r="L25" s="14">
        <v>10</v>
      </c>
      <c r="M25" s="14">
        <v>8</v>
      </c>
      <c r="N25" s="14">
        <v>2</v>
      </c>
      <c r="O25" s="14">
        <v>2</v>
      </c>
      <c r="P25" s="14">
        <v>0</v>
      </c>
      <c r="Q25" s="14">
        <v>0</v>
      </c>
      <c r="R25" s="14">
        <v>0</v>
      </c>
    </row>
    <row r="26" spans="1:18" ht="13.5" x14ac:dyDescent="0.15">
      <c r="A26" s="12"/>
      <c r="B26" s="13" t="s">
        <v>65</v>
      </c>
      <c r="C26" s="14">
        <v>1252</v>
      </c>
      <c r="D26" s="14">
        <v>1185</v>
      </c>
      <c r="E26" s="14">
        <v>305</v>
      </c>
      <c r="F26" s="14">
        <v>772</v>
      </c>
      <c r="G26" s="14">
        <v>71</v>
      </c>
      <c r="H26" s="14">
        <v>61</v>
      </c>
      <c r="I26" s="14">
        <v>6</v>
      </c>
      <c r="J26" s="14">
        <v>4</v>
      </c>
      <c r="K26" s="14">
        <v>37</v>
      </c>
      <c r="L26" s="14">
        <v>67</v>
      </c>
      <c r="M26" s="14">
        <v>55</v>
      </c>
      <c r="N26" s="14">
        <v>12</v>
      </c>
      <c r="O26" s="14">
        <v>5</v>
      </c>
      <c r="P26" s="14">
        <v>6</v>
      </c>
      <c r="Q26" s="14">
        <v>1</v>
      </c>
      <c r="R26" s="14">
        <v>0</v>
      </c>
    </row>
    <row r="27" spans="1:18" s="155" customFormat="1" ht="13.5" x14ac:dyDescent="0.15">
      <c r="A27" s="19" t="s">
        <v>66</v>
      </c>
      <c r="B27" s="20"/>
      <c r="C27" s="10">
        <v>22570</v>
      </c>
      <c r="D27" s="10">
        <v>20782</v>
      </c>
      <c r="E27" s="10">
        <v>2586</v>
      </c>
      <c r="F27" s="10">
        <v>13561</v>
      </c>
      <c r="G27" s="10">
        <v>3887</v>
      </c>
      <c r="H27" s="10">
        <v>3633</v>
      </c>
      <c r="I27" s="10">
        <v>142</v>
      </c>
      <c r="J27" s="10">
        <v>112</v>
      </c>
      <c r="K27" s="10">
        <v>748</v>
      </c>
      <c r="L27" s="10">
        <v>1788</v>
      </c>
      <c r="M27" s="10">
        <v>1313</v>
      </c>
      <c r="N27" s="10">
        <v>441</v>
      </c>
      <c r="O27" s="10">
        <v>323</v>
      </c>
      <c r="P27" s="10">
        <v>108</v>
      </c>
      <c r="Q27" s="10">
        <v>10</v>
      </c>
      <c r="R27" s="10">
        <v>34</v>
      </c>
    </row>
    <row r="28" spans="1:18" ht="13.5" x14ac:dyDescent="0.15">
      <c r="A28" s="12"/>
      <c r="B28" s="13" t="s">
        <v>66</v>
      </c>
      <c r="C28" s="14">
        <v>11306</v>
      </c>
      <c r="D28" s="14">
        <v>10341</v>
      </c>
      <c r="E28" s="14">
        <v>946</v>
      </c>
      <c r="F28" s="14">
        <v>7102</v>
      </c>
      <c r="G28" s="14">
        <v>1983</v>
      </c>
      <c r="H28" s="14">
        <v>1866</v>
      </c>
      <c r="I28" s="14">
        <v>73</v>
      </c>
      <c r="J28" s="14">
        <v>44</v>
      </c>
      <c r="K28" s="14">
        <v>310</v>
      </c>
      <c r="L28" s="14">
        <v>965</v>
      </c>
      <c r="M28" s="14">
        <v>702</v>
      </c>
      <c r="N28" s="14">
        <v>251</v>
      </c>
      <c r="O28" s="14">
        <v>182</v>
      </c>
      <c r="P28" s="14">
        <v>63</v>
      </c>
      <c r="Q28" s="14">
        <v>6</v>
      </c>
      <c r="R28" s="14">
        <v>12</v>
      </c>
    </row>
    <row r="29" spans="1:18" ht="13.5" x14ac:dyDescent="0.15">
      <c r="A29" s="12"/>
      <c r="B29" s="13" t="s">
        <v>67</v>
      </c>
      <c r="C29" s="14">
        <v>3023</v>
      </c>
      <c r="D29" s="14">
        <v>2800</v>
      </c>
      <c r="E29" s="14">
        <v>435</v>
      </c>
      <c r="F29" s="14">
        <v>1517</v>
      </c>
      <c r="G29" s="14">
        <v>700</v>
      </c>
      <c r="H29" s="14">
        <v>661</v>
      </c>
      <c r="I29" s="14">
        <v>17</v>
      </c>
      <c r="J29" s="14">
        <v>22</v>
      </c>
      <c r="K29" s="14">
        <v>148</v>
      </c>
      <c r="L29" s="14">
        <v>223</v>
      </c>
      <c r="M29" s="14">
        <v>160</v>
      </c>
      <c r="N29" s="14">
        <v>59</v>
      </c>
      <c r="O29" s="14">
        <v>44</v>
      </c>
      <c r="P29" s="14">
        <v>14</v>
      </c>
      <c r="Q29" s="14">
        <v>1</v>
      </c>
      <c r="R29" s="14">
        <v>4</v>
      </c>
    </row>
    <row r="30" spans="1:18" ht="13.5" x14ac:dyDescent="0.15">
      <c r="A30" s="12"/>
      <c r="B30" s="13" t="s">
        <v>68</v>
      </c>
      <c r="C30" s="14">
        <v>2077</v>
      </c>
      <c r="D30" s="14">
        <v>1930</v>
      </c>
      <c r="E30" s="14">
        <v>446</v>
      </c>
      <c r="F30" s="14">
        <v>1189</v>
      </c>
      <c r="G30" s="14">
        <v>223</v>
      </c>
      <c r="H30" s="14">
        <v>195</v>
      </c>
      <c r="I30" s="14">
        <v>14</v>
      </c>
      <c r="J30" s="14">
        <v>14</v>
      </c>
      <c r="K30" s="14">
        <v>72</v>
      </c>
      <c r="L30" s="14">
        <v>147</v>
      </c>
      <c r="M30" s="14">
        <v>114</v>
      </c>
      <c r="N30" s="14">
        <v>31</v>
      </c>
      <c r="O30" s="14">
        <v>24</v>
      </c>
      <c r="P30" s="14">
        <v>7</v>
      </c>
      <c r="Q30" s="14">
        <v>0</v>
      </c>
      <c r="R30" s="14">
        <v>2</v>
      </c>
    </row>
    <row r="31" spans="1:18" ht="13.5" x14ac:dyDescent="0.15">
      <c r="A31" s="12"/>
      <c r="B31" s="13" t="s">
        <v>69</v>
      </c>
      <c r="C31" s="14">
        <v>2061</v>
      </c>
      <c r="D31" s="14">
        <v>1892</v>
      </c>
      <c r="E31" s="14">
        <v>161</v>
      </c>
      <c r="F31" s="14">
        <v>1216</v>
      </c>
      <c r="G31" s="14">
        <v>445</v>
      </c>
      <c r="H31" s="14">
        <v>413</v>
      </c>
      <c r="I31" s="14">
        <v>16</v>
      </c>
      <c r="J31" s="14">
        <v>16</v>
      </c>
      <c r="K31" s="14">
        <v>70</v>
      </c>
      <c r="L31" s="14">
        <v>169</v>
      </c>
      <c r="M31" s="14">
        <v>117</v>
      </c>
      <c r="N31" s="14">
        <v>43</v>
      </c>
      <c r="O31" s="14">
        <v>34</v>
      </c>
      <c r="P31" s="14">
        <v>7</v>
      </c>
      <c r="Q31" s="14">
        <v>2</v>
      </c>
      <c r="R31" s="14">
        <v>9</v>
      </c>
    </row>
    <row r="32" spans="1:18" ht="13.5" x14ac:dyDescent="0.15">
      <c r="A32" s="12"/>
      <c r="B32" s="13" t="s">
        <v>70</v>
      </c>
      <c r="C32" s="14">
        <v>1724</v>
      </c>
      <c r="D32" s="14">
        <v>1606</v>
      </c>
      <c r="E32" s="14">
        <v>261</v>
      </c>
      <c r="F32" s="14">
        <v>1049</v>
      </c>
      <c r="G32" s="14">
        <v>225</v>
      </c>
      <c r="H32" s="14">
        <v>208</v>
      </c>
      <c r="I32" s="14">
        <v>7</v>
      </c>
      <c r="J32" s="14">
        <v>10</v>
      </c>
      <c r="K32" s="14">
        <v>71</v>
      </c>
      <c r="L32" s="14">
        <v>118</v>
      </c>
      <c r="M32" s="14">
        <v>87</v>
      </c>
      <c r="N32" s="14">
        <v>26</v>
      </c>
      <c r="O32" s="14">
        <v>19</v>
      </c>
      <c r="P32" s="14">
        <v>7</v>
      </c>
      <c r="Q32" s="14">
        <v>0</v>
      </c>
      <c r="R32" s="14">
        <v>5</v>
      </c>
    </row>
    <row r="33" spans="1:18" ht="13.5" x14ac:dyDescent="0.15">
      <c r="A33" s="12"/>
      <c r="B33" s="13" t="s">
        <v>71</v>
      </c>
      <c r="C33" s="14">
        <v>1764</v>
      </c>
      <c r="D33" s="14">
        <v>1635</v>
      </c>
      <c r="E33" s="14">
        <v>163</v>
      </c>
      <c r="F33" s="14">
        <v>1163</v>
      </c>
      <c r="G33" s="14">
        <v>259</v>
      </c>
      <c r="H33" s="14">
        <v>240</v>
      </c>
      <c r="I33" s="14">
        <v>14</v>
      </c>
      <c r="J33" s="14">
        <v>5</v>
      </c>
      <c r="K33" s="14">
        <v>50</v>
      </c>
      <c r="L33" s="14">
        <v>129</v>
      </c>
      <c r="M33" s="14">
        <v>105</v>
      </c>
      <c r="N33" s="14">
        <v>22</v>
      </c>
      <c r="O33" s="14">
        <v>14</v>
      </c>
      <c r="P33" s="14">
        <v>8</v>
      </c>
      <c r="Q33" s="14">
        <v>0</v>
      </c>
      <c r="R33" s="14">
        <v>2</v>
      </c>
    </row>
    <row r="34" spans="1:18" ht="13.5" x14ac:dyDescent="0.15">
      <c r="A34" s="12"/>
      <c r="B34" s="13" t="s">
        <v>72</v>
      </c>
      <c r="C34" s="14">
        <v>615</v>
      </c>
      <c r="D34" s="14">
        <v>578</v>
      </c>
      <c r="E34" s="14">
        <v>174</v>
      </c>
      <c r="F34" s="14">
        <v>325</v>
      </c>
      <c r="G34" s="14">
        <v>52</v>
      </c>
      <c r="H34" s="14">
        <v>50</v>
      </c>
      <c r="I34" s="14">
        <v>1</v>
      </c>
      <c r="J34" s="14">
        <v>1</v>
      </c>
      <c r="K34" s="14">
        <v>27</v>
      </c>
      <c r="L34" s="14">
        <v>37</v>
      </c>
      <c r="M34" s="14">
        <v>28</v>
      </c>
      <c r="N34" s="14">
        <v>9</v>
      </c>
      <c r="O34" s="14">
        <v>6</v>
      </c>
      <c r="P34" s="14">
        <v>2</v>
      </c>
      <c r="Q34" s="14">
        <v>1</v>
      </c>
      <c r="R34" s="14">
        <v>0</v>
      </c>
    </row>
    <row r="35" spans="1:18" s="155" customFormat="1" ht="13.5" x14ac:dyDescent="0.15">
      <c r="A35" s="19" t="s">
        <v>73</v>
      </c>
      <c r="B35" s="20"/>
      <c r="C35" s="10">
        <v>8867</v>
      </c>
      <c r="D35" s="10">
        <v>8229</v>
      </c>
      <c r="E35" s="10">
        <v>1149</v>
      </c>
      <c r="F35" s="10">
        <v>5565</v>
      </c>
      <c r="G35" s="10">
        <v>1170</v>
      </c>
      <c r="H35" s="10">
        <v>1094</v>
      </c>
      <c r="I35" s="10">
        <v>32</v>
      </c>
      <c r="J35" s="10">
        <v>44</v>
      </c>
      <c r="K35" s="10">
        <v>345</v>
      </c>
      <c r="L35" s="10">
        <v>638</v>
      </c>
      <c r="M35" s="10">
        <v>483</v>
      </c>
      <c r="N35" s="10">
        <v>140</v>
      </c>
      <c r="O35" s="10">
        <v>116</v>
      </c>
      <c r="P35" s="10">
        <v>24</v>
      </c>
      <c r="Q35" s="10">
        <v>0</v>
      </c>
      <c r="R35" s="10">
        <v>15</v>
      </c>
    </row>
    <row r="36" spans="1:18" ht="13.5" x14ac:dyDescent="0.15">
      <c r="A36" s="12"/>
      <c r="B36" s="13" t="s">
        <v>73</v>
      </c>
      <c r="C36" s="14">
        <v>2605</v>
      </c>
      <c r="D36" s="14">
        <v>2416</v>
      </c>
      <c r="E36" s="14">
        <v>287</v>
      </c>
      <c r="F36" s="14">
        <v>1692</v>
      </c>
      <c r="G36" s="14">
        <v>365</v>
      </c>
      <c r="H36" s="14">
        <v>344</v>
      </c>
      <c r="I36" s="14">
        <v>9</v>
      </c>
      <c r="J36" s="14">
        <v>12</v>
      </c>
      <c r="K36" s="14">
        <v>72</v>
      </c>
      <c r="L36" s="14">
        <v>189</v>
      </c>
      <c r="M36" s="14">
        <v>132</v>
      </c>
      <c r="N36" s="14">
        <v>51</v>
      </c>
      <c r="O36" s="14">
        <v>40</v>
      </c>
      <c r="P36" s="14">
        <v>11</v>
      </c>
      <c r="Q36" s="14">
        <v>0</v>
      </c>
      <c r="R36" s="14">
        <v>6</v>
      </c>
    </row>
    <row r="37" spans="1:18" ht="13.5" x14ac:dyDescent="0.15">
      <c r="A37" s="12"/>
      <c r="B37" s="13" t="s">
        <v>74</v>
      </c>
      <c r="C37" s="14">
        <v>731</v>
      </c>
      <c r="D37" s="14">
        <v>703</v>
      </c>
      <c r="E37" s="14">
        <v>189</v>
      </c>
      <c r="F37" s="14">
        <v>390</v>
      </c>
      <c r="G37" s="14">
        <v>93</v>
      </c>
      <c r="H37" s="14">
        <v>91</v>
      </c>
      <c r="I37" s="14">
        <v>2</v>
      </c>
      <c r="J37" s="14">
        <v>0</v>
      </c>
      <c r="K37" s="14">
        <v>31</v>
      </c>
      <c r="L37" s="14">
        <v>28</v>
      </c>
      <c r="M37" s="14">
        <v>18</v>
      </c>
      <c r="N37" s="14">
        <v>9</v>
      </c>
      <c r="O37" s="14">
        <v>8</v>
      </c>
      <c r="P37" s="14">
        <v>1</v>
      </c>
      <c r="Q37" s="14">
        <v>0</v>
      </c>
      <c r="R37" s="14">
        <v>1</v>
      </c>
    </row>
    <row r="38" spans="1:18" ht="13.5" x14ac:dyDescent="0.15">
      <c r="A38" s="12"/>
      <c r="B38" s="13" t="s">
        <v>75</v>
      </c>
      <c r="C38" s="14">
        <v>851</v>
      </c>
      <c r="D38" s="14">
        <v>812</v>
      </c>
      <c r="E38" s="14">
        <v>99</v>
      </c>
      <c r="F38" s="14">
        <v>570</v>
      </c>
      <c r="G38" s="14">
        <v>118</v>
      </c>
      <c r="H38" s="14">
        <v>105</v>
      </c>
      <c r="I38" s="14">
        <v>5</v>
      </c>
      <c r="J38" s="14">
        <v>8</v>
      </c>
      <c r="K38" s="14">
        <v>25</v>
      </c>
      <c r="L38" s="14">
        <v>39</v>
      </c>
      <c r="M38" s="14">
        <v>30</v>
      </c>
      <c r="N38" s="14">
        <v>9</v>
      </c>
      <c r="O38" s="14">
        <v>9</v>
      </c>
      <c r="P38" s="14">
        <v>0</v>
      </c>
      <c r="Q38" s="14">
        <v>0</v>
      </c>
      <c r="R38" s="14">
        <v>0</v>
      </c>
    </row>
    <row r="39" spans="1:18" ht="13.5" x14ac:dyDescent="0.15">
      <c r="A39" s="12"/>
      <c r="B39" s="13" t="s">
        <v>76</v>
      </c>
      <c r="C39" s="14">
        <v>827</v>
      </c>
      <c r="D39" s="14">
        <v>779</v>
      </c>
      <c r="E39" s="14">
        <v>98</v>
      </c>
      <c r="F39" s="14">
        <v>532</v>
      </c>
      <c r="G39" s="14">
        <v>114</v>
      </c>
      <c r="H39" s="14">
        <v>107</v>
      </c>
      <c r="I39" s="14">
        <v>2</v>
      </c>
      <c r="J39" s="14">
        <v>5</v>
      </c>
      <c r="K39" s="14">
        <v>35</v>
      </c>
      <c r="L39" s="14">
        <v>48</v>
      </c>
      <c r="M39" s="14">
        <v>36</v>
      </c>
      <c r="N39" s="14">
        <v>9</v>
      </c>
      <c r="O39" s="14">
        <v>6</v>
      </c>
      <c r="P39" s="14">
        <v>3</v>
      </c>
      <c r="Q39" s="14">
        <v>0</v>
      </c>
      <c r="R39" s="14">
        <v>3</v>
      </c>
    </row>
    <row r="40" spans="1:18" ht="13.5" x14ac:dyDescent="0.15">
      <c r="A40" s="12"/>
      <c r="B40" s="13" t="s">
        <v>77</v>
      </c>
      <c r="C40" s="14">
        <v>1938</v>
      </c>
      <c r="D40" s="14">
        <v>1796</v>
      </c>
      <c r="E40" s="14">
        <v>183</v>
      </c>
      <c r="F40" s="14">
        <v>1242</v>
      </c>
      <c r="G40" s="14">
        <v>274</v>
      </c>
      <c r="H40" s="14">
        <v>253</v>
      </c>
      <c r="I40" s="14">
        <v>9</v>
      </c>
      <c r="J40" s="14">
        <v>12</v>
      </c>
      <c r="K40" s="14">
        <v>97</v>
      </c>
      <c r="L40" s="14">
        <v>142</v>
      </c>
      <c r="M40" s="14">
        <v>114</v>
      </c>
      <c r="N40" s="14">
        <v>25</v>
      </c>
      <c r="O40" s="14">
        <v>20</v>
      </c>
      <c r="P40" s="14">
        <v>5</v>
      </c>
      <c r="Q40" s="14">
        <v>0</v>
      </c>
      <c r="R40" s="14">
        <v>3</v>
      </c>
    </row>
    <row r="41" spans="1:18" ht="13.5" x14ac:dyDescent="0.15">
      <c r="A41" s="12"/>
      <c r="B41" s="13" t="s">
        <v>78</v>
      </c>
      <c r="C41" s="14">
        <v>1645</v>
      </c>
      <c r="D41" s="14">
        <v>1473</v>
      </c>
      <c r="E41" s="14">
        <v>231</v>
      </c>
      <c r="F41" s="14">
        <v>990</v>
      </c>
      <c r="G41" s="14">
        <v>180</v>
      </c>
      <c r="H41" s="14">
        <v>170</v>
      </c>
      <c r="I41" s="14">
        <v>3</v>
      </c>
      <c r="J41" s="14">
        <v>7</v>
      </c>
      <c r="K41" s="14">
        <v>72</v>
      </c>
      <c r="L41" s="14">
        <v>172</v>
      </c>
      <c r="M41" s="14">
        <v>139</v>
      </c>
      <c r="N41" s="14">
        <v>31</v>
      </c>
      <c r="O41" s="14">
        <v>27</v>
      </c>
      <c r="P41" s="14">
        <v>4</v>
      </c>
      <c r="Q41" s="14">
        <v>0</v>
      </c>
      <c r="R41" s="14">
        <v>2</v>
      </c>
    </row>
    <row r="42" spans="1:18" ht="13.5" x14ac:dyDescent="0.15">
      <c r="A42" s="156"/>
      <c r="B42" s="157" t="s">
        <v>71</v>
      </c>
      <c r="C42" s="14">
        <v>270</v>
      </c>
      <c r="D42" s="14">
        <v>250</v>
      </c>
      <c r="E42" s="14">
        <v>62</v>
      </c>
      <c r="F42" s="14">
        <v>149</v>
      </c>
      <c r="G42" s="14">
        <v>26</v>
      </c>
      <c r="H42" s="14">
        <v>24</v>
      </c>
      <c r="I42" s="14">
        <v>2</v>
      </c>
      <c r="J42" s="14">
        <v>0</v>
      </c>
      <c r="K42" s="14">
        <v>13</v>
      </c>
      <c r="L42" s="14">
        <v>20</v>
      </c>
      <c r="M42" s="14">
        <v>14</v>
      </c>
      <c r="N42" s="14">
        <v>6</v>
      </c>
      <c r="O42" s="14">
        <v>6</v>
      </c>
      <c r="P42" s="14">
        <v>0</v>
      </c>
      <c r="Q42" s="14">
        <v>0</v>
      </c>
      <c r="R42" s="14">
        <v>0</v>
      </c>
    </row>
    <row r="43" spans="1:18" s="155" customFormat="1" ht="13.5" x14ac:dyDescent="0.15">
      <c r="A43" s="19" t="s">
        <v>79</v>
      </c>
      <c r="B43" s="20"/>
      <c r="C43" s="10">
        <v>6631</v>
      </c>
      <c r="D43" s="10">
        <v>6112</v>
      </c>
      <c r="E43" s="10">
        <v>1096</v>
      </c>
      <c r="F43" s="10">
        <v>3694</v>
      </c>
      <c r="G43" s="10">
        <v>1036</v>
      </c>
      <c r="H43" s="10">
        <v>986</v>
      </c>
      <c r="I43" s="10">
        <v>29</v>
      </c>
      <c r="J43" s="10">
        <v>21</v>
      </c>
      <c r="K43" s="10">
        <v>286</v>
      </c>
      <c r="L43" s="10">
        <v>519</v>
      </c>
      <c r="M43" s="10">
        <v>347</v>
      </c>
      <c r="N43" s="10">
        <v>166</v>
      </c>
      <c r="O43" s="10">
        <v>141</v>
      </c>
      <c r="P43" s="10">
        <v>23</v>
      </c>
      <c r="Q43" s="10">
        <v>2</v>
      </c>
      <c r="R43" s="10">
        <v>6</v>
      </c>
    </row>
    <row r="44" spans="1:18" ht="13.5" x14ac:dyDescent="0.15">
      <c r="A44" s="12"/>
      <c r="B44" s="13" t="s">
        <v>80</v>
      </c>
      <c r="C44" s="14">
        <v>3462</v>
      </c>
      <c r="D44" s="14">
        <v>3144</v>
      </c>
      <c r="E44" s="14">
        <v>538</v>
      </c>
      <c r="F44" s="14">
        <v>1825</v>
      </c>
      <c r="G44" s="14">
        <v>640</v>
      </c>
      <c r="H44" s="14">
        <v>607</v>
      </c>
      <c r="I44" s="14">
        <v>22</v>
      </c>
      <c r="J44" s="14">
        <v>11</v>
      </c>
      <c r="K44" s="14">
        <v>141</v>
      </c>
      <c r="L44" s="14">
        <v>318</v>
      </c>
      <c r="M44" s="14">
        <v>211</v>
      </c>
      <c r="N44" s="14">
        <v>102</v>
      </c>
      <c r="O44" s="14">
        <v>88</v>
      </c>
      <c r="P44" s="14">
        <v>13</v>
      </c>
      <c r="Q44" s="14">
        <v>1</v>
      </c>
      <c r="R44" s="14">
        <v>5</v>
      </c>
    </row>
    <row r="45" spans="1:18" ht="13.5" x14ac:dyDescent="0.15">
      <c r="A45" s="12"/>
      <c r="B45" s="13" t="s">
        <v>81</v>
      </c>
      <c r="C45" s="14">
        <v>1611</v>
      </c>
      <c r="D45" s="14">
        <v>1521</v>
      </c>
      <c r="E45" s="14">
        <v>332</v>
      </c>
      <c r="F45" s="14">
        <v>928</v>
      </c>
      <c r="G45" s="14">
        <v>195</v>
      </c>
      <c r="H45" s="14">
        <v>185</v>
      </c>
      <c r="I45" s="14">
        <v>5</v>
      </c>
      <c r="J45" s="14">
        <v>5</v>
      </c>
      <c r="K45" s="14">
        <v>66</v>
      </c>
      <c r="L45" s="14">
        <v>90</v>
      </c>
      <c r="M45" s="14">
        <v>64</v>
      </c>
      <c r="N45" s="14">
        <v>25</v>
      </c>
      <c r="O45" s="14">
        <v>22</v>
      </c>
      <c r="P45" s="14">
        <v>2</v>
      </c>
      <c r="Q45" s="14">
        <v>1</v>
      </c>
      <c r="R45" s="14">
        <v>1</v>
      </c>
    </row>
    <row r="46" spans="1:18" ht="13.5" x14ac:dyDescent="0.15">
      <c r="A46" s="12"/>
      <c r="B46" s="13" t="s">
        <v>82</v>
      </c>
      <c r="C46" s="14">
        <v>1558</v>
      </c>
      <c r="D46" s="14">
        <v>1447</v>
      </c>
      <c r="E46" s="14">
        <v>226</v>
      </c>
      <c r="F46" s="14">
        <v>941</v>
      </c>
      <c r="G46" s="14">
        <v>201</v>
      </c>
      <c r="H46" s="14">
        <v>194</v>
      </c>
      <c r="I46" s="14">
        <v>2</v>
      </c>
      <c r="J46" s="14">
        <v>5</v>
      </c>
      <c r="K46" s="14">
        <v>79</v>
      </c>
      <c r="L46" s="14">
        <v>111</v>
      </c>
      <c r="M46" s="14">
        <v>72</v>
      </c>
      <c r="N46" s="14">
        <v>39</v>
      </c>
      <c r="O46" s="14">
        <v>31</v>
      </c>
      <c r="P46" s="14">
        <v>8</v>
      </c>
      <c r="Q46" s="14">
        <v>0</v>
      </c>
      <c r="R46" s="14">
        <v>0</v>
      </c>
    </row>
    <row r="47" spans="1:18" s="155" customFormat="1" ht="13.5" x14ac:dyDescent="0.15">
      <c r="A47" s="19" t="s">
        <v>83</v>
      </c>
      <c r="B47" s="20"/>
      <c r="C47" s="10">
        <v>14931</v>
      </c>
      <c r="D47" s="10">
        <v>13645</v>
      </c>
      <c r="E47" s="10">
        <v>1125</v>
      </c>
      <c r="F47" s="10">
        <v>10421</v>
      </c>
      <c r="G47" s="10">
        <v>1722</v>
      </c>
      <c r="H47" s="10">
        <v>1590</v>
      </c>
      <c r="I47" s="10">
        <v>87</v>
      </c>
      <c r="J47" s="10">
        <v>45</v>
      </c>
      <c r="K47" s="10">
        <v>377</v>
      </c>
      <c r="L47" s="10">
        <v>1286</v>
      </c>
      <c r="M47" s="10">
        <v>1001</v>
      </c>
      <c r="N47" s="10">
        <v>274</v>
      </c>
      <c r="O47" s="10">
        <v>198</v>
      </c>
      <c r="P47" s="10">
        <v>71</v>
      </c>
      <c r="Q47" s="10">
        <v>5</v>
      </c>
      <c r="R47" s="10">
        <v>11</v>
      </c>
    </row>
    <row r="48" spans="1:18" ht="13.5" x14ac:dyDescent="0.15">
      <c r="A48" s="12"/>
      <c r="B48" s="13" t="s">
        <v>84</v>
      </c>
      <c r="C48" s="14">
        <v>6136</v>
      </c>
      <c r="D48" s="14">
        <v>5622</v>
      </c>
      <c r="E48" s="14">
        <v>395</v>
      </c>
      <c r="F48" s="14">
        <v>4301</v>
      </c>
      <c r="G48" s="14">
        <v>785</v>
      </c>
      <c r="H48" s="14">
        <v>731</v>
      </c>
      <c r="I48" s="14">
        <v>37</v>
      </c>
      <c r="J48" s="14">
        <v>17</v>
      </c>
      <c r="K48" s="14">
        <v>141</v>
      </c>
      <c r="L48" s="14">
        <v>514</v>
      </c>
      <c r="M48" s="14">
        <v>390</v>
      </c>
      <c r="N48" s="14">
        <v>119</v>
      </c>
      <c r="O48" s="14">
        <v>89</v>
      </c>
      <c r="P48" s="14">
        <v>29</v>
      </c>
      <c r="Q48" s="14">
        <v>1</v>
      </c>
      <c r="R48" s="14">
        <v>5</v>
      </c>
    </row>
    <row r="49" spans="1:18" ht="13.5" x14ac:dyDescent="0.15">
      <c r="A49" s="12"/>
      <c r="B49" s="13" t="s">
        <v>85</v>
      </c>
      <c r="C49" s="14">
        <v>2495</v>
      </c>
      <c r="D49" s="14">
        <v>2281</v>
      </c>
      <c r="E49" s="14">
        <v>256</v>
      </c>
      <c r="F49" s="14">
        <v>1691</v>
      </c>
      <c r="G49" s="14">
        <v>260</v>
      </c>
      <c r="H49" s="14">
        <v>236</v>
      </c>
      <c r="I49" s="14">
        <v>15</v>
      </c>
      <c r="J49" s="14">
        <v>9</v>
      </c>
      <c r="K49" s="14">
        <v>74</v>
      </c>
      <c r="L49" s="14">
        <v>214</v>
      </c>
      <c r="M49" s="14">
        <v>171</v>
      </c>
      <c r="N49" s="14">
        <v>41</v>
      </c>
      <c r="O49" s="14">
        <v>28</v>
      </c>
      <c r="P49" s="14">
        <v>12</v>
      </c>
      <c r="Q49" s="14">
        <v>1</v>
      </c>
      <c r="R49" s="14">
        <v>2</v>
      </c>
    </row>
    <row r="50" spans="1:18" ht="13.5" x14ac:dyDescent="0.15">
      <c r="A50" s="12"/>
      <c r="B50" s="13" t="s">
        <v>83</v>
      </c>
      <c r="C50" s="14">
        <v>6300</v>
      </c>
      <c r="D50" s="14">
        <v>5742</v>
      </c>
      <c r="E50" s="14">
        <v>474</v>
      </c>
      <c r="F50" s="14">
        <v>4429</v>
      </c>
      <c r="G50" s="14">
        <v>677</v>
      </c>
      <c r="H50" s="14">
        <v>623</v>
      </c>
      <c r="I50" s="14">
        <v>35</v>
      </c>
      <c r="J50" s="14">
        <v>19</v>
      </c>
      <c r="K50" s="14">
        <v>162</v>
      </c>
      <c r="L50" s="14">
        <v>558</v>
      </c>
      <c r="M50" s="14">
        <v>440</v>
      </c>
      <c r="N50" s="14">
        <v>114</v>
      </c>
      <c r="O50" s="14">
        <v>81</v>
      </c>
      <c r="P50" s="14">
        <v>30</v>
      </c>
      <c r="Q50" s="14">
        <v>3</v>
      </c>
      <c r="R50" s="14">
        <v>4</v>
      </c>
    </row>
    <row r="51" spans="1:18" s="155" customFormat="1" ht="13.5" x14ac:dyDescent="0.15">
      <c r="A51" s="19" t="s">
        <v>86</v>
      </c>
      <c r="B51" s="20"/>
      <c r="C51" s="10">
        <v>18561</v>
      </c>
      <c r="D51" s="10">
        <v>17124</v>
      </c>
      <c r="E51" s="10">
        <v>1525</v>
      </c>
      <c r="F51" s="10">
        <v>13311</v>
      </c>
      <c r="G51" s="10">
        <v>1820</v>
      </c>
      <c r="H51" s="10">
        <v>1674</v>
      </c>
      <c r="I51" s="10">
        <v>103</v>
      </c>
      <c r="J51" s="10">
        <v>43</v>
      </c>
      <c r="K51" s="10">
        <v>468</v>
      </c>
      <c r="L51" s="10">
        <v>1437</v>
      </c>
      <c r="M51" s="10">
        <v>1134</v>
      </c>
      <c r="N51" s="10">
        <v>275</v>
      </c>
      <c r="O51" s="10">
        <v>182</v>
      </c>
      <c r="P51" s="10">
        <v>89</v>
      </c>
      <c r="Q51" s="10">
        <v>4</v>
      </c>
      <c r="R51" s="10">
        <v>28</v>
      </c>
    </row>
    <row r="52" spans="1:18" ht="13.5" x14ac:dyDescent="0.15">
      <c r="A52" s="12"/>
      <c r="B52" s="13" t="s">
        <v>87</v>
      </c>
      <c r="C52" s="14">
        <v>9015</v>
      </c>
      <c r="D52" s="14">
        <v>8382</v>
      </c>
      <c r="E52" s="14">
        <v>597</v>
      </c>
      <c r="F52" s="14">
        <v>6706</v>
      </c>
      <c r="G52" s="14">
        <v>835</v>
      </c>
      <c r="H52" s="14">
        <v>759</v>
      </c>
      <c r="I52" s="14">
        <v>48</v>
      </c>
      <c r="J52" s="14">
        <v>28</v>
      </c>
      <c r="K52" s="14">
        <v>244</v>
      </c>
      <c r="L52" s="14">
        <v>633</v>
      </c>
      <c r="M52" s="14">
        <v>503</v>
      </c>
      <c r="N52" s="14">
        <v>123</v>
      </c>
      <c r="O52" s="14">
        <v>85</v>
      </c>
      <c r="P52" s="14">
        <v>37</v>
      </c>
      <c r="Q52" s="14">
        <v>1</v>
      </c>
      <c r="R52" s="14">
        <v>7</v>
      </c>
    </row>
    <row r="53" spans="1:18" ht="13.5" x14ac:dyDescent="0.15">
      <c r="A53" s="12"/>
      <c r="B53" s="13" t="s">
        <v>88</v>
      </c>
      <c r="C53" s="14">
        <v>1301</v>
      </c>
      <c r="D53" s="14">
        <v>1201</v>
      </c>
      <c r="E53" s="14">
        <v>306</v>
      </c>
      <c r="F53" s="14">
        <v>752</v>
      </c>
      <c r="G53" s="14">
        <v>108</v>
      </c>
      <c r="H53" s="14">
        <v>103</v>
      </c>
      <c r="I53" s="14">
        <v>3</v>
      </c>
      <c r="J53" s="14">
        <v>2</v>
      </c>
      <c r="K53" s="14">
        <v>35</v>
      </c>
      <c r="L53" s="14">
        <v>100</v>
      </c>
      <c r="M53" s="14">
        <v>77</v>
      </c>
      <c r="N53" s="14">
        <v>22</v>
      </c>
      <c r="O53" s="14">
        <v>14</v>
      </c>
      <c r="P53" s="14">
        <v>8</v>
      </c>
      <c r="Q53" s="14">
        <v>0</v>
      </c>
      <c r="R53" s="14">
        <v>1</v>
      </c>
    </row>
    <row r="54" spans="1:18" ht="13.5" x14ac:dyDescent="0.15">
      <c r="A54" s="12"/>
      <c r="B54" s="13" t="s">
        <v>89</v>
      </c>
      <c r="C54" s="14">
        <v>1258</v>
      </c>
      <c r="D54" s="14">
        <v>1138</v>
      </c>
      <c r="E54" s="14">
        <v>164</v>
      </c>
      <c r="F54" s="14">
        <v>815</v>
      </c>
      <c r="G54" s="14">
        <v>120</v>
      </c>
      <c r="H54" s="14">
        <v>110</v>
      </c>
      <c r="I54" s="14">
        <v>7</v>
      </c>
      <c r="J54" s="14">
        <v>3</v>
      </c>
      <c r="K54" s="14">
        <v>39</v>
      </c>
      <c r="L54" s="14">
        <v>120</v>
      </c>
      <c r="M54" s="14">
        <v>96</v>
      </c>
      <c r="N54" s="14">
        <v>17</v>
      </c>
      <c r="O54" s="14">
        <v>14</v>
      </c>
      <c r="P54" s="14">
        <v>3</v>
      </c>
      <c r="Q54" s="14">
        <v>0</v>
      </c>
      <c r="R54" s="14">
        <v>7</v>
      </c>
    </row>
    <row r="55" spans="1:18" ht="13.5" x14ac:dyDescent="0.15">
      <c r="A55" s="12"/>
      <c r="B55" s="13" t="s">
        <v>90</v>
      </c>
      <c r="C55" s="14">
        <v>6987</v>
      </c>
      <c r="D55" s="14">
        <v>6403</v>
      </c>
      <c r="E55" s="14">
        <v>458</v>
      </c>
      <c r="F55" s="14">
        <v>5038</v>
      </c>
      <c r="G55" s="14">
        <v>757</v>
      </c>
      <c r="H55" s="14">
        <v>702</v>
      </c>
      <c r="I55" s="14">
        <v>45</v>
      </c>
      <c r="J55" s="14">
        <v>10</v>
      </c>
      <c r="K55" s="14">
        <v>150</v>
      </c>
      <c r="L55" s="14">
        <v>584</v>
      </c>
      <c r="M55" s="14">
        <v>458</v>
      </c>
      <c r="N55" s="14">
        <v>113</v>
      </c>
      <c r="O55" s="14">
        <v>69</v>
      </c>
      <c r="P55" s="14">
        <v>41</v>
      </c>
      <c r="Q55" s="14">
        <v>3</v>
      </c>
      <c r="R55" s="14">
        <v>13</v>
      </c>
    </row>
    <row r="56" spans="1:18" s="155" customFormat="1" ht="13.5" x14ac:dyDescent="0.15">
      <c r="A56" s="19" t="s">
        <v>91</v>
      </c>
      <c r="B56" s="20"/>
      <c r="C56" s="10">
        <v>691</v>
      </c>
      <c r="D56" s="10">
        <v>653</v>
      </c>
      <c r="E56" s="10">
        <v>109</v>
      </c>
      <c r="F56" s="10">
        <v>466</v>
      </c>
      <c r="G56" s="10">
        <v>36</v>
      </c>
      <c r="H56" s="10">
        <v>35</v>
      </c>
      <c r="I56" s="10">
        <v>0</v>
      </c>
      <c r="J56" s="10">
        <v>1</v>
      </c>
      <c r="K56" s="10">
        <v>42</v>
      </c>
      <c r="L56" s="10">
        <v>38</v>
      </c>
      <c r="M56" s="10">
        <v>33</v>
      </c>
      <c r="N56" s="10">
        <v>4</v>
      </c>
      <c r="O56" s="10">
        <v>4</v>
      </c>
      <c r="P56" s="10">
        <v>0</v>
      </c>
      <c r="Q56" s="10">
        <v>0</v>
      </c>
      <c r="R56" s="10">
        <v>1</v>
      </c>
    </row>
    <row r="57" spans="1:18" s="155" customFormat="1" ht="13.5" x14ac:dyDescent="0.15">
      <c r="A57" s="19" t="s">
        <v>92</v>
      </c>
      <c r="B57" s="20"/>
      <c r="C57" s="10">
        <v>1038</v>
      </c>
      <c r="D57" s="10">
        <v>1005</v>
      </c>
      <c r="E57" s="10">
        <v>298</v>
      </c>
      <c r="F57" s="10">
        <v>511</v>
      </c>
      <c r="G57" s="10">
        <v>101</v>
      </c>
      <c r="H57" s="10">
        <v>91</v>
      </c>
      <c r="I57" s="10">
        <v>2</v>
      </c>
      <c r="J57" s="10">
        <v>8</v>
      </c>
      <c r="K57" s="10">
        <v>95</v>
      </c>
      <c r="L57" s="10">
        <v>33</v>
      </c>
      <c r="M57" s="10">
        <v>27</v>
      </c>
      <c r="N57" s="10">
        <v>5</v>
      </c>
      <c r="O57" s="10">
        <v>4</v>
      </c>
      <c r="P57" s="10">
        <v>1</v>
      </c>
      <c r="Q57" s="10">
        <v>0</v>
      </c>
      <c r="R57" s="10">
        <v>1</v>
      </c>
    </row>
    <row r="58" spans="1:18" ht="13.5" x14ac:dyDescent="0.15">
      <c r="A58" s="12"/>
      <c r="B58" s="13" t="s">
        <v>93</v>
      </c>
      <c r="C58" s="14">
        <v>595</v>
      </c>
      <c r="D58" s="14">
        <v>582</v>
      </c>
      <c r="E58" s="14">
        <v>204</v>
      </c>
      <c r="F58" s="14">
        <v>267</v>
      </c>
      <c r="G58" s="14">
        <v>60</v>
      </c>
      <c r="H58" s="14">
        <v>56</v>
      </c>
      <c r="I58" s="14">
        <v>1</v>
      </c>
      <c r="J58" s="14">
        <v>3</v>
      </c>
      <c r="K58" s="14">
        <v>51</v>
      </c>
      <c r="L58" s="14">
        <v>13</v>
      </c>
      <c r="M58" s="14">
        <v>10</v>
      </c>
      <c r="N58" s="14">
        <v>3</v>
      </c>
      <c r="O58" s="14">
        <v>3</v>
      </c>
      <c r="P58" s="14">
        <v>0</v>
      </c>
      <c r="Q58" s="14">
        <v>0</v>
      </c>
      <c r="R58" s="14">
        <v>0</v>
      </c>
    </row>
    <row r="59" spans="1:18" ht="13.5" x14ac:dyDescent="0.15">
      <c r="A59" s="12"/>
      <c r="B59" s="13" t="s">
        <v>94</v>
      </c>
      <c r="C59" s="14">
        <v>443</v>
      </c>
      <c r="D59" s="14">
        <v>423</v>
      </c>
      <c r="E59" s="14">
        <v>94</v>
      </c>
      <c r="F59" s="14">
        <v>244</v>
      </c>
      <c r="G59" s="14">
        <v>41</v>
      </c>
      <c r="H59" s="14">
        <v>35</v>
      </c>
      <c r="I59" s="14">
        <v>1</v>
      </c>
      <c r="J59" s="14">
        <v>5</v>
      </c>
      <c r="K59" s="14">
        <v>44</v>
      </c>
      <c r="L59" s="14">
        <v>20</v>
      </c>
      <c r="M59" s="14">
        <v>17</v>
      </c>
      <c r="N59" s="14">
        <v>2</v>
      </c>
      <c r="O59" s="14">
        <v>1</v>
      </c>
      <c r="P59" s="14">
        <v>1</v>
      </c>
      <c r="Q59" s="14">
        <v>0</v>
      </c>
      <c r="R59" s="14">
        <v>1</v>
      </c>
    </row>
    <row r="60" spans="1:18" s="155" customFormat="1" ht="13.5" x14ac:dyDescent="0.15">
      <c r="A60" s="19" t="s">
        <v>95</v>
      </c>
      <c r="B60" s="20"/>
      <c r="C60" s="10">
        <v>4983</v>
      </c>
      <c r="D60" s="10">
        <v>4612</v>
      </c>
      <c r="E60" s="10">
        <v>985</v>
      </c>
      <c r="F60" s="10">
        <v>2478</v>
      </c>
      <c r="G60" s="10">
        <v>982</v>
      </c>
      <c r="H60" s="10">
        <v>914</v>
      </c>
      <c r="I60" s="10">
        <v>30</v>
      </c>
      <c r="J60" s="10">
        <v>38</v>
      </c>
      <c r="K60" s="10">
        <v>167</v>
      </c>
      <c r="L60" s="10">
        <v>371</v>
      </c>
      <c r="M60" s="10">
        <v>262</v>
      </c>
      <c r="N60" s="10">
        <v>101</v>
      </c>
      <c r="O60" s="10">
        <v>84</v>
      </c>
      <c r="P60" s="10">
        <v>11</v>
      </c>
      <c r="Q60" s="10">
        <v>6</v>
      </c>
      <c r="R60" s="10">
        <v>8</v>
      </c>
    </row>
    <row r="61" spans="1:18" s="155" customFormat="1" ht="13.5" x14ac:dyDescent="0.15">
      <c r="A61" s="19" t="s">
        <v>230</v>
      </c>
      <c r="B61" s="20"/>
      <c r="C61" s="10">
        <v>1881</v>
      </c>
      <c r="D61" s="10">
        <v>1807</v>
      </c>
      <c r="E61" s="10">
        <v>538</v>
      </c>
      <c r="F61" s="10">
        <v>1088</v>
      </c>
      <c r="G61" s="10">
        <v>61</v>
      </c>
      <c r="H61" s="10">
        <v>48</v>
      </c>
      <c r="I61" s="10">
        <v>9</v>
      </c>
      <c r="J61" s="10">
        <v>4</v>
      </c>
      <c r="K61" s="10">
        <v>120</v>
      </c>
      <c r="L61" s="10">
        <v>74</v>
      </c>
      <c r="M61" s="10">
        <v>64</v>
      </c>
      <c r="N61" s="10">
        <v>9</v>
      </c>
      <c r="O61" s="10">
        <v>5</v>
      </c>
      <c r="P61" s="10">
        <v>4</v>
      </c>
      <c r="Q61" s="10">
        <v>0</v>
      </c>
      <c r="R61" s="10">
        <v>1</v>
      </c>
    </row>
    <row r="62" spans="1:18" s="155" customFormat="1" ht="13.5" x14ac:dyDescent="0.15">
      <c r="A62" s="19" t="s">
        <v>97</v>
      </c>
      <c r="B62" s="20"/>
      <c r="C62" s="10">
        <v>604</v>
      </c>
      <c r="D62" s="10">
        <v>580</v>
      </c>
      <c r="E62" s="10">
        <v>179</v>
      </c>
      <c r="F62" s="10">
        <v>350</v>
      </c>
      <c r="G62" s="10">
        <v>10</v>
      </c>
      <c r="H62" s="10">
        <v>8</v>
      </c>
      <c r="I62" s="10">
        <v>0</v>
      </c>
      <c r="J62" s="10">
        <v>2</v>
      </c>
      <c r="K62" s="10">
        <v>41</v>
      </c>
      <c r="L62" s="10">
        <v>24</v>
      </c>
      <c r="M62" s="10">
        <v>17</v>
      </c>
      <c r="N62" s="10">
        <v>6</v>
      </c>
      <c r="O62" s="10">
        <v>5</v>
      </c>
      <c r="P62" s="10">
        <v>0</v>
      </c>
      <c r="Q62" s="10">
        <v>1</v>
      </c>
      <c r="R62" s="10">
        <v>1</v>
      </c>
    </row>
    <row r="63" spans="1:18" s="155" customFormat="1" ht="13.5" x14ac:dyDescent="0.15">
      <c r="A63" s="19" t="s">
        <v>231</v>
      </c>
      <c r="B63" s="20"/>
      <c r="C63" s="10">
        <v>413</v>
      </c>
      <c r="D63" s="10">
        <v>404</v>
      </c>
      <c r="E63" s="10">
        <v>141</v>
      </c>
      <c r="F63" s="10">
        <v>192</v>
      </c>
      <c r="G63" s="10">
        <v>40</v>
      </c>
      <c r="H63" s="10">
        <v>36</v>
      </c>
      <c r="I63" s="10">
        <v>1</v>
      </c>
      <c r="J63" s="10">
        <v>3</v>
      </c>
      <c r="K63" s="10">
        <v>31</v>
      </c>
      <c r="L63" s="10">
        <v>9</v>
      </c>
      <c r="M63" s="10">
        <v>6</v>
      </c>
      <c r="N63" s="10">
        <v>3</v>
      </c>
      <c r="O63" s="10">
        <v>3</v>
      </c>
      <c r="P63" s="10">
        <v>0</v>
      </c>
      <c r="Q63" s="10">
        <v>0</v>
      </c>
      <c r="R63" s="10">
        <v>0</v>
      </c>
    </row>
    <row r="64" spans="1:18" s="155" customFormat="1" ht="13.5" x14ac:dyDescent="0.15">
      <c r="A64" s="19" t="s">
        <v>232</v>
      </c>
      <c r="B64" s="20"/>
      <c r="C64" s="10">
        <v>1921</v>
      </c>
      <c r="D64" s="10">
        <v>1825</v>
      </c>
      <c r="E64" s="10">
        <v>431</v>
      </c>
      <c r="F64" s="10">
        <v>1149</v>
      </c>
      <c r="G64" s="10">
        <v>113</v>
      </c>
      <c r="H64" s="10">
        <v>99</v>
      </c>
      <c r="I64" s="10">
        <v>4</v>
      </c>
      <c r="J64" s="10">
        <v>10</v>
      </c>
      <c r="K64" s="10">
        <v>132</v>
      </c>
      <c r="L64" s="10">
        <v>96</v>
      </c>
      <c r="M64" s="10">
        <v>75</v>
      </c>
      <c r="N64" s="10">
        <v>17</v>
      </c>
      <c r="O64" s="10">
        <v>9</v>
      </c>
      <c r="P64" s="10">
        <v>7</v>
      </c>
      <c r="Q64" s="10">
        <v>1</v>
      </c>
      <c r="R64" s="10">
        <v>4</v>
      </c>
    </row>
    <row r="65" spans="1:18" s="155" customFormat="1" ht="13.5" x14ac:dyDescent="0.15">
      <c r="A65" s="21" t="s">
        <v>100</v>
      </c>
      <c r="B65" s="22"/>
      <c r="C65" s="15">
        <v>795</v>
      </c>
      <c r="D65" s="16">
        <v>751</v>
      </c>
      <c r="E65" s="16">
        <v>193</v>
      </c>
      <c r="F65" s="16">
        <v>459</v>
      </c>
      <c r="G65" s="16">
        <v>63</v>
      </c>
      <c r="H65" s="16">
        <v>55</v>
      </c>
      <c r="I65" s="16">
        <v>2</v>
      </c>
      <c r="J65" s="16">
        <v>6</v>
      </c>
      <c r="K65" s="16">
        <v>36</v>
      </c>
      <c r="L65" s="16">
        <v>44</v>
      </c>
      <c r="M65" s="16">
        <v>37</v>
      </c>
      <c r="N65" s="16">
        <v>7</v>
      </c>
      <c r="O65" s="16">
        <v>5</v>
      </c>
      <c r="P65" s="16">
        <v>2</v>
      </c>
      <c r="Q65" s="16">
        <v>0</v>
      </c>
      <c r="R65" s="16">
        <v>0</v>
      </c>
    </row>
    <row r="66" spans="1:18" x14ac:dyDescent="0.15">
      <c r="C66" s="133"/>
      <c r="D66" s="133"/>
      <c r="E66" s="133"/>
      <c r="O66" s="158"/>
      <c r="P66" s="158"/>
      <c r="Q66" s="158"/>
      <c r="R66" s="158"/>
    </row>
    <row r="67" spans="1:18" ht="13.5" x14ac:dyDescent="0.15">
      <c r="A67" s="2" t="s">
        <v>101</v>
      </c>
    </row>
  </sheetData>
  <mergeCells count="27">
    <mergeCell ref="A61:B61"/>
    <mergeCell ref="A62:B62"/>
    <mergeCell ref="A63:B63"/>
    <mergeCell ref="A64:B64"/>
    <mergeCell ref="A65:B65"/>
    <mergeCell ref="A43:B43"/>
    <mergeCell ref="A47:B47"/>
    <mergeCell ref="A51:B51"/>
    <mergeCell ref="A56:B56"/>
    <mergeCell ref="A57:B57"/>
    <mergeCell ref="A60:B60"/>
    <mergeCell ref="N4:Q4"/>
    <mergeCell ref="R4:R5"/>
    <mergeCell ref="A6:B6"/>
    <mergeCell ref="A7:B7"/>
    <mergeCell ref="A27:B27"/>
    <mergeCell ref="A35:B35"/>
    <mergeCell ref="A3:B5"/>
    <mergeCell ref="C3:C5"/>
    <mergeCell ref="D3:K3"/>
    <mergeCell ref="L3:R3"/>
    <mergeCell ref="D4:D5"/>
    <mergeCell ref="E4:F4"/>
    <mergeCell ref="G4:J4"/>
    <mergeCell ref="K4:K5"/>
    <mergeCell ref="L4:L5"/>
    <mergeCell ref="M4:M5"/>
  </mergeCells>
  <phoneticPr fontId="3"/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zoomScaleNormal="100" zoomScaleSheetLayoutView="100" workbookViewId="0"/>
  </sheetViews>
  <sheetFormatPr defaultRowHeight="13.5" x14ac:dyDescent="0.15"/>
  <cols>
    <col min="1" max="1" width="29" style="160" customWidth="1"/>
    <col min="2" max="13" width="10.25" style="160" customWidth="1"/>
    <col min="14" max="16384" width="9" style="160"/>
  </cols>
  <sheetData>
    <row r="1" spans="1:13" x14ac:dyDescent="0.15">
      <c r="A1" s="159" t="s">
        <v>233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3" x14ac:dyDescent="0.15">
      <c r="K2" s="161" t="s">
        <v>103</v>
      </c>
      <c r="L2" s="161"/>
      <c r="M2" s="161"/>
    </row>
    <row r="3" spans="1:13" x14ac:dyDescent="0.15">
      <c r="A3" s="162" t="s">
        <v>234</v>
      </c>
      <c r="B3" s="115" t="s">
        <v>235</v>
      </c>
      <c r="C3" s="163"/>
      <c r="D3" s="163"/>
      <c r="E3" s="163"/>
      <c r="F3" s="115" t="s">
        <v>236</v>
      </c>
      <c r="G3" s="163"/>
      <c r="H3" s="163"/>
      <c r="I3" s="164"/>
      <c r="J3" s="163" t="s">
        <v>237</v>
      </c>
      <c r="K3" s="163"/>
      <c r="L3" s="163"/>
      <c r="M3" s="163"/>
    </row>
    <row r="4" spans="1:13" x14ac:dyDescent="0.15">
      <c r="A4" s="165"/>
      <c r="B4" s="166" t="s">
        <v>238</v>
      </c>
      <c r="C4" s="166" t="s">
        <v>239</v>
      </c>
      <c r="D4" s="166" t="s">
        <v>239</v>
      </c>
      <c r="E4" s="167" t="s">
        <v>240</v>
      </c>
      <c r="F4" s="166" t="s">
        <v>238</v>
      </c>
      <c r="G4" s="166" t="s">
        <v>239</v>
      </c>
      <c r="H4" s="166" t="s">
        <v>239</v>
      </c>
      <c r="I4" s="168" t="s">
        <v>240</v>
      </c>
      <c r="J4" s="162" t="s">
        <v>238</v>
      </c>
      <c r="K4" s="166" t="s">
        <v>239</v>
      </c>
      <c r="L4" s="166" t="s">
        <v>239</v>
      </c>
      <c r="M4" s="167" t="s">
        <v>240</v>
      </c>
    </row>
    <row r="5" spans="1:13" x14ac:dyDescent="0.15">
      <c r="A5" s="169"/>
      <c r="B5" s="170"/>
      <c r="C5" s="170"/>
      <c r="D5" s="170"/>
      <c r="E5" s="171" t="s">
        <v>241</v>
      </c>
      <c r="F5" s="170"/>
      <c r="G5" s="170"/>
      <c r="H5" s="170"/>
      <c r="I5" s="172" t="s">
        <v>241</v>
      </c>
      <c r="J5" s="165"/>
      <c r="K5" s="170"/>
      <c r="L5" s="170"/>
      <c r="M5" s="171" t="s">
        <v>241</v>
      </c>
    </row>
    <row r="6" spans="1:13" x14ac:dyDescent="0.15">
      <c r="A6" s="165" t="s">
        <v>242</v>
      </c>
      <c r="B6" s="170"/>
      <c r="C6" s="173" t="s">
        <v>243</v>
      </c>
      <c r="D6" s="173" t="s">
        <v>244</v>
      </c>
      <c r="E6" s="174" t="s">
        <v>245</v>
      </c>
      <c r="F6" s="170"/>
      <c r="G6" s="173" t="s">
        <v>243</v>
      </c>
      <c r="H6" s="173" t="s">
        <v>244</v>
      </c>
      <c r="I6" s="175" t="s">
        <v>245</v>
      </c>
      <c r="J6" s="165"/>
      <c r="K6" s="173" t="s">
        <v>243</v>
      </c>
      <c r="L6" s="173" t="s">
        <v>244</v>
      </c>
      <c r="M6" s="174" t="s">
        <v>245</v>
      </c>
    </row>
    <row r="7" spans="1:13" x14ac:dyDescent="0.15">
      <c r="A7" s="176"/>
      <c r="B7" s="177"/>
      <c r="C7" s="178"/>
      <c r="D7" s="178"/>
      <c r="E7" s="179" t="s">
        <v>246</v>
      </c>
      <c r="F7" s="177"/>
      <c r="G7" s="178"/>
      <c r="H7" s="178"/>
      <c r="I7" s="180" t="s">
        <v>246</v>
      </c>
      <c r="J7" s="176"/>
      <c r="K7" s="178"/>
      <c r="L7" s="178"/>
      <c r="M7" s="179" t="s">
        <v>246</v>
      </c>
    </row>
    <row r="8" spans="1:13" s="183" customFormat="1" x14ac:dyDescent="0.15">
      <c r="A8" s="181" t="s">
        <v>247</v>
      </c>
      <c r="B8" s="182">
        <v>201537</v>
      </c>
      <c r="C8" s="182">
        <v>185176</v>
      </c>
      <c r="D8" s="182">
        <v>16361</v>
      </c>
      <c r="E8" s="182">
        <v>41710</v>
      </c>
      <c r="F8" s="182">
        <v>109093</v>
      </c>
      <c r="G8" s="182">
        <v>100593</v>
      </c>
      <c r="H8" s="182">
        <v>8500</v>
      </c>
      <c r="I8" s="182">
        <v>21333</v>
      </c>
      <c r="J8" s="182">
        <v>92444</v>
      </c>
      <c r="K8" s="182">
        <v>84583</v>
      </c>
      <c r="L8" s="182">
        <v>7861</v>
      </c>
      <c r="M8" s="182">
        <v>20377</v>
      </c>
    </row>
    <row r="9" spans="1:13" s="183" customFormat="1" x14ac:dyDescent="0.15">
      <c r="A9" s="184" t="s">
        <v>248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</row>
    <row r="10" spans="1:13" s="183" customFormat="1" x14ac:dyDescent="0.15">
      <c r="A10" s="184" t="s">
        <v>249</v>
      </c>
      <c r="B10" s="182">
        <v>169322</v>
      </c>
      <c r="C10" s="182">
        <v>156437</v>
      </c>
      <c r="D10" s="182">
        <v>12885</v>
      </c>
      <c r="E10" s="182">
        <v>36868</v>
      </c>
      <c r="F10" s="182">
        <v>88406</v>
      </c>
      <c r="G10" s="182">
        <v>81646</v>
      </c>
      <c r="H10" s="182">
        <v>6760</v>
      </c>
      <c r="I10" s="182">
        <v>18868</v>
      </c>
      <c r="J10" s="182">
        <v>80916</v>
      </c>
      <c r="K10" s="182">
        <v>74791</v>
      </c>
      <c r="L10" s="182">
        <v>6125</v>
      </c>
      <c r="M10" s="182">
        <v>18000</v>
      </c>
    </row>
    <row r="11" spans="1:13" x14ac:dyDescent="0.15">
      <c r="A11" s="185" t="s">
        <v>250</v>
      </c>
      <c r="B11" s="186">
        <v>19656</v>
      </c>
      <c r="C11" s="186">
        <v>19656</v>
      </c>
      <c r="D11" s="186" t="s">
        <v>134</v>
      </c>
      <c r="E11" s="186" t="s">
        <v>134</v>
      </c>
      <c r="F11" s="186">
        <v>10676</v>
      </c>
      <c r="G11" s="186">
        <v>10676</v>
      </c>
      <c r="H11" s="186" t="s">
        <v>134</v>
      </c>
      <c r="I11" s="186" t="s">
        <v>134</v>
      </c>
      <c r="J11" s="186">
        <v>8980</v>
      </c>
      <c r="K11" s="186">
        <v>8980</v>
      </c>
      <c r="L11" s="186" t="s">
        <v>134</v>
      </c>
      <c r="M11" s="186" t="s">
        <v>134</v>
      </c>
    </row>
    <row r="12" spans="1:13" x14ac:dyDescent="0.15">
      <c r="A12" s="185" t="s">
        <v>251</v>
      </c>
      <c r="B12" s="186">
        <v>149666</v>
      </c>
      <c r="C12" s="186">
        <v>136781</v>
      </c>
      <c r="D12" s="186">
        <v>12885</v>
      </c>
      <c r="E12" s="186">
        <v>36868</v>
      </c>
      <c r="F12" s="186">
        <v>77730</v>
      </c>
      <c r="G12" s="186">
        <v>70970</v>
      </c>
      <c r="H12" s="186">
        <v>6760</v>
      </c>
      <c r="I12" s="186">
        <v>18868</v>
      </c>
      <c r="J12" s="186">
        <v>71936</v>
      </c>
      <c r="K12" s="186">
        <v>65811</v>
      </c>
      <c r="L12" s="186">
        <v>6125</v>
      </c>
      <c r="M12" s="186">
        <v>18000</v>
      </c>
    </row>
    <row r="13" spans="1:13" s="183" customFormat="1" x14ac:dyDescent="0.15">
      <c r="A13" s="184" t="s">
        <v>252</v>
      </c>
      <c r="B13" s="182">
        <v>25736</v>
      </c>
      <c r="C13" s="182">
        <v>22525</v>
      </c>
      <c r="D13" s="182">
        <v>3211</v>
      </c>
      <c r="E13" s="182">
        <v>3398</v>
      </c>
      <c r="F13" s="182">
        <v>17184</v>
      </c>
      <c r="G13" s="182">
        <v>15564</v>
      </c>
      <c r="H13" s="182">
        <v>1620</v>
      </c>
      <c r="I13" s="182">
        <v>1714</v>
      </c>
      <c r="J13" s="182">
        <v>8552</v>
      </c>
      <c r="K13" s="182">
        <v>6961</v>
      </c>
      <c r="L13" s="182">
        <v>1591</v>
      </c>
      <c r="M13" s="182">
        <v>1684</v>
      </c>
    </row>
    <row r="14" spans="1:13" s="183" customFormat="1" x14ac:dyDescent="0.15">
      <c r="A14" s="184" t="s">
        <v>253</v>
      </c>
      <c r="B14" s="182">
        <v>22808</v>
      </c>
      <c r="C14" s="182">
        <v>20588</v>
      </c>
      <c r="D14" s="182">
        <v>2220</v>
      </c>
      <c r="E14" s="182">
        <v>2395</v>
      </c>
      <c r="F14" s="182">
        <v>15150</v>
      </c>
      <c r="G14" s="182">
        <v>14086</v>
      </c>
      <c r="H14" s="182">
        <v>1064</v>
      </c>
      <c r="I14" s="182">
        <v>1153</v>
      </c>
      <c r="J14" s="182">
        <v>7658</v>
      </c>
      <c r="K14" s="182">
        <v>6502</v>
      </c>
      <c r="L14" s="182">
        <v>1156</v>
      </c>
      <c r="M14" s="182">
        <v>1242</v>
      </c>
    </row>
    <row r="15" spans="1:13" x14ac:dyDescent="0.15">
      <c r="A15" s="185" t="s">
        <v>254</v>
      </c>
      <c r="B15" s="186">
        <v>1311</v>
      </c>
      <c r="C15" s="186">
        <v>1040</v>
      </c>
      <c r="D15" s="186">
        <v>271</v>
      </c>
      <c r="E15" s="186">
        <v>277</v>
      </c>
      <c r="F15" s="186">
        <v>988</v>
      </c>
      <c r="G15" s="186">
        <v>848</v>
      </c>
      <c r="H15" s="186">
        <v>140</v>
      </c>
      <c r="I15" s="186">
        <v>142</v>
      </c>
      <c r="J15" s="186">
        <v>323</v>
      </c>
      <c r="K15" s="186">
        <v>192</v>
      </c>
      <c r="L15" s="186">
        <v>131</v>
      </c>
      <c r="M15" s="186">
        <v>135</v>
      </c>
    </row>
    <row r="16" spans="1:13" x14ac:dyDescent="0.15">
      <c r="A16" s="185" t="s">
        <v>255</v>
      </c>
      <c r="B16" s="186">
        <v>1750</v>
      </c>
      <c r="C16" s="186">
        <v>1464</v>
      </c>
      <c r="D16" s="186">
        <v>286</v>
      </c>
      <c r="E16" s="186">
        <v>286</v>
      </c>
      <c r="F16" s="186">
        <v>1269</v>
      </c>
      <c r="G16" s="186">
        <v>1137</v>
      </c>
      <c r="H16" s="186">
        <v>132</v>
      </c>
      <c r="I16" s="186">
        <v>132</v>
      </c>
      <c r="J16" s="186">
        <v>481</v>
      </c>
      <c r="K16" s="186">
        <v>327</v>
      </c>
      <c r="L16" s="186">
        <v>154</v>
      </c>
      <c r="M16" s="186">
        <v>154</v>
      </c>
    </row>
    <row r="17" spans="1:13" x14ac:dyDescent="0.15">
      <c r="A17" s="185" t="s">
        <v>256</v>
      </c>
      <c r="B17" s="186">
        <v>20</v>
      </c>
      <c r="C17" s="186">
        <v>18</v>
      </c>
      <c r="D17" s="186">
        <v>2</v>
      </c>
      <c r="E17" s="186">
        <v>2</v>
      </c>
      <c r="F17" s="186">
        <v>19</v>
      </c>
      <c r="G17" s="186">
        <v>17</v>
      </c>
      <c r="H17" s="186">
        <v>2</v>
      </c>
      <c r="I17" s="186">
        <v>2</v>
      </c>
      <c r="J17" s="186">
        <v>1</v>
      </c>
      <c r="K17" s="186">
        <v>1</v>
      </c>
      <c r="L17" s="186" t="s">
        <v>134</v>
      </c>
      <c r="M17" s="186" t="s">
        <v>134</v>
      </c>
    </row>
    <row r="18" spans="1:13" x14ac:dyDescent="0.15">
      <c r="A18" s="185" t="s">
        <v>257</v>
      </c>
      <c r="B18" s="186">
        <v>65</v>
      </c>
      <c r="C18" s="186">
        <v>63</v>
      </c>
      <c r="D18" s="186">
        <v>2</v>
      </c>
      <c r="E18" s="186">
        <v>2</v>
      </c>
      <c r="F18" s="186">
        <v>55</v>
      </c>
      <c r="G18" s="186">
        <v>55</v>
      </c>
      <c r="H18" s="186" t="s">
        <v>134</v>
      </c>
      <c r="I18" s="186" t="s">
        <v>134</v>
      </c>
      <c r="J18" s="186">
        <v>10</v>
      </c>
      <c r="K18" s="186">
        <v>8</v>
      </c>
      <c r="L18" s="186">
        <v>2</v>
      </c>
      <c r="M18" s="186">
        <v>2</v>
      </c>
    </row>
    <row r="19" spans="1:13" x14ac:dyDescent="0.15">
      <c r="A19" s="185" t="s">
        <v>258</v>
      </c>
      <c r="B19" s="186">
        <v>76</v>
      </c>
      <c r="C19" s="186">
        <v>72</v>
      </c>
      <c r="D19" s="186">
        <v>4</v>
      </c>
      <c r="E19" s="186">
        <v>5</v>
      </c>
      <c r="F19" s="186">
        <v>59</v>
      </c>
      <c r="G19" s="186">
        <v>59</v>
      </c>
      <c r="H19" s="186" t="s">
        <v>134</v>
      </c>
      <c r="I19" s="186" t="s">
        <v>134</v>
      </c>
      <c r="J19" s="186">
        <v>17</v>
      </c>
      <c r="K19" s="186">
        <v>13</v>
      </c>
      <c r="L19" s="186">
        <v>4</v>
      </c>
      <c r="M19" s="186">
        <v>5</v>
      </c>
    </row>
    <row r="20" spans="1:13" x14ac:dyDescent="0.15">
      <c r="A20" s="185" t="s">
        <v>259</v>
      </c>
      <c r="B20" s="186">
        <v>5816</v>
      </c>
      <c r="C20" s="186">
        <v>5147</v>
      </c>
      <c r="D20" s="186">
        <v>669</v>
      </c>
      <c r="E20" s="186">
        <v>674</v>
      </c>
      <c r="F20" s="186">
        <v>3517</v>
      </c>
      <c r="G20" s="186">
        <v>3183</v>
      </c>
      <c r="H20" s="186">
        <v>334</v>
      </c>
      <c r="I20" s="186">
        <v>337</v>
      </c>
      <c r="J20" s="186">
        <v>2299</v>
      </c>
      <c r="K20" s="186">
        <v>1964</v>
      </c>
      <c r="L20" s="186">
        <v>335</v>
      </c>
      <c r="M20" s="186">
        <v>337</v>
      </c>
    </row>
    <row r="21" spans="1:13" x14ac:dyDescent="0.15">
      <c r="A21" s="185" t="s">
        <v>260</v>
      </c>
      <c r="B21" s="186">
        <v>170</v>
      </c>
      <c r="C21" s="186">
        <v>130</v>
      </c>
      <c r="D21" s="186">
        <v>40</v>
      </c>
      <c r="E21" s="186">
        <v>40</v>
      </c>
      <c r="F21" s="186">
        <v>118</v>
      </c>
      <c r="G21" s="186">
        <v>108</v>
      </c>
      <c r="H21" s="186">
        <v>10</v>
      </c>
      <c r="I21" s="186">
        <v>10</v>
      </c>
      <c r="J21" s="186">
        <v>52</v>
      </c>
      <c r="K21" s="186">
        <v>22</v>
      </c>
      <c r="L21" s="186">
        <v>30</v>
      </c>
      <c r="M21" s="186">
        <v>30</v>
      </c>
    </row>
    <row r="22" spans="1:13" x14ac:dyDescent="0.15">
      <c r="A22" s="185" t="s">
        <v>261</v>
      </c>
      <c r="B22" s="186">
        <v>60</v>
      </c>
      <c r="C22" s="186">
        <v>58</v>
      </c>
      <c r="D22" s="186">
        <v>2</v>
      </c>
      <c r="E22" s="186">
        <v>2</v>
      </c>
      <c r="F22" s="186">
        <v>54</v>
      </c>
      <c r="G22" s="186">
        <v>52</v>
      </c>
      <c r="H22" s="186">
        <v>2</v>
      </c>
      <c r="I22" s="186">
        <v>2</v>
      </c>
      <c r="J22" s="186">
        <v>6</v>
      </c>
      <c r="K22" s="186">
        <v>6</v>
      </c>
      <c r="L22" s="186" t="s">
        <v>134</v>
      </c>
      <c r="M22" s="186" t="s">
        <v>134</v>
      </c>
    </row>
    <row r="23" spans="1:13" x14ac:dyDescent="0.15">
      <c r="A23" s="185" t="s">
        <v>262</v>
      </c>
      <c r="B23" s="186">
        <v>22</v>
      </c>
      <c r="C23" s="186">
        <v>19</v>
      </c>
      <c r="D23" s="186">
        <v>3</v>
      </c>
      <c r="E23" s="186">
        <v>3</v>
      </c>
      <c r="F23" s="186">
        <v>15</v>
      </c>
      <c r="G23" s="186">
        <v>15</v>
      </c>
      <c r="H23" s="186" t="s">
        <v>134</v>
      </c>
      <c r="I23" s="186" t="s">
        <v>134</v>
      </c>
      <c r="J23" s="186">
        <v>7</v>
      </c>
      <c r="K23" s="186">
        <v>4</v>
      </c>
      <c r="L23" s="186">
        <v>3</v>
      </c>
      <c r="M23" s="186">
        <v>3</v>
      </c>
    </row>
    <row r="24" spans="1:13" x14ac:dyDescent="0.15">
      <c r="A24" s="185" t="s">
        <v>263</v>
      </c>
      <c r="B24" s="186">
        <v>2432</v>
      </c>
      <c r="C24" s="186">
        <v>2365</v>
      </c>
      <c r="D24" s="186">
        <v>67</v>
      </c>
      <c r="E24" s="186">
        <v>67</v>
      </c>
      <c r="F24" s="186">
        <v>1772</v>
      </c>
      <c r="G24" s="186">
        <v>1730</v>
      </c>
      <c r="H24" s="186">
        <v>42</v>
      </c>
      <c r="I24" s="186">
        <v>42</v>
      </c>
      <c r="J24" s="186">
        <v>660</v>
      </c>
      <c r="K24" s="186">
        <v>635</v>
      </c>
      <c r="L24" s="186">
        <v>25</v>
      </c>
      <c r="M24" s="186">
        <v>25</v>
      </c>
    </row>
    <row r="25" spans="1:13" x14ac:dyDescent="0.15">
      <c r="A25" s="185" t="s">
        <v>264</v>
      </c>
      <c r="B25" s="186">
        <v>144</v>
      </c>
      <c r="C25" s="186">
        <v>143</v>
      </c>
      <c r="D25" s="186">
        <v>1</v>
      </c>
      <c r="E25" s="186">
        <v>1</v>
      </c>
      <c r="F25" s="186">
        <v>123</v>
      </c>
      <c r="G25" s="186">
        <v>123</v>
      </c>
      <c r="H25" s="186" t="s">
        <v>134</v>
      </c>
      <c r="I25" s="186" t="s">
        <v>134</v>
      </c>
      <c r="J25" s="186">
        <v>21</v>
      </c>
      <c r="K25" s="186">
        <v>20</v>
      </c>
      <c r="L25" s="186">
        <v>1</v>
      </c>
      <c r="M25" s="186">
        <v>1</v>
      </c>
    </row>
    <row r="26" spans="1:13" x14ac:dyDescent="0.15">
      <c r="A26" s="185" t="s">
        <v>265</v>
      </c>
      <c r="B26" s="186">
        <v>491</v>
      </c>
      <c r="C26" s="186">
        <v>458</v>
      </c>
      <c r="D26" s="186">
        <v>33</v>
      </c>
      <c r="E26" s="186">
        <v>33</v>
      </c>
      <c r="F26" s="186">
        <v>361</v>
      </c>
      <c r="G26" s="186">
        <v>338</v>
      </c>
      <c r="H26" s="186">
        <v>23</v>
      </c>
      <c r="I26" s="186">
        <v>23</v>
      </c>
      <c r="J26" s="186">
        <v>130</v>
      </c>
      <c r="K26" s="186">
        <v>120</v>
      </c>
      <c r="L26" s="186">
        <v>10</v>
      </c>
      <c r="M26" s="186">
        <v>10</v>
      </c>
    </row>
    <row r="27" spans="1:13" x14ac:dyDescent="0.15">
      <c r="A27" s="185" t="s">
        <v>266</v>
      </c>
      <c r="B27" s="186">
        <v>50</v>
      </c>
      <c r="C27" s="186">
        <v>30</v>
      </c>
      <c r="D27" s="186">
        <v>20</v>
      </c>
      <c r="E27" s="186">
        <v>20</v>
      </c>
      <c r="F27" s="186">
        <v>38</v>
      </c>
      <c r="G27" s="186">
        <v>24</v>
      </c>
      <c r="H27" s="186">
        <v>14</v>
      </c>
      <c r="I27" s="186">
        <v>14</v>
      </c>
      <c r="J27" s="186">
        <v>12</v>
      </c>
      <c r="K27" s="186">
        <v>6</v>
      </c>
      <c r="L27" s="186">
        <v>6</v>
      </c>
      <c r="M27" s="186">
        <v>6</v>
      </c>
    </row>
    <row r="28" spans="1:13" x14ac:dyDescent="0.15">
      <c r="A28" s="185" t="s">
        <v>267</v>
      </c>
      <c r="B28" s="186">
        <v>139</v>
      </c>
      <c r="C28" s="186">
        <v>131</v>
      </c>
      <c r="D28" s="186">
        <v>8</v>
      </c>
      <c r="E28" s="186">
        <v>8</v>
      </c>
      <c r="F28" s="186">
        <v>125</v>
      </c>
      <c r="G28" s="186">
        <v>120</v>
      </c>
      <c r="H28" s="186">
        <v>5</v>
      </c>
      <c r="I28" s="186">
        <v>5</v>
      </c>
      <c r="J28" s="186">
        <v>14</v>
      </c>
      <c r="K28" s="186">
        <v>11</v>
      </c>
      <c r="L28" s="186">
        <v>3</v>
      </c>
      <c r="M28" s="186">
        <v>3</v>
      </c>
    </row>
    <row r="29" spans="1:13" x14ac:dyDescent="0.15">
      <c r="A29" s="185" t="s">
        <v>268</v>
      </c>
      <c r="B29" s="186">
        <v>387</v>
      </c>
      <c r="C29" s="186">
        <v>329</v>
      </c>
      <c r="D29" s="186">
        <v>58</v>
      </c>
      <c r="E29" s="186">
        <v>59</v>
      </c>
      <c r="F29" s="186">
        <v>292</v>
      </c>
      <c r="G29" s="186">
        <v>280</v>
      </c>
      <c r="H29" s="186">
        <v>12</v>
      </c>
      <c r="I29" s="186">
        <v>13</v>
      </c>
      <c r="J29" s="186">
        <v>95</v>
      </c>
      <c r="K29" s="186">
        <v>49</v>
      </c>
      <c r="L29" s="186">
        <v>46</v>
      </c>
      <c r="M29" s="186">
        <v>46</v>
      </c>
    </row>
    <row r="30" spans="1:13" x14ac:dyDescent="0.15">
      <c r="A30" s="185" t="s">
        <v>269</v>
      </c>
      <c r="B30" s="186">
        <v>6160</v>
      </c>
      <c r="C30" s="186">
        <v>5527</v>
      </c>
      <c r="D30" s="186">
        <v>633</v>
      </c>
      <c r="E30" s="186">
        <v>785</v>
      </c>
      <c r="F30" s="186">
        <v>3746</v>
      </c>
      <c r="G30" s="186">
        <v>3472</v>
      </c>
      <c r="H30" s="186">
        <v>274</v>
      </c>
      <c r="I30" s="186">
        <v>353</v>
      </c>
      <c r="J30" s="186">
        <v>2414</v>
      </c>
      <c r="K30" s="186">
        <v>2055</v>
      </c>
      <c r="L30" s="186">
        <v>359</v>
      </c>
      <c r="M30" s="186">
        <v>432</v>
      </c>
    </row>
    <row r="31" spans="1:13" x14ac:dyDescent="0.15">
      <c r="A31" s="185" t="s">
        <v>270</v>
      </c>
      <c r="B31" s="186">
        <v>154</v>
      </c>
      <c r="C31" s="186">
        <v>150</v>
      </c>
      <c r="D31" s="186">
        <v>4</v>
      </c>
      <c r="E31" s="186">
        <v>4</v>
      </c>
      <c r="F31" s="186">
        <v>132</v>
      </c>
      <c r="G31" s="186">
        <v>128</v>
      </c>
      <c r="H31" s="186">
        <v>4</v>
      </c>
      <c r="I31" s="186">
        <v>4</v>
      </c>
      <c r="J31" s="186">
        <v>22</v>
      </c>
      <c r="K31" s="186">
        <v>22</v>
      </c>
      <c r="L31" s="186" t="s">
        <v>134</v>
      </c>
      <c r="M31" s="186" t="s">
        <v>134</v>
      </c>
    </row>
    <row r="32" spans="1:13" x14ac:dyDescent="0.15">
      <c r="A32" s="185" t="s">
        <v>271</v>
      </c>
      <c r="B32" s="186">
        <v>155</v>
      </c>
      <c r="C32" s="186">
        <v>153</v>
      </c>
      <c r="D32" s="186">
        <v>2</v>
      </c>
      <c r="E32" s="186">
        <v>2</v>
      </c>
      <c r="F32" s="186">
        <v>121</v>
      </c>
      <c r="G32" s="186">
        <v>119</v>
      </c>
      <c r="H32" s="186">
        <v>2</v>
      </c>
      <c r="I32" s="186">
        <v>2</v>
      </c>
      <c r="J32" s="186">
        <v>34</v>
      </c>
      <c r="K32" s="186">
        <v>34</v>
      </c>
      <c r="L32" s="186" t="s">
        <v>134</v>
      </c>
      <c r="M32" s="186" t="s">
        <v>134</v>
      </c>
    </row>
    <row r="33" spans="1:13" x14ac:dyDescent="0.15">
      <c r="A33" s="185" t="s">
        <v>272</v>
      </c>
      <c r="B33" s="186">
        <v>136</v>
      </c>
      <c r="C33" s="186">
        <v>136</v>
      </c>
      <c r="D33" s="186" t="s">
        <v>134</v>
      </c>
      <c r="E33" s="186" t="s">
        <v>134</v>
      </c>
      <c r="F33" s="186">
        <v>86</v>
      </c>
      <c r="G33" s="186">
        <v>86</v>
      </c>
      <c r="H33" s="186" t="s">
        <v>134</v>
      </c>
      <c r="I33" s="186" t="s">
        <v>134</v>
      </c>
      <c r="J33" s="186">
        <v>50</v>
      </c>
      <c r="K33" s="186">
        <v>50</v>
      </c>
      <c r="L33" s="186" t="s">
        <v>134</v>
      </c>
      <c r="M33" s="186" t="s">
        <v>134</v>
      </c>
    </row>
    <row r="34" spans="1:13" x14ac:dyDescent="0.15">
      <c r="A34" s="185" t="s">
        <v>273</v>
      </c>
      <c r="B34" s="186">
        <v>30</v>
      </c>
      <c r="C34" s="186">
        <v>30</v>
      </c>
      <c r="D34" s="186" t="s">
        <v>134</v>
      </c>
      <c r="E34" s="186" t="s">
        <v>134</v>
      </c>
      <c r="F34" s="186">
        <v>28</v>
      </c>
      <c r="G34" s="186">
        <v>28</v>
      </c>
      <c r="H34" s="186" t="s">
        <v>134</v>
      </c>
      <c r="I34" s="186" t="s">
        <v>134</v>
      </c>
      <c r="J34" s="186">
        <v>2</v>
      </c>
      <c r="K34" s="186">
        <v>2</v>
      </c>
      <c r="L34" s="186" t="s">
        <v>134</v>
      </c>
      <c r="M34" s="186" t="s">
        <v>134</v>
      </c>
    </row>
    <row r="35" spans="1:13" x14ac:dyDescent="0.15">
      <c r="A35" s="185" t="s">
        <v>274</v>
      </c>
      <c r="B35" s="186">
        <v>14</v>
      </c>
      <c r="C35" s="186">
        <v>14</v>
      </c>
      <c r="D35" s="186" t="s">
        <v>134</v>
      </c>
      <c r="E35" s="186" t="s">
        <v>134</v>
      </c>
      <c r="F35" s="186">
        <v>11</v>
      </c>
      <c r="G35" s="186">
        <v>11</v>
      </c>
      <c r="H35" s="186" t="s">
        <v>134</v>
      </c>
      <c r="I35" s="186" t="s">
        <v>134</v>
      </c>
      <c r="J35" s="186">
        <v>3</v>
      </c>
      <c r="K35" s="186">
        <v>3</v>
      </c>
      <c r="L35" s="186" t="s">
        <v>134</v>
      </c>
      <c r="M35" s="186" t="s">
        <v>134</v>
      </c>
    </row>
    <row r="36" spans="1:13" x14ac:dyDescent="0.15">
      <c r="A36" s="185" t="s">
        <v>275</v>
      </c>
      <c r="B36" s="186">
        <v>12</v>
      </c>
      <c r="C36" s="186">
        <v>8</v>
      </c>
      <c r="D36" s="186">
        <v>4</v>
      </c>
      <c r="E36" s="186">
        <v>4</v>
      </c>
      <c r="F36" s="186">
        <v>8</v>
      </c>
      <c r="G36" s="186">
        <v>7</v>
      </c>
      <c r="H36" s="186">
        <v>1</v>
      </c>
      <c r="I36" s="186">
        <v>1</v>
      </c>
      <c r="J36" s="186">
        <v>4</v>
      </c>
      <c r="K36" s="186">
        <v>1</v>
      </c>
      <c r="L36" s="186">
        <v>3</v>
      </c>
      <c r="M36" s="186">
        <v>3</v>
      </c>
    </row>
    <row r="37" spans="1:13" x14ac:dyDescent="0.15">
      <c r="A37" s="185" t="s">
        <v>276</v>
      </c>
      <c r="B37" s="186">
        <v>11</v>
      </c>
      <c r="C37" s="186">
        <v>11</v>
      </c>
      <c r="D37" s="186" t="s">
        <v>134</v>
      </c>
      <c r="E37" s="186" t="s">
        <v>134</v>
      </c>
      <c r="F37" s="186">
        <v>10</v>
      </c>
      <c r="G37" s="186">
        <v>10</v>
      </c>
      <c r="H37" s="186" t="s">
        <v>134</v>
      </c>
      <c r="I37" s="186" t="s">
        <v>134</v>
      </c>
      <c r="J37" s="186">
        <v>1</v>
      </c>
      <c r="K37" s="186">
        <v>1</v>
      </c>
      <c r="L37" s="186" t="s">
        <v>134</v>
      </c>
      <c r="M37" s="186" t="s">
        <v>134</v>
      </c>
    </row>
    <row r="38" spans="1:13" x14ac:dyDescent="0.15">
      <c r="A38" s="185" t="s">
        <v>277</v>
      </c>
      <c r="B38" s="186">
        <v>21</v>
      </c>
      <c r="C38" s="186">
        <v>15</v>
      </c>
      <c r="D38" s="186">
        <v>6</v>
      </c>
      <c r="E38" s="186">
        <v>6</v>
      </c>
      <c r="F38" s="186">
        <v>12</v>
      </c>
      <c r="G38" s="186">
        <v>10</v>
      </c>
      <c r="H38" s="186">
        <v>2</v>
      </c>
      <c r="I38" s="186">
        <v>2</v>
      </c>
      <c r="J38" s="186">
        <v>9</v>
      </c>
      <c r="K38" s="186">
        <v>5</v>
      </c>
      <c r="L38" s="186">
        <v>4</v>
      </c>
      <c r="M38" s="186">
        <v>4</v>
      </c>
    </row>
    <row r="39" spans="1:13" x14ac:dyDescent="0.15">
      <c r="A39" s="185" t="s">
        <v>278</v>
      </c>
      <c r="B39" s="186">
        <v>23</v>
      </c>
      <c r="C39" s="186">
        <v>23</v>
      </c>
      <c r="D39" s="186" t="s">
        <v>134</v>
      </c>
      <c r="E39" s="186" t="s">
        <v>134</v>
      </c>
      <c r="F39" s="186">
        <v>17</v>
      </c>
      <c r="G39" s="186">
        <v>17</v>
      </c>
      <c r="H39" s="186" t="s">
        <v>134</v>
      </c>
      <c r="I39" s="186" t="s">
        <v>134</v>
      </c>
      <c r="J39" s="186">
        <v>6</v>
      </c>
      <c r="K39" s="186">
        <v>6</v>
      </c>
      <c r="L39" s="186" t="s">
        <v>134</v>
      </c>
      <c r="M39" s="186" t="s">
        <v>134</v>
      </c>
    </row>
    <row r="40" spans="1:13" x14ac:dyDescent="0.15">
      <c r="A40" s="185" t="s">
        <v>279</v>
      </c>
      <c r="B40" s="186">
        <v>12</v>
      </c>
      <c r="C40" s="186">
        <v>12</v>
      </c>
      <c r="D40" s="186" t="s">
        <v>134</v>
      </c>
      <c r="E40" s="186" t="s">
        <v>134</v>
      </c>
      <c r="F40" s="186">
        <v>10</v>
      </c>
      <c r="G40" s="186">
        <v>10</v>
      </c>
      <c r="H40" s="186" t="s">
        <v>134</v>
      </c>
      <c r="I40" s="186" t="s">
        <v>134</v>
      </c>
      <c r="J40" s="186">
        <v>2</v>
      </c>
      <c r="K40" s="186">
        <v>2</v>
      </c>
      <c r="L40" s="186" t="s">
        <v>134</v>
      </c>
      <c r="M40" s="186" t="s">
        <v>134</v>
      </c>
    </row>
    <row r="41" spans="1:13" x14ac:dyDescent="0.15">
      <c r="A41" s="185" t="s">
        <v>280</v>
      </c>
      <c r="B41" s="186">
        <v>20</v>
      </c>
      <c r="C41" s="186">
        <v>9</v>
      </c>
      <c r="D41" s="186">
        <v>11</v>
      </c>
      <c r="E41" s="186">
        <v>11</v>
      </c>
      <c r="F41" s="186">
        <v>17</v>
      </c>
      <c r="G41" s="186">
        <v>6</v>
      </c>
      <c r="H41" s="186">
        <v>11</v>
      </c>
      <c r="I41" s="186">
        <v>11</v>
      </c>
      <c r="J41" s="186">
        <v>3</v>
      </c>
      <c r="K41" s="186">
        <v>3</v>
      </c>
      <c r="L41" s="186" t="s">
        <v>134</v>
      </c>
      <c r="M41" s="186" t="s">
        <v>134</v>
      </c>
    </row>
    <row r="42" spans="1:13" x14ac:dyDescent="0.15">
      <c r="A42" s="185" t="s">
        <v>281</v>
      </c>
      <c r="B42" s="186">
        <v>17</v>
      </c>
      <c r="C42" s="186">
        <v>17</v>
      </c>
      <c r="D42" s="186" t="s">
        <v>134</v>
      </c>
      <c r="E42" s="186" t="s">
        <v>134</v>
      </c>
      <c r="F42" s="186">
        <v>14</v>
      </c>
      <c r="G42" s="186">
        <v>14</v>
      </c>
      <c r="H42" s="186" t="s">
        <v>134</v>
      </c>
      <c r="I42" s="186" t="s">
        <v>134</v>
      </c>
      <c r="J42" s="186">
        <v>3</v>
      </c>
      <c r="K42" s="186">
        <v>3</v>
      </c>
      <c r="L42" s="186" t="s">
        <v>134</v>
      </c>
      <c r="M42" s="186" t="s">
        <v>134</v>
      </c>
    </row>
    <row r="43" spans="1:13" x14ac:dyDescent="0.15">
      <c r="A43" s="185" t="s">
        <v>282</v>
      </c>
      <c r="B43" s="186">
        <v>82</v>
      </c>
      <c r="C43" s="186">
        <v>82</v>
      </c>
      <c r="D43" s="186" t="s">
        <v>134</v>
      </c>
      <c r="E43" s="186" t="s">
        <v>134</v>
      </c>
      <c r="F43" s="186">
        <v>60</v>
      </c>
      <c r="G43" s="186">
        <v>60</v>
      </c>
      <c r="H43" s="186" t="s">
        <v>134</v>
      </c>
      <c r="I43" s="186" t="s">
        <v>134</v>
      </c>
      <c r="J43" s="186">
        <v>22</v>
      </c>
      <c r="K43" s="186">
        <v>22</v>
      </c>
      <c r="L43" s="186" t="s">
        <v>134</v>
      </c>
      <c r="M43" s="186" t="s">
        <v>134</v>
      </c>
    </row>
    <row r="44" spans="1:13" x14ac:dyDescent="0.15">
      <c r="A44" s="185" t="s">
        <v>283</v>
      </c>
      <c r="B44" s="186">
        <v>16</v>
      </c>
      <c r="C44" s="186">
        <v>16</v>
      </c>
      <c r="D44" s="186" t="s">
        <v>134</v>
      </c>
      <c r="E44" s="186" t="s">
        <v>134</v>
      </c>
      <c r="F44" s="186">
        <v>15</v>
      </c>
      <c r="G44" s="186">
        <v>15</v>
      </c>
      <c r="H44" s="186" t="s">
        <v>134</v>
      </c>
      <c r="I44" s="186" t="s">
        <v>134</v>
      </c>
      <c r="J44" s="186">
        <v>1</v>
      </c>
      <c r="K44" s="186">
        <v>1</v>
      </c>
      <c r="L44" s="186" t="s">
        <v>134</v>
      </c>
      <c r="M44" s="186" t="s">
        <v>134</v>
      </c>
    </row>
    <row r="45" spans="1:13" x14ac:dyDescent="0.15">
      <c r="A45" s="185" t="s">
        <v>284</v>
      </c>
      <c r="B45" s="186">
        <v>703</v>
      </c>
      <c r="C45" s="186">
        <v>686</v>
      </c>
      <c r="D45" s="186">
        <v>17</v>
      </c>
      <c r="E45" s="186">
        <v>17</v>
      </c>
      <c r="F45" s="186">
        <v>579</v>
      </c>
      <c r="G45" s="186">
        <v>570</v>
      </c>
      <c r="H45" s="186">
        <v>9</v>
      </c>
      <c r="I45" s="186">
        <v>9</v>
      </c>
      <c r="J45" s="186">
        <v>124</v>
      </c>
      <c r="K45" s="186">
        <v>116</v>
      </c>
      <c r="L45" s="186">
        <v>8</v>
      </c>
      <c r="M45" s="186">
        <v>8</v>
      </c>
    </row>
    <row r="46" spans="1:13" x14ac:dyDescent="0.15">
      <c r="A46" s="185" t="s">
        <v>285</v>
      </c>
      <c r="B46" s="186">
        <v>462</v>
      </c>
      <c r="C46" s="186">
        <v>462</v>
      </c>
      <c r="D46" s="186" t="s">
        <v>134</v>
      </c>
      <c r="E46" s="186">
        <v>2</v>
      </c>
      <c r="F46" s="186">
        <v>255</v>
      </c>
      <c r="G46" s="186">
        <v>255</v>
      </c>
      <c r="H46" s="186" t="s">
        <v>134</v>
      </c>
      <c r="I46" s="186">
        <v>1</v>
      </c>
      <c r="J46" s="186">
        <v>207</v>
      </c>
      <c r="K46" s="186">
        <v>207</v>
      </c>
      <c r="L46" s="186" t="s">
        <v>134</v>
      </c>
      <c r="M46" s="186">
        <v>1</v>
      </c>
    </row>
    <row r="47" spans="1:13" x14ac:dyDescent="0.15">
      <c r="A47" s="185" t="s">
        <v>286</v>
      </c>
      <c r="B47" s="186">
        <v>271</v>
      </c>
      <c r="C47" s="186">
        <v>271</v>
      </c>
      <c r="D47" s="186" t="s">
        <v>134</v>
      </c>
      <c r="E47" s="186" t="s">
        <v>134</v>
      </c>
      <c r="F47" s="186">
        <v>187</v>
      </c>
      <c r="G47" s="186">
        <v>187</v>
      </c>
      <c r="H47" s="186" t="s">
        <v>134</v>
      </c>
      <c r="I47" s="186" t="s">
        <v>134</v>
      </c>
      <c r="J47" s="186">
        <v>84</v>
      </c>
      <c r="K47" s="186">
        <v>84</v>
      </c>
      <c r="L47" s="186" t="s">
        <v>134</v>
      </c>
      <c r="M47" s="186" t="s">
        <v>134</v>
      </c>
    </row>
    <row r="48" spans="1:13" x14ac:dyDescent="0.15">
      <c r="A48" s="185" t="s">
        <v>287</v>
      </c>
      <c r="B48" s="186">
        <v>119</v>
      </c>
      <c r="C48" s="186">
        <v>119</v>
      </c>
      <c r="D48" s="186" t="s">
        <v>134</v>
      </c>
      <c r="E48" s="186" t="s">
        <v>134</v>
      </c>
      <c r="F48" s="186">
        <v>89</v>
      </c>
      <c r="G48" s="186">
        <v>89</v>
      </c>
      <c r="H48" s="186" t="s">
        <v>134</v>
      </c>
      <c r="I48" s="186" t="s">
        <v>134</v>
      </c>
      <c r="J48" s="186">
        <v>30</v>
      </c>
      <c r="K48" s="186">
        <v>30</v>
      </c>
      <c r="L48" s="186" t="s">
        <v>134</v>
      </c>
      <c r="M48" s="186" t="s">
        <v>134</v>
      </c>
    </row>
    <row r="49" spans="1:13" x14ac:dyDescent="0.15">
      <c r="A49" s="185" t="s">
        <v>288</v>
      </c>
      <c r="B49" s="186">
        <v>32</v>
      </c>
      <c r="C49" s="186">
        <v>32</v>
      </c>
      <c r="D49" s="186" t="s">
        <v>134</v>
      </c>
      <c r="E49" s="186" t="s">
        <v>134</v>
      </c>
      <c r="F49" s="186">
        <v>27</v>
      </c>
      <c r="G49" s="186">
        <v>27</v>
      </c>
      <c r="H49" s="186" t="s">
        <v>134</v>
      </c>
      <c r="I49" s="186" t="s">
        <v>134</v>
      </c>
      <c r="J49" s="186">
        <v>5</v>
      </c>
      <c r="K49" s="186">
        <v>5</v>
      </c>
      <c r="L49" s="186" t="s">
        <v>134</v>
      </c>
      <c r="M49" s="186" t="s">
        <v>134</v>
      </c>
    </row>
    <row r="50" spans="1:13" x14ac:dyDescent="0.15">
      <c r="A50" s="185" t="s">
        <v>289</v>
      </c>
      <c r="B50" s="186">
        <v>22</v>
      </c>
      <c r="C50" s="186">
        <v>22</v>
      </c>
      <c r="D50" s="186" t="s">
        <v>134</v>
      </c>
      <c r="E50" s="186" t="s">
        <v>134</v>
      </c>
      <c r="F50" s="186">
        <v>18</v>
      </c>
      <c r="G50" s="186">
        <v>18</v>
      </c>
      <c r="H50" s="186" t="s">
        <v>134</v>
      </c>
      <c r="I50" s="186" t="s">
        <v>134</v>
      </c>
      <c r="J50" s="186">
        <v>4</v>
      </c>
      <c r="K50" s="186">
        <v>4</v>
      </c>
      <c r="L50" s="186" t="s">
        <v>134</v>
      </c>
      <c r="M50" s="186" t="s">
        <v>134</v>
      </c>
    </row>
    <row r="51" spans="1:13" x14ac:dyDescent="0.15">
      <c r="A51" s="185" t="s">
        <v>290</v>
      </c>
      <c r="B51" s="186">
        <v>487</v>
      </c>
      <c r="C51" s="186">
        <v>486</v>
      </c>
      <c r="D51" s="186">
        <v>1</v>
      </c>
      <c r="E51" s="186">
        <v>1</v>
      </c>
      <c r="F51" s="186">
        <v>351</v>
      </c>
      <c r="G51" s="186">
        <v>350</v>
      </c>
      <c r="H51" s="186">
        <v>1</v>
      </c>
      <c r="I51" s="186">
        <v>1</v>
      </c>
      <c r="J51" s="186">
        <v>136</v>
      </c>
      <c r="K51" s="186">
        <v>136</v>
      </c>
      <c r="L51" s="186" t="s">
        <v>134</v>
      </c>
      <c r="M51" s="186" t="s">
        <v>134</v>
      </c>
    </row>
    <row r="52" spans="1:13" x14ac:dyDescent="0.15">
      <c r="A52" s="185" t="s">
        <v>291</v>
      </c>
      <c r="B52" s="186">
        <v>154</v>
      </c>
      <c r="C52" s="186">
        <v>154</v>
      </c>
      <c r="D52" s="186" t="s">
        <v>134</v>
      </c>
      <c r="E52" s="186" t="s">
        <v>134</v>
      </c>
      <c r="F52" s="186">
        <v>94</v>
      </c>
      <c r="G52" s="186">
        <v>94</v>
      </c>
      <c r="H52" s="186" t="s">
        <v>134</v>
      </c>
      <c r="I52" s="186" t="s">
        <v>134</v>
      </c>
      <c r="J52" s="186">
        <v>60</v>
      </c>
      <c r="K52" s="186">
        <v>60</v>
      </c>
      <c r="L52" s="186" t="s">
        <v>134</v>
      </c>
      <c r="M52" s="186" t="s">
        <v>134</v>
      </c>
    </row>
    <row r="53" spans="1:13" x14ac:dyDescent="0.15">
      <c r="A53" s="185" t="s">
        <v>292</v>
      </c>
      <c r="B53" s="186">
        <v>671</v>
      </c>
      <c r="C53" s="186">
        <v>596</v>
      </c>
      <c r="D53" s="186">
        <v>75</v>
      </c>
      <c r="E53" s="186">
        <v>81</v>
      </c>
      <c r="F53" s="186">
        <v>387</v>
      </c>
      <c r="G53" s="186">
        <v>343</v>
      </c>
      <c r="H53" s="186">
        <v>44</v>
      </c>
      <c r="I53" s="186">
        <v>45</v>
      </c>
      <c r="J53" s="186">
        <v>284</v>
      </c>
      <c r="K53" s="186">
        <v>253</v>
      </c>
      <c r="L53" s="186">
        <v>31</v>
      </c>
      <c r="M53" s="186">
        <v>36</v>
      </c>
    </row>
    <row r="54" spans="1:13" x14ac:dyDescent="0.15">
      <c r="A54" s="84" t="s">
        <v>293</v>
      </c>
      <c r="B54" s="186">
        <v>91</v>
      </c>
      <c r="C54" s="186">
        <v>90</v>
      </c>
      <c r="D54" s="186">
        <v>1</v>
      </c>
      <c r="E54" s="186">
        <v>3</v>
      </c>
      <c r="F54" s="186">
        <v>71</v>
      </c>
      <c r="G54" s="186">
        <v>71</v>
      </c>
      <c r="H54" s="186" t="s">
        <v>294</v>
      </c>
      <c r="I54" s="186">
        <v>2</v>
      </c>
      <c r="J54" s="186">
        <v>20</v>
      </c>
      <c r="K54" s="186">
        <v>19</v>
      </c>
      <c r="L54" s="186">
        <v>1</v>
      </c>
      <c r="M54" s="186">
        <v>1</v>
      </c>
    </row>
    <row r="55" spans="1:13" x14ac:dyDescent="0.15">
      <c r="A55" s="187" t="s">
        <v>295</v>
      </c>
      <c r="B55" s="182">
        <v>2187</v>
      </c>
      <c r="C55" s="182">
        <v>1300</v>
      </c>
      <c r="D55" s="182">
        <v>887</v>
      </c>
      <c r="E55" s="182">
        <v>889</v>
      </c>
      <c r="F55" s="182">
        <v>1558</v>
      </c>
      <c r="G55" s="182">
        <v>1070</v>
      </c>
      <c r="H55" s="182">
        <v>488</v>
      </c>
      <c r="I55" s="182">
        <v>489</v>
      </c>
      <c r="J55" s="182">
        <v>629</v>
      </c>
      <c r="K55" s="182">
        <v>230</v>
      </c>
      <c r="L55" s="182">
        <v>399</v>
      </c>
      <c r="M55" s="182">
        <v>400</v>
      </c>
    </row>
    <row r="56" spans="1:13" x14ac:dyDescent="0.15">
      <c r="A56" s="185" t="s">
        <v>296</v>
      </c>
      <c r="B56" s="186">
        <v>16</v>
      </c>
      <c r="C56" s="186">
        <v>12</v>
      </c>
      <c r="D56" s="186">
        <v>4</v>
      </c>
      <c r="E56" s="186">
        <v>4</v>
      </c>
      <c r="F56" s="186">
        <v>13</v>
      </c>
      <c r="G56" s="186">
        <v>10</v>
      </c>
      <c r="H56" s="186">
        <v>3</v>
      </c>
      <c r="I56" s="186">
        <v>3</v>
      </c>
      <c r="J56" s="186">
        <v>3</v>
      </c>
      <c r="K56" s="186">
        <v>2</v>
      </c>
      <c r="L56" s="186">
        <v>1</v>
      </c>
      <c r="M56" s="186">
        <v>1</v>
      </c>
    </row>
    <row r="57" spans="1:13" x14ac:dyDescent="0.15">
      <c r="A57" s="185" t="s">
        <v>297</v>
      </c>
      <c r="B57" s="186">
        <v>155</v>
      </c>
      <c r="C57" s="186">
        <v>109</v>
      </c>
      <c r="D57" s="186">
        <v>46</v>
      </c>
      <c r="E57" s="186">
        <v>46</v>
      </c>
      <c r="F57" s="186">
        <v>117</v>
      </c>
      <c r="G57" s="186">
        <v>94</v>
      </c>
      <c r="H57" s="186">
        <v>23</v>
      </c>
      <c r="I57" s="186">
        <v>23</v>
      </c>
      <c r="J57" s="186">
        <v>38</v>
      </c>
      <c r="K57" s="186">
        <v>15</v>
      </c>
      <c r="L57" s="186">
        <v>23</v>
      </c>
      <c r="M57" s="186">
        <v>23</v>
      </c>
    </row>
    <row r="58" spans="1:13" x14ac:dyDescent="0.15">
      <c r="A58" s="185" t="s">
        <v>298</v>
      </c>
      <c r="B58" s="186">
        <v>25</v>
      </c>
      <c r="C58" s="186">
        <v>16</v>
      </c>
      <c r="D58" s="186">
        <v>9</v>
      </c>
      <c r="E58" s="186">
        <v>9</v>
      </c>
      <c r="F58" s="186">
        <v>18</v>
      </c>
      <c r="G58" s="186">
        <v>15</v>
      </c>
      <c r="H58" s="186">
        <v>3</v>
      </c>
      <c r="I58" s="186">
        <v>3</v>
      </c>
      <c r="J58" s="186">
        <v>7</v>
      </c>
      <c r="K58" s="186">
        <v>1</v>
      </c>
      <c r="L58" s="186">
        <v>6</v>
      </c>
      <c r="M58" s="186">
        <v>6</v>
      </c>
    </row>
    <row r="59" spans="1:13" s="183" customFormat="1" x14ac:dyDescent="0.15">
      <c r="A59" s="185" t="s">
        <v>299</v>
      </c>
      <c r="B59" s="186">
        <v>83</v>
      </c>
      <c r="C59" s="186">
        <v>57</v>
      </c>
      <c r="D59" s="186">
        <v>26</v>
      </c>
      <c r="E59" s="186">
        <v>26</v>
      </c>
      <c r="F59" s="186">
        <v>57</v>
      </c>
      <c r="G59" s="186">
        <v>45</v>
      </c>
      <c r="H59" s="186">
        <v>12</v>
      </c>
      <c r="I59" s="186">
        <v>12</v>
      </c>
      <c r="J59" s="186">
        <v>26</v>
      </c>
      <c r="K59" s="186">
        <v>12</v>
      </c>
      <c r="L59" s="186">
        <v>14</v>
      </c>
      <c r="M59" s="186">
        <v>14</v>
      </c>
    </row>
    <row r="60" spans="1:13" s="183" customFormat="1" x14ac:dyDescent="0.15">
      <c r="A60" s="185" t="s">
        <v>300</v>
      </c>
      <c r="B60" s="186">
        <v>10</v>
      </c>
      <c r="C60" s="186">
        <v>5</v>
      </c>
      <c r="D60" s="186">
        <v>5</v>
      </c>
      <c r="E60" s="186">
        <v>5</v>
      </c>
      <c r="F60" s="186">
        <v>9</v>
      </c>
      <c r="G60" s="186">
        <v>5</v>
      </c>
      <c r="H60" s="186">
        <v>4</v>
      </c>
      <c r="I60" s="186">
        <v>4</v>
      </c>
      <c r="J60" s="186">
        <v>1</v>
      </c>
      <c r="K60" s="186" t="s">
        <v>134</v>
      </c>
      <c r="L60" s="186">
        <v>1</v>
      </c>
      <c r="M60" s="186">
        <v>1</v>
      </c>
    </row>
    <row r="61" spans="1:13" s="183" customFormat="1" x14ac:dyDescent="0.15">
      <c r="A61" s="185" t="s">
        <v>301</v>
      </c>
      <c r="B61" s="186">
        <v>11</v>
      </c>
      <c r="C61" s="186">
        <v>9</v>
      </c>
      <c r="D61" s="186">
        <v>2</v>
      </c>
      <c r="E61" s="186">
        <v>2</v>
      </c>
      <c r="F61" s="186">
        <v>11</v>
      </c>
      <c r="G61" s="186">
        <v>9</v>
      </c>
      <c r="H61" s="186">
        <v>2</v>
      </c>
      <c r="I61" s="186">
        <v>2</v>
      </c>
      <c r="J61" s="186" t="s">
        <v>134</v>
      </c>
      <c r="K61" s="186" t="s">
        <v>134</v>
      </c>
      <c r="L61" s="186" t="s">
        <v>134</v>
      </c>
      <c r="M61" s="186" t="s">
        <v>134</v>
      </c>
    </row>
    <row r="62" spans="1:13" x14ac:dyDescent="0.15">
      <c r="A62" s="84" t="s">
        <v>293</v>
      </c>
      <c r="B62" s="188">
        <v>26</v>
      </c>
      <c r="C62" s="188">
        <v>22</v>
      </c>
      <c r="D62" s="188">
        <v>4</v>
      </c>
      <c r="E62" s="188">
        <v>4</v>
      </c>
      <c r="F62" s="188">
        <v>22</v>
      </c>
      <c r="G62" s="188">
        <v>20</v>
      </c>
      <c r="H62" s="188">
        <v>2</v>
      </c>
      <c r="I62" s="188">
        <v>2</v>
      </c>
      <c r="J62" s="188">
        <v>4</v>
      </c>
      <c r="K62" s="188">
        <v>2</v>
      </c>
      <c r="L62" s="188">
        <v>2</v>
      </c>
      <c r="M62" s="188">
        <v>2</v>
      </c>
    </row>
    <row r="63" spans="1:13" x14ac:dyDescent="0.15">
      <c r="A63" s="185" t="s">
        <v>302</v>
      </c>
      <c r="B63" s="186">
        <v>262</v>
      </c>
      <c r="C63" s="186">
        <v>173</v>
      </c>
      <c r="D63" s="186">
        <v>89</v>
      </c>
      <c r="E63" s="186">
        <v>89</v>
      </c>
      <c r="F63" s="186">
        <v>199</v>
      </c>
      <c r="G63" s="186">
        <v>143</v>
      </c>
      <c r="H63" s="186">
        <v>56</v>
      </c>
      <c r="I63" s="186">
        <v>56</v>
      </c>
      <c r="J63" s="186">
        <v>63</v>
      </c>
      <c r="K63" s="186">
        <v>30</v>
      </c>
      <c r="L63" s="186">
        <v>33</v>
      </c>
      <c r="M63" s="186">
        <v>33</v>
      </c>
    </row>
    <row r="64" spans="1:13" x14ac:dyDescent="0.15">
      <c r="A64" s="185" t="s">
        <v>303</v>
      </c>
      <c r="B64" s="186">
        <v>122</v>
      </c>
      <c r="C64" s="186">
        <v>105</v>
      </c>
      <c r="D64" s="186">
        <v>17</v>
      </c>
      <c r="E64" s="186">
        <v>17</v>
      </c>
      <c r="F64" s="186">
        <v>101</v>
      </c>
      <c r="G64" s="186">
        <v>89</v>
      </c>
      <c r="H64" s="186">
        <v>12</v>
      </c>
      <c r="I64" s="186">
        <v>12</v>
      </c>
      <c r="J64" s="186">
        <v>21</v>
      </c>
      <c r="K64" s="186">
        <v>16</v>
      </c>
      <c r="L64" s="186">
        <v>5</v>
      </c>
      <c r="M64" s="186">
        <v>5</v>
      </c>
    </row>
    <row r="65" spans="1:13" x14ac:dyDescent="0.15">
      <c r="A65" s="185" t="s">
        <v>304</v>
      </c>
      <c r="B65" s="186">
        <v>44</v>
      </c>
      <c r="C65" s="186">
        <v>41</v>
      </c>
      <c r="D65" s="186">
        <v>3</v>
      </c>
      <c r="E65" s="186">
        <v>3</v>
      </c>
      <c r="F65" s="186">
        <v>37</v>
      </c>
      <c r="G65" s="186">
        <v>35</v>
      </c>
      <c r="H65" s="186">
        <v>2</v>
      </c>
      <c r="I65" s="186">
        <v>2</v>
      </c>
      <c r="J65" s="186">
        <v>7</v>
      </c>
      <c r="K65" s="186">
        <v>6</v>
      </c>
      <c r="L65" s="186">
        <v>1</v>
      </c>
      <c r="M65" s="186">
        <v>1</v>
      </c>
    </row>
    <row r="66" spans="1:13" x14ac:dyDescent="0.15">
      <c r="A66" s="185" t="s">
        <v>305</v>
      </c>
      <c r="B66" s="186">
        <v>24</v>
      </c>
      <c r="C66" s="186">
        <v>24</v>
      </c>
      <c r="D66" s="186" t="s">
        <v>134</v>
      </c>
      <c r="E66" s="186" t="s">
        <v>134</v>
      </c>
      <c r="F66" s="186">
        <v>20</v>
      </c>
      <c r="G66" s="186">
        <v>20</v>
      </c>
      <c r="H66" s="186" t="s">
        <v>134</v>
      </c>
      <c r="I66" s="186" t="s">
        <v>134</v>
      </c>
      <c r="J66" s="186">
        <v>4</v>
      </c>
      <c r="K66" s="186">
        <v>4</v>
      </c>
      <c r="L66" s="186" t="s">
        <v>134</v>
      </c>
      <c r="M66" s="186" t="s">
        <v>134</v>
      </c>
    </row>
    <row r="67" spans="1:13" x14ac:dyDescent="0.15">
      <c r="A67" s="185" t="s">
        <v>306</v>
      </c>
      <c r="B67" s="186">
        <v>28</v>
      </c>
      <c r="C67" s="186">
        <v>26</v>
      </c>
      <c r="D67" s="186">
        <v>2</v>
      </c>
      <c r="E67" s="186">
        <v>2</v>
      </c>
      <c r="F67" s="186">
        <v>22</v>
      </c>
      <c r="G67" s="186">
        <v>20</v>
      </c>
      <c r="H67" s="186">
        <v>2</v>
      </c>
      <c r="I67" s="186">
        <v>2</v>
      </c>
      <c r="J67" s="186">
        <v>6</v>
      </c>
      <c r="K67" s="186">
        <v>6</v>
      </c>
      <c r="L67" s="186" t="s">
        <v>134</v>
      </c>
      <c r="M67" s="186" t="s">
        <v>134</v>
      </c>
    </row>
    <row r="68" spans="1:13" x14ac:dyDescent="0.15">
      <c r="A68" s="84" t="s">
        <v>307</v>
      </c>
      <c r="B68" s="188">
        <v>26</v>
      </c>
      <c r="C68" s="188">
        <v>14</v>
      </c>
      <c r="D68" s="188">
        <v>12</v>
      </c>
      <c r="E68" s="188">
        <v>12</v>
      </c>
      <c r="F68" s="188">
        <v>22</v>
      </c>
      <c r="G68" s="188">
        <v>14</v>
      </c>
      <c r="H68" s="188">
        <v>8</v>
      </c>
      <c r="I68" s="188">
        <v>8</v>
      </c>
      <c r="J68" s="188">
        <v>4</v>
      </c>
      <c r="K68" s="188" t="s">
        <v>294</v>
      </c>
      <c r="L68" s="188">
        <v>4</v>
      </c>
      <c r="M68" s="188">
        <v>4</v>
      </c>
    </row>
    <row r="69" spans="1:13" x14ac:dyDescent="0.15">
      <c r="A69" s="185" t="s">
        <v>308</v>
      </c>
      <c r="B69" s="186">
        <v>17</v>
      </c>
      <c r="C69" s="186">
        <v>9</v>
      </c>
      <c r="D69" s="186">
        <v>8</v>
      </c>
      <c r="E69" s="186">
        <v>8</v>
      </c>
      <c r="F69" s="186">
        <v>13</v>
      </c>
      <c r="G69" s="186">
        <v>7</v>
      </c>
      <c r="H69" s="186">
        <v>6</v>
      </c>
      <c r="I69" s="186">
        <v>6</v>
      </c>
      <c r="J69" s="186">
        <v>4</v>
      </c>
      <c r="K69" s="186">
        <v>2</v>
      </c>
      <c r="L69" s="186">
        <v>2</v>
      </c>
      <c r="M69" s="186">
        <v>2</v>
      </c>
    </row>
    <row r="70" spans="1:13" x14ac:dyDescent="0.15">
      <c r="A70" s="185" t="s">
        <v>309</v>
      </c>
      <c r="B70" s="186">
        <v>11</v>
      </c>
      <c r="C70" s="186">
        <v>1</v>
      </c>
      <c r="D70" s="186">
        <v>10</v>
      </c>
      <c r="E70" s="186">
        <v>10</v>
      </c>
      <c r="F70" s="186">
        <v>3</v>
      </c>
      <c r="G70" s="186">
        <v>1</v>
      </c>
      <c r="H70" s="186">
        <v>2</v>
      </c>
      <c r="I70" s="186">
        <v>2</v>
      </c>
      <c r="J70" s="186">
        <v>8</v>
      </c>
      <c r="K70" s="186" t="s">
        <v>134</v>
      </c>
      <c r="L70" s="186">
        <v>8</v>
      </c>
      <c r="M70" s="186">
        <v>8</v>
      </c>
    </row>
    <row r="71" spans="1:13" x14ac:dyDescent="0.15">
      <c r="A71" s="84" t="s">
        <v>293</v>
      </c>
      <c r="B71" s="188">
        <v>112</v>
      </c>
      <c r="C71" s="188">
        <v>58</v>
      </c>
      <c r="D71" s="188">
        <v>54</v>
      </c>
      <c r="E71" s="188">
        <v>54</v>
      </c>
      <c r="F71" s="188">
        <v>82</v>
      </c>
      <c r="G71" s="188">
        <v>46</v>
      </c>
      <c r="H71" s="188">
        <v>36</v>
      </c>
      <c r="I71" s="188">
        <v>36</v>
      </c>
      <c r="J71" s="188">
        <v>30</v>
      </c>
      <c r="K71" s="188">
        <v>12</v>
      </c>
      <c r="L71" s="188">
        <v>18</v>
      </c>
      <c r="M71" s="188">
        <v>18</v>
      </c>
    </row>
    <row r="72" spans="1:13" x14ac:dyDescent="0.15">
      <c r="A72" s="185" t="s">
        <v>310</v>
      </c>
      <c r="B72" s="186">
        <v>65</v>
      </c>
      <c r="C72" s="186">
        <v>25</v>
      </c>
      <c r="D72" s="186">
        <v>40</v>
      </c>
      <c r="E72" s="186">
        <v>40</v>
      </c>
      <c r="F72" s="186">
        <v>44</v>
      </c>
      <c r="G72" s="186">
        <v>17</v>
      </c>
      <c r="H72" s="186">
        <v>27</v>
      </c>
      <c r="I72" s="186">
        <v>27</v>
      </c>
      <c r="J72" s="186">
        <v>21</v>
      </c>
      <c r="K72" s="186">
        <v>8</v>
      </c>
      <c r="L72" s="186">
        <v>13</v>
      </c>
      <c r="M72" s="186">
        <v>13</v>
      </c>
    </row>
    <row r="73" spans="1:13" x14ac:dyDescent="0.15">
      <c r="A73" s="185" t="s">
        <v>311</v>
      </c>
      <c r="B73" s="186">
        <v>11</v>
      </c>
      <c r="C73" s="186">
        <v>5</v>
      </c>
      <c r="D73" s="186">
        <v>6</v>
      </c>
      <c r="E73" s="186">
        <v>6</v>
      </c>
      <c r="F73" s="186">
        <v>8</v>
      </c>
      <c r="G73" s="186">
        <v>4</v>
      </c>
      <c r="H73" s="186">
        <v>4</v>
      </c>
      <c r="I73" s="186">
        <v>4</v>
      </c>
      <c r="J73" s="186">
        <v>3</v>
      </c>
      <c r="K73" s="186">
        <v>1</v>
      </c>
      <c r="L73" s="186">
        <v>2</v>
      </c>
      <c r="M73" s="186">
        <v>2</v>
      </c>
    </row>
    <row r="74" spans="1:13" x14ac:dyDescent="0.15">
      <c r="A74" s="185" t="s">
        <v>312</v>
      </c>
      <c r="B74" s="186">
        <v>11</v>
      </c>
      <c r="C74" s="186">
        <v>2</v>
      </c>
      <c r="D74" s="186">
        <v>9</v>
      </c>
      <c r="E74" s="186">
        <v>9</v>
      </c>
      <c r="F74" s="186">
        <v>10</v>
      </c>
      <c r="G74" s="186">
        <v>2</v>
      </c>
      <c r="H74" s="186">
        <v>8</v>
      </c>
      <c r="I74" s="186">
        <v>8</v>
      </c>
      <c r="J74" s="186">
        <v>1</v>
      </c>
      <c r="K74" s="186" t="s">
        <v>134</v>
      </c>
      <c r="L74" s="186">
        <v>1</v>
      </c>
      <c r="M74" s="186">
        <v>1</v>
      </c>
    </row>
    <row r="75" spans="1:13" x14ac:dyDescent="0.15">
      <c r="A75" s="84" t="s">
        <v>293</v>
      </c>
      <c r="B75" s="188">
        <v>43</v>
      </c>
      <c r="C75" s="188">
        <v>18</v>
      </c>
      <c r="D75" s="188">
        <v>25</v>
      </c>
      <c r="E75" s="188">
        <v>25</v>
      </c>
      <c r="F75" s="188">
        <v>26</v>
      </c>
      <c r="G75" s="188">
        <v>11</v>
      </c>
      <c r="H75" s="188">
        <v>15</v>
      </c>
      <c r="I75" s="188">
        <v>15</v>
      </c>
      <c r="J75" s="188">
        <v>17</v>
      </c>
      <c r="K75" s="188">
        <v>7</v>
      </c>
      <c r="L75" s="188">
        <v>10</v>
      </c>
      <c r="M75" s="188">
        <v>10</v>
      </c>
    </row>
    <row r="76" spans="1:13" x14ac:dyDescent="0.15">
      <c r="A76" s="185" t="s">
        <v>313</v>
      </c>
      <c r="B76" s="186">
        <v>860</v>
      </c>
      <c r="C76" s="186">
        <v>452</v>
      </c>
      <c r="D76" s="186">
        <v>408</v>
      </c>
      <c r="E76" s="186">
        <v>410</v>
      </c>
      <c r="F76" s="186">
        <v>568</v>
      </c>
      <c r="G76" s="186">
        <v>357</v>
      </c>
      <c r="H76" s="186">
        <v>211</v>
      </c>
      <c r="I76" s="186">
        <v>212</v>
      </c>
      <c r="J76" s="186">
        <v>292</v>
      </c>
      <c r="K76" s="186">
        <v>95</v>
      </c>
      <c r="L76" s="186">
        <v>197</v>
      </c>
      <c r="M76" s="186">
        <v>198</v>
      </c>
    </row>
    <row r="77" spans="1:13" x14ac:dyDescent="0.15">
      <c r="A77" s="185" t="s">
        <v>314</v>
      </c>
      <c r="B77" s="186">
        <v>695</v>
      </c>
      <c r="C77" s="186">
        <v>401</v>
      </c>
      <c r="D77" s="186">
        <v>294</v>
      </c>
      <c r="E77" s="186">
        <v>294</v>
      </c>
      <c r="F77" s="186">
        <v>462</v>
      </c>
      <c r="G77" s="186">
        <v>320</v>
      </c>
      <c r="H77" s="186">
        <v>142</v>
      </c>
      <c r="I77" s="186">
        <v>142</v>
      </c>
      <c r="J77" s="186">
        <v>233</v>
      </c>
      <c r="K77" s="186">
        <v>81</v>
      </c>
      <c r="L77" s="186">
        <v>152</v>
      </c>
      <c r="M77" s="186">
        <v>152</v>
      </c>
    </row>
    <row r="78" spans="1:13" x14ac:dyDescent="0.15">
      <c r="A78" s="185" t="s">
        <v>315</v>
      </c>
      <c r="B78" s="186">
        <v>121</v>
      </c>
      <c r="C78" s="186">
        <v>72</v>
      </c>
      <c r="D78" s="186">
        <v>49</v>
      </c>
      <c r="E78" s="186">
        <v>49</v>
      </c>
      <c r="F78" s="186">
        <v>87</v>
      </c>
      <c r="G78" s="186">
        <v>57</v>
      </c>
      <c r="H78" s="186">
        <v>30</v>
      </c>
      <c r="I78" s="186">
        <v>30</v>
      </c>
      <c r="J78" s="186">
        <v>34</v>
      </c>
      <c r="K78" s="186">
        <v>15</v>
      </c>
      <c r="L78" s="186">
        <v>19</v>
      </c>
      <c r="M78" s="186">
        <v>19</v>
      </c>
    </row>
    <row r="79" spans="1:13" x14ac:dyDescent="0.15">
      <c r="A79" s="185" t="s">
        <v>305</v>
      </c>
      <c r="B79" s="186">
        <v>37</v>
      </c>
      <c r="C79" s="186">
        <v>36</v>
      </c>
      <c r="D79" s="186">
        <v>1</v>
      </c>
      <c r="E79" s="186">
        <v>1</v>
      </c>
      <c r="F79" s="186">
        <v>28</v>
      </c>
      <c r="G79" s="186">
        <v>28</v>
      </c>
      <c r="H79" s="186" t="s">
        <v>134</v>
      </c>
      <c r="I79" s="186" t="s">
        <v>134</v>
      </c>
      <c r="J79" s="186">
        <v>9</v>
      </c>
      <c r="K79" s="186">
        <v>8</v>
      </c>
      <c r="L79" s="186">
        <v>1</v>
      </c>
      <c r="M79" s="186">
        <v>1</v>
      </c>
    </row>
    <row r="80" spans="1:13" x14ac:dyDescent="0.15">
      <c r="A80" s="185" t="s">
        <v>316</v>
      </c>
      <c r="B80" s="186">
        <v>73</v>
      </c>
      <c r="C80" s="186">
        <v>66</v>
      </c>
      <c r="D80" s="186">
        <v>7</v>
      </c>
      <c r="E80" s="186">
        <v>7</v>
      </c>
      <c r="F80" s="186">
        <v>61</v>
      </c>
      <c r="G80" s="186">
        <v>58</v>
      </c>
      <c r="H80" s="186">
        <v>3</v>
      </c>
      <c r="I80" s="186">
        <v>3</v>
      </c>
      <c r="J80" s="186">
        <v>12</v>
      </c>
      <c r="K80" s="186">
        <v>8</v>
      </c>
      <c r="L80" s="186">
        <v>4</v>
      </c>
      <c r="M80" s="186">
        <v>4</v>
      </c>
    </row>
    <row r="81" spans="1:13" x14ac:dyDescent="0.15">
      <c r="A81" s="185" t="s">
        <v>317</v>
      </c>
      <c r="B81" s="186">
        <v>68</v>
      </c>
      <c r="C81" s="186">
        <v>43</v>
      </c>
      <c r="D81" s="186">
        <v>25</v>
      </c>
      <c r="E81" s="186">
        <v>25</v>
      </c>
      <c r="F81" s="186">
        <v>47</v>
      </c>
      <c r="G81" s="186">
        <v>32</v>
      </c>
      <c r="H81" s="186">
        <v>15</v>
      </c>
      <c r="I81" s="186">
        <v>15</v>
      </c>
      <c r="J81" s="186">
        <v>21</v>
      </c>
      <c r="K81" s="186">
        <v>11</v>
      </c>
      <c r="L81" s="186">
        <v>10</v>
      </c>
      <c r="M81" s="186">
        <v>10</v>
      </c>
    </row>
    <row r="82" spans="1:13" x14ac:dyDescent="0.15">
      <c r="A82" s="185" t="s">
        <v>318</v>
      </c>
      <c r="B82" s="186">
        <v>28</v>
      </c>
      <c r="C82" s="186">
        <v>7</v>
      </c>
      <c r="D82" s="186">
        <v>21</v>
      </c>
      <c r="E82" s="186">
        <v>21</v>
      </c>
      <c r="F82" s="186">
        <v>12</v>
      </c>
      <c r="G82" s="186">
        <v>5</v>
      </c>
      <c r="H82" s="186">
        <v>7</v>
      </c>
      <c r="I82" s="186">
        <v>7</v>
      </c>
      <c r="J82" s="186">
        <v>16</v>
      </c>
      <c r="K82" s="186">
        <v>2</v>
      </c>
      <c r="L82" s="186">
        <v>14</v>
      </c>
      <c r="M82" s="186">
        <v>14</v>
      </c>
    </row>
    <row r="83" spans="1:13" x14ac:dyDescent="0.15">
      <c r="A83" s="185" t="s">
        <v>319</v>
      </c>
      <c r="B83" s="186">
        <v>25</v>
      </c>
      <c r="C83" s="186">
        <v>21</v>
      </c>
      <c r="D83" s="186">
        <v>4</v>
      </c>
      <c r="E83" s="186">
        <v>4</v>
      </c>
      <c r="F83" s="186">
        <v>22</v>
      </c>
      <c r="G83" s="186">
        <v>20</v>
      </c>
      <c r="H83" s="186">
        <v>2</v>
      </c>
      <c r="I83" s="186">
        <v>2</v>
      </c>
      <c r="J83" s="186">
        <v>3</v>
      </c>
      <c r="K83" s="186">
        <v>1</v>
      </c>
      <c r="L83" s="186">
        <v>2</v>
      </c>
      <c r="M83" s="186">
        <v>2</v>
      </c>
    </row>
    <row r="84" spans="1:13" x14ac:dyDescent="0.15">
      <c r="A84" s="185" t="s">
        <v>320</v>
      </c>
      <c r="B84" s="186">
        <v>39</v>
      </c>
      <c r="C84" s="186">
        <v>29</v>
      </c>
      <c r="D84" s="186">
        <v>10</v>
      </c>
      <c r="E84" s="186">
        <v>10</v>
      </c>
      <c r="F84" s="186">
        <v>24</v>
      </c>
      <c r="G84" s="186">
        <v>21</v>
      </c>
      <c r="H84" s="186">
        <v>3</v>
      </c>
      <c r="I84" s="186">
        <v>3</v>
      </c>
      <c r="J84" s="186">
        <v>15</v>
      </c>
      <c r="K84" s="186">
        <v>8</v>
      </c>
      <c r="L84" s="186">
        <v>7</v>
      </c>
      <c r="M84" s="186">
        <v>7</v>
      </c>
    </row>
    <row r="85" spans="1:13" x14ac:dyDescent="0.15">
      <c r="A85" s="185" t="s">
        <v>321</v>
      </c>
      <c r="B85" s="186">
        <v>10</v>
      </c>
      <c r="C85" s="186">
        <v>6</v>
      </c>
      <c r="D85" s="186">
        <v>4</v>
      </c>
      <c r="E85" s="186">
        <v>4</v>
      </c>
      <c r="F85" s="186">
        <v>5</v>
      </c>
      <c r="G85" s="186">
        <v>4</v>
      </c>
      <c r="H85" s="186">
        <v>1</v>
      </c>
      <c r="I85" s="186">
        <v>1</v>
      </c>
      <c r="J85" s="186">
        <v>5</v>
      </c>
      <c r="K85" s="186">
        <v>2</v>
      </c>
      <c r="L85" s="186">
        <v>3</v>
      </c>
      <c r="M85" s="186">
        <v>3</v>
      </c>
    </row>
    <row r="86" spans="1:13" x14ac:dyDescent="0.15">
      <c r="A86" s="185" t="s">
        <v>322</v>
      </c>
      <c r="B86" s="186">
        <v>64</v>
      </c>
      <c r="C86" s="186">
        <v>16</v>
      </c>
      <c r="D86" s="186">
        <v>48</v>
      </c>
      <c r="E86" s="186">
        <v>48</v>
      </c>
      <c r="F86" s="186">
        <v>39</v>
      </c>
      <c r="G86" s="186">
        <v>10</v>
      </c>
      <c r="H86" s="186">
        <v>29</v>
      </c>
      <c r="I86" s="186">
        <v>29</v>
      </c>
      <c r="J86" s="186">
        <v>25</v>
      </c>
      <c r="K86" s="186">
        <v>6</v>
      </c>
      <c r="L86" s="186">
        <v>19</v>
      </c>
      <c r="M86" s="186">
        <v>19</v>
      </c>
    </row>
    <row r="87" spans="1:13" x14ac:dyDescent="0.15">
      <c r="A87" s="185" t="s">
        <v>323</v>
      </c>
      <c r="B87" s="186">
        <v>46</v>
      </c>
      <c r="C87" s="186">
        <v>28</v>
      </c>
      <c r="D87" s="186">
        <v>18</v>
      </c>
      <c r="E87" s="186">
        <v>18</v>
      </c>
      <c r="F87" s="186">
        <v>28</v>
      </c>
      <c r="G87" s="186">
        <v>22</v>
      </c>
      <c r="H87" s="186">
        <v>6</v>
      </c>
      <c r="I87" s="186">
        <v>6</v>
      </c>
      <c r="J87" s="186">
        <v>18</v>
      </c>
      <c r="K87" s="186">
        <v>6</v>
      </c>
      <c r="L87" s="186">
        <v>12</v>
      </c>
      <c r="M87" s="186">
        <v>12</v>
      </c>
    </row>
    <row r="88" spans="1:13" x14ac:dyDescent="0.15">
      <c r="A88" s="185" t="s">
        <v>324</v>
      </c>
      <c r="B88" s="186">
        <v>17</v>
      </c>
      <c r="C88" s="186">
        <v>6</v>
      </c>
      <c r="D88" s="186">
        <v>11</v>
      </c>
      <c r="E88" s="186">
        <v>11</v>
      </c>
      <c r="F88" s="186">
        <v>13</v>
      </c>
      <c r="G88" s="186">
        <v>6</v>
      </c>
      <c r="H88" s="186">
        <v>7</v>
      </c>
      <c r="I88" s="186">
        <v>7</v>
      </c>
      <c r="J88" s="186">
        <v>4</v>
      </c>
      <c r="K88" s="186" t="s">
        <v>134</v>
      </c>
      <c r="L88" s="186">
        <v>4</v>
      </c>
      <c r="M88" s="186">
        <v>4</v>
      </c>
    </row>
    <row r="89" spans="1:13" x14ac:dyDescent="0.15">
      <c r="A89" s="185" t="s">
        <v>325</v>
      </c>
      <c r="B89" s="186">
        <v>33</v>
      </c>
      <c r="C89" s="186">
        <v>12</v>
      </c>
      <c r="D89" s="186">
        <v>21</v>
      </c>
      <c r="E89" s="186">
        <v>21</v>
      </c>
      <c r="F89" s="186">
        <v>17</v>
      </c>
      <c r="G89" s="186">
        <v>7</v>
      </c>
      <c r="H89" s="186">
        <v>10</v>
      </c>
      <c r="I89" s="186">
        <v>10</v>
      </c>
      <c r="J89" s="186">
        <v>16</v>
      </c>
      <c r="K89" s="186">
        <v>5</v>
      </c>
      <c r="L89" s="186">
        <v>11</v>
      </c>
      <c r="M89" s="186">
        <v>11</v>
      </c>
    </row>
    <row r="90" spans="1:13" x14ac:dyDescent="0.15">
      <c r="A90" s="185" t="s">
        <v>326</v>
      </c>
      <c r="B90" s="186">
        <v>28</v>
      </c>
      <c r="C90" s="186">
        <v>8</v>
      </c>
      <c r="D90" s="186">
        <v>20</v>
      </c>
      <c r="E90" s="186">
        <v>20</v>
      </c>
      <c r="F90" s="186">
        <v>12</v>
      </c>
      <c r="G90" s="186">
        <v>6</v>
      </c>
      <c r="H90" s="186">
        <v>6</v>
      </c>
      <c r="I90" s="186">
        <v>6</v>
      </c>
      <c r="J90" s="186">
        <v>16</v>
      </c>
      <c r="K90" s="186">
        <v>2</v>
      </c>
      <c r="L90" s="186">
        <v>14</v>
      </c>
      <c r="M90" s="186">
        <v>14</v>
      </c>
    </row>
    <row r="91" spans="1:13" x14ac:dyDescent="0.15">
      <c r="A91" s="185" t="s">
        <v>327</v>
      </c>
      <c r="B91" s="186">
        <v>12</v>
      </c>
      <c r="C91" s="186">
        <v>5</v>
      </c>
      <c r="D91" s="186">
        <v>7</v>
      </c>
      <c r="E91" s="186">
        <v>7</v>
      </c>
      <c r="F91" s="186">
        <v>8</v>
      </c>
      <c r="G91" s="186">
        <v>5</v>
      </c>
      <c r="H91" s="186">
        <v>3</v>
      </c>
      <c r="I91" s="186">
        <v>3</v>
      </c>
      <c r="J91" s="186">
        <v>4</v>
      </c>
      <c r="K91" s="186" t="s">
        <v>134</v>
      </c>
      <c r="L91" s="186">
        <v>4</v>
      </c>
      <c r="M91" s="186">
        <v>4</v>
      </c>
    </row>
    <row r="92" spans="1:13" x14ac:dyDescent="0.15">
      <c r="A92" s="185" t="s">
        <v>328</v>
      </c>
      <c r="B92" s="186">
        <v>26</v>
      </c>
      <c r="C92" s="186">
        <v>3</v>
      </c>
      <c r="D92" s="186">
        <v>23</v>
      </c>
      <c r="E92" s="186">
        <v>23</v>
      </c>
      <c r="F92" s="186">
        <v>9</v>
      </c>
      <c r="G92" s="186">
        <v>3</v>
      </c>
      <c r="H92" s="186">
        <v>6</v>
      </c>
      <c r="I92" s="186">
        <v>6</v>
      </c>
      <c r="J92" s="186">
        <v>17</v>
      </c>
      <c r="K92" s="186" t="s">
        <v>134</v>
      </c>
      <c r="L92" s="186">
        <v>17</v>
      </c>
      <c r="M92" s="186">
        <v>17</v>
      </c>
    </row>
    <row r="93" spans="1:13" x14ac:dyDescent="0.15">
      <c r="A93" s="185" t="s">
        <v>329</v>
      </c>
      <c r="B93" s="186">
        <v>15</v>
      </c>
      <c r="C93" s="186">
        <v>6</v>
      </c>
      <c r="D93" s="186">
        <v>9</v>
      </c>
      <c r="E93" s="186">
        <v>9</v>
      </c>
      <c r="F93" s="186">
        <v>11</v>
      </c>
      <c r="G93" s="186">
        <v>5</v>
      </c>
      <c r="H93" s="186">
        <v>6</v>
      </c>
      <c r="I93" s="186">
        <v>6</v>
      </c>
      <c r="J93" s="186">
        <v>4</v>
      </c>
      <c r="K93" s="186">
        <v>1</v>
      </c>
      <c r="L93" s="186">
        <v>3</v>
      </c>
      <c r="M93" s="186">
        <v>3</v>
      </c>
    </row>
    <row r="94" spans="1:13" x14ac:dyDescent="0.15">
      <c r="A94" s="185" t="s">
        <v>330</v>
      </c>
      <c r="B94" s="186">
        <v>12</v>
      </c>
      <c r="C94" s="186">
        <v>8</v>
      </c>
      <c r="D94" s="186">
        <v>4</v>
      </c>
      <c r="E94" s="186">
        <v>4</v>
      </c>
      <c r="F94" s="186">
        <v>5</v>
      </c>
      <c r="G94" s="186">
        <v>4</v>
      </c>
      <c r="H94" s="186">
        <v>1</v>
      </c>
      <c r="I94" s="186">
        <v>1</v>
      </c>
      <c r="J94" s="186">
        <v>7</v>
      </c>
      <c r="K94" s="186">
        <v>4</v>
      </c>
      <c r="L94" s="186">
        <v>3</v>
      </c>
      <c r="M94" s="186">
        <v>3</v>
      </c>
    </row>
    <row r="95" spans="1:13" x14ac:dyDescent="0.15">
      <c r="A95" s="84" t="s">
        <v>307</v>
      </c>
      <c r="B95" s="188">
        <v>41</v>
      </c>
      <c r="C95" s="188">
        <v>29</v>
      </c>
      <c r="D95" s="188">
        <v>12</v>
      </c>
      <c r="E95" s="188">
        <v>12</v>
      </c>
      <c r="F95" s="188">
        <v>34</v>
      </c>
      <c r="G95" s="188">
        <v>27</v>
      </c>
      <c r="H95" s="188">
        <v>7</v>
      </c>
      <c r="I95" s="188">
        <v>7</v>
      </c>
      <c r="J95" s="188">
        <v>7</v>
      </c>
      <c r="K95" s="188">
        <v>2</v>
      </c>
      <c r="L95" s="188">
        <v>5</v>
      </c>
      <c r="M95" s="188">
        <v>5</v>
      </c>
    </row>
    <row r="96" spans="1:13" x14ac:dyDescent="0.15">
      <c r="A96" s="185" t="s">
        <v>331</v>
      </c>
      <c r="B96" s="186">
        <v>49</v>
      </c>
      <c r="C96" s="186">
        <v>8</v>
      </c>
      <c r="D96" s="186">
        <v>41</v>
      </c>
      <c r="E96" s="186">
        <v>41</v>
      </c>
      <c r="F96" s="186">
        <v>28</v>
      </c>
      <c r="G96" s="186">
        <v>5</v>
      </c>
      <c r="H96" s="186">
        <v>23</v>
      </c>
      <c r="I96" s="186">
        <v>23</v>
      </c>
      <c r="J96" s="186">
        <v>21</v>
      </c>
      <c r="K96" s="186">
        <v>3</v>
      </c>
      <c r="L96" s="186">
        <v>18</v>
      </c>
      <c r="M96" s="186">
        <v>18</v>
      </c>
    </row>
    <row r="97" spans="1:13" x14ac:dyDescent="0.15">
      <c r="A97" s="185" t="s">
        <v>332</v>
      </c>
      <c r="B97" s="186">
        <v>11</v>
      </c>
      <c r="C97" s="186">
        <v>2</v>
      </c>
      <c r="D97" s="186">
        <v>9</v>
      </c>
      <c r="E97" s="186">
        <v>9</v>
      </c>
      <c r="F97" s="186">
        <v>6</v>
      </c>
      <c r="G97" s="186">
        <v>1</v>
      </c>
      <c r="H97" s="186">
        <v>5</v>
      </c>
      <c r="I97" s="186">
        <v>5</v>
      </c>
      <c r="J97" s="186">
        <v>5</v>
      </c>
      <c r="K97" s="186">
        <v>1</v>
      </c>
      <c r="L97" s="186">
        <v>4</v>
      </c>
      <c r="M97" s="186">
        <v>4</v>
      </c>
    </row>
    <row r="98" spans="1:13" x14ac:dyDescent="0.15">
      <c r="A98" s="185" t="s">
        <v>333</v>
      </c>
      <c r="B98" s="186">
        <v>14</v>
      </c>
      <c r="C98" s="186">
        <v>3</v>
      </c>
      <c r="D98" s="186">
        <v>11</v>
      </c>
      <c r="E98" s="186">
        <v>11</v>
      </c>
      <c r="F98" s="186">
        <v>10</v>
      </c>
      <c r="G98" s="186">
        <v>2</v>
      </c>
      <c r="H98" s="186">
        <v>8</v>
      </c>
      <c r="I98" s="186">
        <v>8</v>
      </c>
      <c r="J98" s="186">
        <v>4</v>
      </c>
      <c r="K98" s="186">
        <v>1</v>
      </c>
      <c r="L98" s="186">
        <v>3</v>
      </c>
      <c r="M98" s="186">
        <v>3</v>
      </c>
    </row>
    <row r="99" spans="1:13" x14ac:dyDescent="0.15">
      <c r="A99" s="185" t="s">
        <v>334</v>
      </c>
      <c r="B99" s="186">
        <v>10</v>
      </c>
      <c r="C99" s="186">
        <v>3</v>
      </c>
      <c r="D99" s="186">
        <v>7</v>
      </c>
      <c r="E99" s="186">
        <v>9</v>
      </c>
      <c r="F99" s="186">
        <v>2</v>
      </c>
      <c r="G99" s="186">
        <v>1</v>
      </c>
      <c r="H99" s="186">
        <v>1</v>
      </c>
      <c r="I99" s="186">
        <v>2</v>
      </c>
      <c r="J99" s="186">
        <v>8</v>
      </c>
      <c r="K99" s="186">
        <v>2</v>
      </c>
      <c r="L99" s="186">
        <v>6</v>
      </c>
      <c r="M99" s="186">
        <v>7</v>
      </c>
    </row>
    <row r="100" spans="1:13" x14ac:dyDescent="0.15">
      <c r="A100" s="185" t="s">
        <v>335</v>
      </c>
      <c r="B100" s="186">
        <v>10</v>
      </c>
      <c r="C100" s="186">
        <v>2</v>
      </c>
      <c r="D100" s="186">
        <v>8</v>
      </c>
      <c r="E100" s="186">
        <v>8</v>
      </c>
      <c r="F100" s="186">
        <v>9</v>
      </c>
      <c r="G100" s="186">
        <v>2</v>
      </c>
      <c r="H100" s="186">
        <v>7</v>
      </c>
      <c r="I100" s="186">
        <v>7</v>
      </c>
      <c r="J100" s="186">
        <v>1</v>
      </c>
      <c r="K100" s="186" t="s">
        <v>134</v>
      </c>
      <c r="L100" s="186">
        <v>1</v>
      </c>
      <c r="M100" s="186">
        <v>1</v>
      </c>
    </row>
    <row r="101" spans="1:13" x14ac:dyDescent="0.15">
      <c r="A101" s="84" t="s">
        <v>293</v>
      </c>
      <c r="B101" s="186">
        <v>71</v>
      </c>
      <c r="C101" s="186">
        <v>33</v>
      </c>
      <c r="D101" s="186">
        <v>38</v>
      </c>
      <c r="E101" s="186">
        <v>38</v>
      </c>
      <c r="F101" s="186">
        <v>51</v>
      </c>
      <c r="G101" s="186">
        <v>26</v>
      </c>
      <c r="H101" s="186">
        <v>25</v>
      </c>
      <c r="I101" s="186">
        <v>25</v>
      </c>
      <c r="J101" s="186">
        <v>20</v>
      </c>
      <c r="K101" s="186">
        <v>7</v>
      </c>
      <c r="L101" s="186">
        <v>13</v>
      </c>
      <c r="M101" s="186">
        <v>13</v>
      </c>
    </row>
    <row r="102" spans="1:13" x14ac:dyDescent="0.15">
      <c r="A102" s="185" t="s">
        <v>336</v>
      </c>
      <c r="B102" s="186">
        <v>109</v>
      </c>
      <c r="C102" s="186">
        <v>45</v>
      </c>
      <c r="D102" s="186">
        <v>64</v>
      </c>
      <c r="E102" s="186">
        <v>64</v>
      </c>
      <c r="F102" s="186">
        <v>77</v>
      </c>
      <c r="G102" s="186">
        <v>37</v>
      </c>
      <c r="H102" s="186">
        <v>40</v>
      </c>
      <c r="I102" s="186">
        <v>40</v>
      </c>
      <c r="J102" s="186">
        <v>32</v>
      </c>
      <c r="K102" s="186">
        <v>8</v>
      </c>
      <c r="L102" s="186">
        <v>24</v>
      </c>
      <c r="M102" s="186">
        <v>24</v>
      </c>
    </row>
    <row r="103" spans="1:13" x14ac:dyDescent="0.15">
      <c r="A103" s="185" t="s">
        <v>337</v>
      </c>
      <c r="B103" s="186">
        <v>48</v>
      </c>
      <c r="C103" s="186">
        <v>26</v>
      </c>
      <c r="D103" s="186">
        <v>22</v>
      </c>
      <c r="E103" s="186">
        <v>22</v>
      </c>
      <c r="F103" s="186">
        <v>33</v>
      </c>
      <c r="G103" s="186">
        <v>21</v>
      </c>
      <c r="H103" s="186">
        <v>12</v>
      </c>
      <c r="I103" s="186">
        <v>12</v>
      </c>
      <c r="J103" s="186">
        <v>15</v>
      </c>
      <c r="K103" s="186">
        <v>5</v>
      </c>
      <c r="L103" s="186">
        <v>10</v>
      </c>
      <c r="M103" s="186">
        <v>10</v>
      </c>
    </row>
    <row r="104" spans="1:13" x14ac:dyDescent="0.15">
      <c r="A104" s="185" t="s">
        <v>338</v>
      </c>
      <c r="B104" s="186">
        <v>19</v>
      </c>
      <c r="C104" s="186">
        <v>9</v>
      </c>
      <c r="D104" s="186">
        <v>10</v>
      </c>
      <c r="E104" s="186">
        <v>10</v>
      </c>
      <c r="F104" s="186">
        <v>12</v>
      </c>
      <c r="G104" s="186">
        <v>7</v>
      </c>
      <c r="H104" s="186">
        <v>5</v>
      </c>
      <c r="I104" s="186">
        <v>5</v>
      </c>
      <c r="J104" s="186">
        <v>7</v>
      </c>
      <c r="K104" s="186">
        <v>2</v>
      </c>
      <c r="L104" s="186">
        <v>5</v>
      </c>
      <c r="M104" s="186">
        <v>5</v>
      </c>
    </row>
    <row r="105" spans="1:13" x14ac:dyDescent="0.15">
      <c r="A105" s="185" t="s">
        <v>339</v>
      </c>
      <c r="B105" s="186">
        <v>11</v>
      </c>
      <c r="C105" s="186">
        <v>3</v>
      </c>
      <c r="D105" s="186">
        <v>8</v>
      </c>
      <c r="E105" s="186">
        <v>8</v>
      </c>
      <c r="F105" s="186">
        <v>11</v>
      </c>
      <c r="G105" s="186">
        <v>3</v>
      </c>
      <c r="H105" s="186">
        <v>8</v>
      </c>
      <c r="I105" s="186">
        <v>8</v>
      </c>
      <c r="J105" s="186" t="s">
        <v>134</v>
      </c>
      <c r="K105" s="186" t="s">
        <v>134</v>
      </c>
      <c r="L105" s="186" t="s">
        <v>134</v>
      </c>
      <c r="M105" s="186" t="s">
        <v>134</v>
      </c>
    </row>
    <row r="106" spans="1:13" x14ac:dyDescent="0.15">
      <c r="A106" s="84" t="s">
        <v>293</v>
      </c>
      <c r="B106" s="188">
        <v>31</v>
      </c>
      <c r="C106" s="188">
        <v>7</v>
      </c>
      <c r="D106" s="188">
        <v>24</v>
      </c>
      <c r="E106" s="188">
        <v>24</v>
      </c>
      <c r="F106" s="188">
        <v>21</v>
      </c>
      <c r="G106" s="188">
        <v>6</v>
      </c>
      <c r="H106" s="188">
        <v>15</v>
      </c>
      <c r="I106" s="188">
        <v>15</v>
      </c>
      <c r="J106" s="188">
        <v>10</v>
      </c>
      <c r="K106" s="188">
        <v>1</v>
      </c>
      <c r="L106" s="188">
        <v>9</v>
      </c>
      <c r="M106" s="188">
        <v>9</v>
      </c>
    </row>
    <row r="107" spans="1:13" x14ac:dyDescent="0.15">
      <c r="A107" s="185" t="s">
        <v>340</v>
      </c>
      <c r="B107" s="186">
        <v>276</v>
      </c>
      <c r="C107" s="186">
        <v>208</v>
      </c>
      <c r="D107" s="186">
        <v>68</v>
      </c>
      <c r="E107" s="186">
        <v>68</v>
      </c>
      <c r="F107" s="186">
        <v>215</v>
      </c>
      <c r="G107" s="186">
        <v>180</v>
      </c>
      <c r="H107" s="186">
        <v>35</v>
      </c>
      <c r="I107" s="186">
        <v>35</v>
      </c>
      <c r="J107" s="186">
        <v>61</v>
      </c>
      <c r="K107" s="186">
        <v>28</v>
      </c>
      <c r="L107" s="186">
        <v>33</v>
      </c>
      <c r="M107" s="186">
        <v>33</v>
      </c>
    </row>
    <row r="108" spans="1:13" x14ac:dyDescent="0.15">
      <c r="A108" s="185" t="s">
        <v>341</v>
      </c>
      <c r="B108" s="186">
        <v>83</v>
      </c>
      <c r="C108" s="186">
        <v>44</v>
      </c>
      <c r="D108" s="186">
        <v>39</v>
      </c>
      <c r="E108" s="186">
        <v>39</v>
      </c>
      <c r="F108" s="186">
        <v>57</v>
      </c>
      <c r="G108" s="186">
        <v>38</v>
      </c>
      <c r="H108" s="186">
        <v>19</v>
      </c>
      <c r="I108" s="186">
        <v>19</v>
      </c>
      <c r="J108" s="186">
        <v>26</v>
      </c>
      <c r="K108" s="186">
        <v>6</v>
      </c>
      <c r="L108" s="186">
        <v>20</v>
      </c>
      <c r="M108" s="186">
        <v>20</v>
      </c>
    </row>
    <row r="109" spans="1:13" x14ac:dyDescent="0.15">
      <c r="A109" s="185" t="s">
        <v>342</v>
      </c>
      <c r="B109" s="186">
        <v>15</v>
      </c>
      <c r="C109" s="186">
        <v>2</v>
      </c>
      <c r="D109" s="186">
        <v>13</v>
      </c>
      <c r="E109" s="186">
        <v>13</v>
      </c>
      <c r="F109" s="186">
        <v>11</v>
      </c>
      <c r="G109" s="186">
        <v>2</v>
      </c>
      <c r="H109" s="186">
        <v>9</v>
      </c>
      <c r="I109" s="186">
        <v>9</v>
      </c>
      <c r="J109" s="186">
        <v>4</v>
      </c>
      <c r="K109" s="186" t="s">
        <v>134</v>
      </c>
      <c r="L109" s="186">
        <v>4</v>
      </c>
      <c r="M109" s="186">
        <v>4</v>
      </c>
    </row>
    <row r="110" spans="1:13" x14ac:dyDescent="0.15">
      <c r="A110" s="185" t="s">
        <v>305</v>
      </c>
      <c r="B110" s="186">
        <v>30</v>
      </c>
      <c r="C110" s="186">
        <v>18</v>
      </c>
      <c r="D110" s="186">
        <v>12</v>
      </c>
      <c r="E110" s="186">
        <v>12</v>
      </c>
      <c r="F110" s="186">
        <v>20</v>
      </c>
      <c r="G110" s="186">
        <v>16</v>
      </c>
      <c r="H110" s="186">
        <v>4</v>
      </c>
      <c r="I110" s="186">
        <v>4</v>
      </c>
      <c r="J110" s="186">
        <v>10</v>
      </c>
      <c r="K110" s="186">
        <v>2</v>
      </c>
      <c r="L110" s="186">
        <v>8</v>
      </c>
      <c r="M110" s="186">
        <v>8</v>
      </c>
    </row>
    <row r="111" spans="1:13" x14ac:dyDescent="0.15">
      <c r="A111" s="185" t="s">
        <v>343</v>
      </c>
      <c r="B111" s="186">
        <v>19</v>
      </c>
      <c r="C111" s="186">
        <v>9</v>
      </c>
      <c r="D111" s="186">
        <v>10</v>
      </c>
      <c r="E111" s="186">
        <v>10</v>
      </c>
      <c r="F111" s="186">
        <v>12</v>
      </c>
      <c r="G111" s="186">
        <v>7</v>
      </c>
      <c r="H111" s="186">
        <v>5</v>
      </c>
      <c r="I111" s="186">
        <v>5</v>
      </c>
      <c r="J111" s="186">
        <v>7</v>
      </c>
      <c r="K111" s="186">
        <v>2</v>
      </c>
      <c r="L111" s="186">
        <v>5</v>
      </c>
      <c r="M111" s="186">
        <v>5</v>
      </c>
    </row>
    <row r="112" spans="1:13" x14ac:dyDescent="0.15">
      <c r="A112" s="84" t="s">
        <v>307</v>
      </c>
      <c r="B112" s="188">
        <v>19</v>
      </c>
      <c r="C112" s="188">
        <v>15</v>
      </c>
      <c r="D112" s="188">
        <v>4</v>
      </c>
      <c r="E112" s="188">
        <v>4</v>
      </c>
      <c r="F112" s="188">
        <v>14</v>
      </c>
      <c r="G112" s="188">
        <v>13</v>
      </c>
      <c r="H112" s="188">
        <v>1</v>
      </c>
      <c r="I112" s="188">
        <v>1</v>
      </c>
      <c r="J112" s="188">
        <v>5</v>
      </c>
      <c r="K112" s="188">
        <v>2</v>
      </c>
      <c r="L112" s="188">
        <v>3</v>
      </c>
      <c r="M112" s="188">
        <v>3</v>
      </c>
    </row>
    <row r="113" spans="1:13" x14ac:dyDescent="0.15">
      <c r="A113" s="185" t="s">
        <v>344</v>
      </c>
      <c r="B113" s="186">
        <v>17</v>
      </c>
      <c r="C113" s="186">
        <v>13</v>
      </c>
      <c r="D113" s="186">
        <v>4</v>
      </c>
      <c r="E113" s="186">
        <v>4</v>
      </c>
      <c r="F113" s="186">
        <v>16</v>
      </c>
      <c r="G113" s="186">
        <v>12</v>
      </c>
      <c r="H113" s="186">
        <v>4</v>
      </c>
      <c r="I113" s="186">
        <v>4</v>
      </c>
      <c r="J113" s="186">
        <v>1</v>
      </c>
      <c r="K113" s="186">
        <v>1</v>
      </c>
      <c r="L113" s="186" t="s">
        <v>134</v>
      </c>
      <c r="M113" s="186" t="s">
        <v>134</v>
      </c>
    </row>
    <row r="114" spans="1:13" x14ac:dyDescent="0.15">
      <c r="A114" s="185" t="s">
        <v>345</v>
      </c>
      <c r="B114" s="186">
        <v>10</v>
      </c>
      <c r="C114" s="186">
        <v>5</v>
      </c>
      <c r="D114" s="186">
        <v>5</v>
      </c>
      <c r="E114" s="186">
        <v>5</v>
      </c>
      <c r="F114" s="186">
        <v>8</v>
      </c>
      <c r="G114" s="186">
        <v>4</v>
      </c>
      <c r="H114" s="186">
        <v>4</v>
      </c>
      <c r="I114" s="186">
        <v>4</v>
      </c>
      <c r="J114" s="186">
        <v>2</v>
      </c>
      <c r="K114" s="186">
        <v>1</v>
      </c>
      <c r="L114" s="186">
        <v>1</v>
      </c>
      <c r="M114" s="186">
        <v>1</v>
      </c>
    </row>
    <row r="115" spans="1:13" x14ac:dyDescent="0.15">
      <c r="A115" s="185" t="s">
        <v>346</v>
      </c>
      <c r="B115" s="186">
        <v>66</v>
      </c>
      <c r="C115" s="186">
        <v>65</v>
      </c>
      <c r="D115" s="186">
        <v>1</v>
      </c>
      <c r="E115" s="186">
        <v>1</v>
      </c>
      <c r="F115" s="186">
        <v>59</v>
      </c>
      <c r="G115" s="186">
        <v>59</v>
      </c>
      <c r="H115" s="186" t="s">
        <v>134</v>
      </c>
      <c r="I115" s="186" t="s">
        <v>134</v>
      </c>
      <c r="J115" s="186">
        <v>7</v>
      </c>
      <c r="K115" s="186">
        <v>6</v>
      </c>
      <c r="L115" s="186">
        <v>1</v>
      </c>
      <c r="M115" s="186">
        <v>1</v>
      </c>
    </row>
    <row r="116" spans="1:13" x14ac:dyDescent="0.15">
      <c r="A116" s="185" t="s">
        <v>347</v>
      </c>
      <c r="B116" s="186">
        <v>65</v>
      </c>
      <c r="C116" s="186">
        <v>55</v>
      </c>
      <c r="D116" s="186">
        <v>10</v>
      </c>
      <c r="E116" s="186">
        <v>10</v>
      </c>
      <c r="F116" s="186">
        <v>49</v>
      </c>
      <c r="G116" s="186">
        <v>46</v>
      </c>
      <c r="H116" s="186">
        <v>3</v>
      </c>
      <c r="I116" s="186">
        <v>3</v>
      </c>
      <c r="J116" s="186">
        <v>16</v>
      </c>
      <c r="K116" s="186">
        <v>9</v>
      </c>
      <c r="L116" s="186">
        <v>7</v>
      </c>
      <c r="M116" s="186">
        <v>7</v>
      </c>
    </row>
    <row r="117" spans="1:13" x14ac:dyDescent="0.15">
      <c r="A117" s="84" t="s">
        <v>293</v>
      </c>
      <c r="B117" s="188">
        <v>35</v>
      </c>
      <c r="C117" s="188">
        <v>26</v>
      </c>
      <c r="D117" s="188">
        <v>9</v>
      </c>
      <c r="E117" s="188">
        <v>9</v>
      </c>
      <c r="F117" s="188">
        <v>26</v>
      </c>
      <c r="G117" s="188">
        <v>21</v>
      </c>
      <c r="H117" s="188">
        <v>5</v>
      </c>
      <c r="I117" s="188">
        <v>5</v>
      </c>
      <c r="J117" s="188">
        <v>9</v>
      </c>
      <c r="K117" s="188">
        <v>5</v>
      </c>
      <c r="L117" s="188">
        <v>4</v>
      </c>
      <c r="M117" s="188">
        <v>4</v>
      </c>
    </row>
    <row r="118" spans="1:13" x14ac:dyDescent="0.15">
      <c r="A118" s="185" t="s">
        <v>348</v>
      </c>
      <c r="B118" s="186">
        <v>51</v>
      </c>
      <c r="C118" s="186">
        <v>33</v>
      </c>
      <c r="D118" s="186">
        <v>18</v>
      </c>
      <c r="E118" s="186">
        <v>18</v>
      </c>
      <c r="F118" s="186">
        <v>38</v>
      </c>
      <c r="G118" s="186">
        <v>28</v>
      </c>
      <c r="H118" s="186">
        <v>10</v>
      </c>
      <c r="I118" s="186">
        <v>10</v>
      </c>
      <c r="J118" s="186">
        <v>13</v>
      </c>
      <c r="K118" s="186">
        <v>5</v>
      </c>
      <c r="L118" s="186">
        <v>8</v>
      </c>
      <c r="M118" s="186">
        <v>8</v>
      </c>
    </row>
    <row r="119" spans="1:13" x14ac:dyDescent="0.15">
      <c r="A119" s="185" t="s">
        <v>349</v>
      </c>
      <c r="B119" s="186">
        <v>29</v>
      </c>
      <c r="C119" s="186">
        <v>13</v>
      </c>
      <c r="D119" s="186">
        <v>16</v>
      </c>
      <c r="E119" s="186">
        <v>16</v>
      </c>
      <c r="F119" s="186">
        <v>19</v>
      </c>
      <c r="G119" s="186">
        <v>11</v>
      </c>
      <c r="H119" s="186">
        <v>8</v>
      </c>
      <c r="I119" s="186">
        <v>8</v>
      </c>
      <c r="J119" s="186">
        <v>10</v>
      </c>
      <c r="K119" s="186">
        <v>2</v>
      </c>
      <c r="L119" s="186">
        <v>8</v>
      </c>
      <c r="M119" s="186">
        <v>8</v>
      </c>
    </row>
    <row r="120" spans="1:13" x14ac:dyDescent="0.15">
      <c r="A120" s="84" t="s">
        <v>293</v>
      </c>
      <c r="B120" s="188">
        <v>22</v>
      </c>
      <c r="C120" s="188">
        <v>20</v>
      </c>
      <c r="D120" s="188">
        <v>2</v>
      </c>
      <c r="E120" s="188">
        <v>2</v>
      </c>
      <c r="F120" s="188">
        <v>19</v>
      </c>
      <c r="G120" s="188">
        <v>17</v>
      </c>
      <c r="H120" s="188">
        <v>2</v>
      </c>
      <c r="I120" s="188">
        <v>2</v>
      </c>
      <c r="J120" s="188">
        <v>3</v>
      </c>
      <c r="K120" s="188">
        <v>3</v>
      </c>
      <c r="L120" s="188" t="s">
        <v>294</v>
      </c>
      <c r="M120" s="188" t="s">
        <v>294</v>
      </c>
    </row>
    <row r="121" spans="1:13" x14ac:dyDescent="0.15">
      <c r="A121" s="185" t="s">
        <v>350</v>
      </c>
      <c r="B121" s="186">
        <v>31</v>
      </c>
      <c r="C121" s="186">
        <v>17</v>
      </c>
      <c r="D121" s="186">
        <v>14</v>
      </c>
      <c r="E121" s="186">
        <v>14</v>
      </c>
      <c r="F121" s="186">
        <v>23</v>
      </c>
      <c r="G121" s="186">
        <v>14</v>
      </c>
      <c r="H121" s="186">
        <v>9</v>
      </c>
      <c r="I121" s="186">
        <v>9</v>
      </c>
      <c r="J121" s="186">
        <v>8</v>
      </c>
      <c r="K121" s="186">
        <v>3</v>
      </c>
      <c r="L121" s="186">
        <v>5</v>
      </c>
      <c r="M121" s="186">
        <v>5</v>
      </c>
    </row>
    <row r="122" spans="1:13" x14ac:dyDescent="0.15">
      <c r="A122" s="185" t="s">
        <v>351</v>
      </c>
      <c r="B122" s="186">
        <v>21</v>
      </c>
      <c r="C122" s="186">
        <v>13</v>
      </c>
      <c r="D122" s="186">
        <v>8</v>
      </c>
      <c r="E122" s="186">
        <v>8</v>
      </c>
      <c r="F122" s="186">
        <v>13</v>
      </c>
      <c r="G122" s="186">
        <v>10</v>
      </c>
      <c r="H122" s="186">
        <v>3</v>
      </c>
      <c r="I122" s="186">
        <v>3</v>
      </c>
      <c r="J122" s="186">
        <v>8</v>
      </c>
      <c r="K122" s="186">
        <v>3</v>
      </c>
      <c r="L122" s="186">
        <v>5</v>
      </c>
      <c r="M122" s="186">
        <v>5</v>
      </c>
    </row>
    <row r="123" spans="1:13" x14ac:dyDescent="0.15">
      <c r="A123" s="84" t="s">
        <v>293</v>
      </c>
      <c r="B123" s="188">
        <v>10</v>
      </c>
      <c r="C123" s="188">
        <v>4</v>
      </c>
      <c r="D123" s="188">
        <v>6</v>
      </c>
      <c r="E123" s="188">
        <v>6</v>
      </c>
      <c r="F123" s="188">
        <v>10</v>
      </c>
      <c r="G123" s="188">
        <v>4</v>
      </c>
      <c r="H123" s="188">
        <v>6</v>
      </c>
      <c r="I123" s="188">
        <v>6</v>
      </c>
      <c r="J123" s="188" t="s">
        <v>294</v>
      </c>
      <c r="K123" s="188" t="s">
        <v>294</v>
      </c>
      <c r="L123" s="188" t="s">
        <v>294</v>
      </c>
      <c r="M123" s="188" t="s">
        <v>294</v>
      </c>
    </row>
    <row r="124" spans="1:13" x14ac:dyDescent="0.15">
      <c r="A124" s="185" t="s">
        <v>352</v>
      </c>
      <c r="B124" s="186">
        <v>76</v>
      </c>
      <c r="C124" s="186">
        <v>44</v>
      </c>
      <c r="D124" s="186">
        <v>32</v>
      </c>
      <c r="E124" s="186">
        <v>32</v>
      </c>
      <c r="F124" s="186">
        <v>56</v>
      </c>
      <c r="G124" s="186">
        <v>38</v>
      </c>
      <c r="H124" s="186">
        <v>18</v>
      </c>
      <c r="I124" s="186">
        <v>18</v>
      </c>
      <c r="J124" s="186">
        <v>20</v>
      </c>
      <c r="K124" s="186">
        <v>6</v>
      </c>
      <c r="L124" s="186">
        <v>14</v>
      </c>
      <c r="M124" s="186">
        <v>14</v>
      </c>
    </row>
    <row r="125" spans="1:13" x14ac:dyDescent="0.15">
      <c r="A125" s="185" t="s">
        <v>353</v>
      </c>
      <c r="B125" s="186">
        <v>30</v>
      </c>
      <c r="C125" s="186">
        <v>18</v>
      </c>
      <c r="D125" s="186">
        <v>12</v>
      </c>
      <c r="E125" s="186">
        <v>12</v>
      </c>
      <c r="F125" s="186">
        <v>24</v>
      </c>
      <c r="G125" s="186">
        <v>16</v>
      </c>
      <c r="H125" s="186">
        <v>8</v>
      </c>
      <c r="I125" s="186">
        <v>8</v>
      </c>
      <c r="J125" s="186">
        <v>6</v>
      </c>
      <c r="K125" s="186">
        <v>2</v>
      </c>
      <c r="L125" s="186">
        <v>4</v>
      </c>
      <c r="M125" s="186">
        <v>4</v>
      </c>
    </row>
    <row r="126" spans="1:13" x14ac:dyDescent="0.15">
      <c r="A126" s="84" t="s">
        <v>293</v>
      </c>
      <c r="B126" s="188">
        <v>46</v>
      </c>
      <c r="C126" s="188">
        <v>26</v>
      </c>
      <c r="D126" s="188">
        <v>20</v>
      </c>
      <c r="E126" s="188">
        <v>20</v>
      </c>
      <c r="F126" s="188">
        <v>32</v>
      </c>
      <c r="G126" s="188">
        <v>22</v>
      </c>
      <c r="H126" s="188">
        <v>10</v>
      </c>
      <c r="I126" s="188">
        <v>10</v>
      </c>
      <c r="J126" s="188">
        <v>14</v>
      </c>
      <c r="K126" s="186">
        <v>4</v>
      </c>
      <c r="L126" s="188">
        <v>10</v>
      </c>
      <c r="M126" s="188">
        <v>10</v>
      </c>
    </row>
    <row r="127" spans="1:13" x14ac:dyDescent="0.15">
      <c r="A127" s="185" t="s">
        <v>354</v>
      </c>
      <c r="B127" s="186">
        <v>22</v>
      </c>
      <c r="C127" s="186">
        <v>14</v>
      </c>
      <c r="D127" s="186">
        <v>8</v>
      </c>
      <c r="E127" s="186">
        <v>8</v>
      </c>
      <c r="F127" s="186">
        <v>20</v>
      </c>
      <c r="G127" s="186">
        <v>14</v>
      </c>
      <c r="H127" s="186">
        <v>6</v>
      </c>
      <c r="I127" s="186">
        <v>6</v>
      </c>
      <c r="J127" s="186">
        <v>2</v>
      </c>
      <c r="K127" s="186" t="s">
        <v>134</v>
      </c>
      <c r="L127" s="186">
        <v>2</v>
      </c>
      <c r="M127" s="186">
        <v>2</v>
      </c>
    </row>
    <row r="128" spans="1:13" x14ac:dyDescent="0.15">
      <c r="A128" s="185" t="s">
        <v>355</v>
      </c>
      <c r="B128" s="186">
        <v>37</v>
      </c>
      <c r="C128" s="186">
        <v>27</v>
      </c>
      <c r="D128" s="186">
        <v>10</v>
      </c>
      <c r="E128" s="186">
        <v>10</v>
      </c>
      <c r="F128" s="186">
        <v>29</v>
      </c>
      <c r="G128" s="186">
        <v>24</v>
      </c>
      <c r="H128" s="186">
        <v>5</v>
      </c>
      <c r="I128" s="186">
        <v>5</v>
      </c>
      <c r="J128" s="186">
        <v>8</v>
      </c>
      <c r="K128" s="186">
        <v>3</v>
      </c>
      <c r="L128" s="186">
        <v>5</v>
      </c>
      <c r="M128" s="186">
        <v>5</v>
      </c>
    </row>
    <row r="129" spans="1:13" x14ac:dyDescent="0.15">
      <c r="A129" s="185" t="s">
        <v>356</v>
      </c>
      <c r="B129" s="186">
        <v>11</v>
      </c>
      <c r="C129" s="186">
        <v>9</v>
      </c>
      <c r="D129" s="186">
        <v>2</v>
      </c>
      <c r="E129" s="186">
        <v>2</v>
      </c>
      <c r="F129" s="186">
        <v>6</v>
      </c>
      <c r="G129" s="186">
        <v>6</v>
      </c>
      <c r="H129" s="186" t="s">
        <v>134</v>
      </c>
      <c r="I129" s="186" t="s">
        <v>134</v>
      </c>
      <c r="J129" s="186">
        <v>5</v>
      </c>
      <c r="K129" s="186">
        <v>3</v>
      </c>
      <c r="L129" s="186">
        <v>2</v>
      </c>
      <c r="M129" s="186">
        <v>2</v>
      </c>
    </row>
    <row r="130" spans="1:13" x14ac:dyDescent="0.15">
      <c r="A130" s="185" t="s">
        <v>357</v>
      </c>
      <c r="B130" s="186">
        <v>12</v>
      </c>
      <c r="C130" s="186">
        <v>10</v>
      </c>
      <c r="D130" s="186">
        <v>2</v>
      </c>
      <c r="E130" s="186">
        <v>2</v>
      </c>
      <c r="F130" s="186">
        <v>11</v>
      </c>
      <c r="G130" s="186">
        <v>10</v>
      </c>
      <c r="H130" s="186">
        <v>1</v>
      </c>
      <c r="I130" s="186">
        <v>1</v>
      </c>
      <c r="J130" s="186">
        <v>1</v>
      </c>
      <c r="K130" s="186" t="s">
        <v>134</v>
      </c>
      <c r="L130" s="186">
        <v>1</v>
      </c>
      <c r="M130" s="186">
        <v>1</v>
      </c>
    </row>
    <row r="131" spans="1:13" x14ac:dyDescent="0.15">
      <c r="A131" s="84" t="s">
        <v>293</v>
      </c>
      <c r="B131" s="188">
        <v>14</v>
      </c>
      <c r="C131" s="188">
        <v>8</v>
      </c>
      <c r="D131" s="188">
        <v>6</v>
      </c>
      <c r="E131" s="188">
        <v>6</v>
      </c>
      <c r="F131" s="188">
        <v>12</v>
      </c>
      <c r="G131" s="188">
        <v>8</v>
      </c>
      <c r="H131" s="188">
        <v>4</v>
      </c>
      <c r="I131" s="188">
        <v>4</v>
      </c>
      <c r="J131" s="188">
        <v>2</v>
      </c>
      <c r="K131" s="186" t="s">
        <v>294</v>
      </c>
      <c r="L131" s="188">
        <v>2</v>
      </c>
      <c r="M131" s="188">
        <v>2</v>
      </c>
    </row>
    <row r="132" spans="1:13" x14ac:dyDescent="0.15">
      <c r="A132" s="185" t="s">
        <v>358</v>
      </c>
      <c r="B132" s="186">
        <v>112</v>
      </c>
      <c r="C132" s="186">
        <v>69</v>
      </c>
      <c r="D132" s="186">
        <v>43</v>
      </c>
      <c r="E132" s="186">
        <v>43</v>
      </c>
      <c r="F132" s="186">
        <v>75</v>
      </c>
      <c r="G132" s="186">
        <v>55</v>
      </c>
      <c r="H132" s="186">
        <v>20</v>
      </c>
      <c r="I132" s="186">
        <v>20</v>
      </c>
      <c r="J132" s="186">
        <v>37</v>
      </c>
      <c r="K132" s="186">
        <v>14</v>
      </c>
      <c r="L132" s="186">
        <v>23</v>
      </c>
      <c r="M132" s="186">
        <v>23</v>
      </c>
    </row>
    <row r="133" spans="1:13" x14ac:dyDescent="0.15">
      <c r="A133" s="185" t="s">
        <v>359</v>
      </c>
      <c r="B133" s="186">
        <v>77</v>
      </c>
      <c r="C133" s="186">
        <v>49</v>
      </c>
      <c r="D133" s="186">
        <v>28</v>
      </c>
      <c r="E133" s="186">
        <v>28</v>
      </c>
      <c r="F133" s="186">
        <v>55</v>
      </c>
      <c r="G133" s="186">
        <v>39</v>
      </c>
      <c r="H133" s="186">
        <v>16</v>
      </c>
      <c r="I133" s="186">
        <v>16</v>
      </c>
      <c r="J133" s="186">
        <v>22</v>
      </c>
      <c r="K133" s="186">
        <v>10</v>
      </c>
      <c r="L133" s="186">
        <v>12</v>
      </c>
      <c r="M133" s="186">
        <v>12</v>
      </c>
    </row>
    <row r="134" spans="1:13" x14ac:dyDescent="0.15">
      <c r="A134" s="185" t="s">
        <v>360</v>
      </c>
      <c r="B134" s="186">
        <v>21</v>
      </c>
      <c r="C134" s="186">
        <v>20</v>
      </c>
      <c r="D134" s="186">
        <v>1</v>
      </c>
      <c r="E134" s="186">
        <v>1</v>
      </c>
      <c r="F134" s="186">
        <v>16</v>
      </c>
      <c r="G134" s="186">
        <v>16</v>
      </c>
      <c r="H134" s="186" t="s">
        <v>134</v>
      </c>
      <c r="I134" s="186" t="s">
        <v>134</v>
      </c>
      <c r="J134" s="186">
        <v>5</v>
      </c>
      <c r="K134" s="186">
        <v>4</v>
      </c>
      <c r="L134" s="186">
        <v>1</v>
      </c>
      <c r="M134" s="186">
        <v>1</v>
      </c>
    </row>
    <row r="135" spans="1:13" x14ac:dyDescent="0.15">
      <c r="A135" s="84" t="s">
        <v>307</v>
      </c>
      <c r="B135" s="188">
        <v>56</v>
      </c>
      <c r="C135" s="188">
        <v>29</v>
      </c>
      <c r="D135" s="186">
        <v>27</v>
      </c>
      <c r="E135" s="186">
        <v>27</v>
      </c>
      <c r="F135" s="188">
        <v>39</v>
      </c>
      <c r="G135" s="188">
        <v>23</v>
      </c>
      <c r="H135" s="186">
        <v>16</v>
      </c>
      <c r="I135" s="186">
        <v>16</v>
      </c>
      <c r="J135" s="188">
        <v>17</v>
      </c>
      <c r="K135" s="188">
        <v>6</v>
      </c>
      <c r="L135" s="186">
        <v>11</v>
      </c>
      <c r="M135" s="186">
        <v>11</v>
      </c>
    </row>
    <row r="136" spans="1:13" x14ac:dyDescent="0.15">
      <c r="A136" s="84" t="s">
        <v>293</v>
      </c>
      <c r="B136" s="188">
        <v>35</v>
      </c>
      <c r="C136" s="188">
        <v>20</v>
      </c>
      <c r="D136" s="188">
        <v>15</v>
      </c>
      <c r="E136" s="188">
        <v>15</v>
      </c>
      <c r="F136" s="188">
        <v>20</v>
      </c>
      <c r="G136" s="188">
        <v>16</v>
      </c>
      <c r="H136" s="188">
        <v>4</v>
      </c>
      <c r="I136" s="188">
        <v>4</v>
      </c>
      <c r="J136" s="188">
        <v>15</v>
      </c>
      <c r="K136" s="188">
        <v>4</v>
      </c>
      <c r="L136" s="188">
        <v>11</v>
      </c>
      <c r="M136" s="188">
        <v>11</v>
      </c>
    </row>
    <row r="137" spans="1:13" x14ac:dyDescent="0.15">
      <c r="A137" s="185" t="s">
        <v>361</v>
      </c>
      <c r="B137" s="186">
        <v>19</v>
      </c>
      <c r="C137" s="186">
        <v>6</v>
      </c>
      <c r="D137" s="186">
        <v>13</v>
      </c>
      <c r="E137" s="186">
        <v>13</v>
      </c>
      <c r="F137" s="186">
        <v>12</v>
      </c>
      <c r="G137" s="186">
        <v>4</v>
      </c>
      <c r="H137" s="186">
        <v>8</v>
      </c>
      <c r="I137" s="186">
        <v>8</v>
      </c>
      <c r="J137" s="186">
        <v>7</v>
      </c>
      <c r="K137" s="186">
        <v>2</v>
      </c>
      <c r="L137" s="186">
        <v>5</v>
      </c>
      <c r="M137" s="186">
        <v>5</v>
      </c>
    </row>
    <row r="138" spans="1:13" x14ac:dyDescent="0.15">
      <c r="A138" s="185" t="s">
        <v>362</v>
      </c>
      <c r="B138" s="186">
        <v>16</v>
      </c>
      <c r="C138" s="186">
        <v>4</v>
      </c>
      <c r="D138" s="186">
        <v>12</v>
      </c>
      <c r="E138" s="186">
        <v>12</v>
      </c>
      <c r="F138" s="186">
        <v>10</v>
      </c>
      <c r="G138" s="186">
        <v>2</v>
      </c>
      <c r="H138" s="186">
        <v>8</v>
      </c>
      <c r="I138" s="186">
        <v>8</v>
      </c>
      <c r="J138" s="186">
        <v>6</v>
      </c>
      <c r="K138" s="186">
        <v>2</v>
      </c>
      <c r="L138" s="186">
        <v>4</v>
      </c>
      <c r="M138" s="186">
        <v>4</v>
      </c>
    </row>
    <row r="139" spans="1:13" x14ac:dyDescent="0.15">
      <c r="A139" s="84" t="s">
        <v>293</v>
      </c>
      <c r="B139" s="188">
        <v>3</v>
      </c>
      <c r="C139" s="188">
        <v>2</v>
      </c>
      <c r="D139" s="188">
        <v>1</v>
      </c>
      <c r="E139" s="188">
        <v>1</v>
      </c>
      <c r="F139" s="188">
        <v>2</v>
      </c>
      <c r="G139" s="188">
        <v>2</v>
      </c>
      <c r="H139" s="188" t="s">
        <v>294</v>
      </c>
      <c r="I139" s="188" t="s">
        <v>294</v>
      </c>
      <c r="J139" s="188">
        <v>1</v>
      </c>
      <c r="K139" s="186" t="s">
        <v>294</v>
      </c>
      <c r="L139" s="188">
        <v>1</v>
      </c>
      <c r="M139" s="188">
        <v>1</v>
      </c>
    </row>
    <row r="140" spans="1:13" x14ac:dyDescent="0.15">
      <c r="A140" s="185" t="s">
        <v>363</v>
      </c>
      <c r="B140" s="186">
        <v>17</v>
      </c>
      <c r="C140" s="186">
        <v>14</v>
      </c>
      <c r="D140" s="186">
        <v>3</v>
      </c>
      <c r="E140" s="186">
        <v>3</v>
      </c>
      <c r="F140" s="186">
        <v>10</v>
      </c>
      <c r="G140" s="186">
        <v>10</v>
      </c>
      <c r="H140" s="186" t="s">
        <v>134</v>
      </c>
      <c r="I140" s="186" t="s">
        <v>134</v>
      </c>
      <c r="J140" s="186">
        <v>7</v>
      </c>
      <c r="K140" s="186">
        <v>4</v>
      </c>
      <c r="L140" s="186">
        <v>3</v>
      </c>
      <c r="M140" s="186">
        <v>3</v>
      </c>
    </row>
    <row r="141" spans="1:13" x14ac:dyDescent="0.15">
      <c r="A141" s="189" t="s">
        <v>364</v>
      </c>
      <c r="B141" s="190">
        <v>79</v>
      </c>
      <c r="C141" s="191">
        <v>52</v>
      </c>
      <c r="D141" s="191">
        <v>27</v>
      </c>
      <c r="E141" s="191">
        <v>27</v>
      </c>
      <c r="F141" s="191">
        <v>62</v>
      </c>
      <c r="G141" s="191">
        <v>45</v>
      </c>
      <c r="H141" s="191">
        <v>17</v>
      </c>
      <c r="I141" s="191">
        <v>17</v>
      </c>
      <c r="J141" s="191">
        <v>17</v>
      </c>
      <c r="K141" s="191">
        <v>7</v>
      </c>
      <c r="L141" s="191">
        <v>10</v>
      </c>
      <c r="M141" s="191">
        <v>10</v>
      </c>
    </row>
    <row r="142" spans="1:13" x14ac:dyDescent="0.15">
      <c r="A142" s="192"/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</row>
    <row r="143" spans="1:13" x14ac:dyDescent="0.15">
      <c r="A143" s="194" t="s">
        <v>365</v>
      </c>
    </row>
    <row r="144" spans="1:13" x14ac:dyDescent="0.15">
      <c r="A144" s="194" t="s">
        <v>366</v>
      </c>
    </row>
    <row r="145" spans="1:7" x14ac:dyDescent="0.15">
      <c r="A145" s="194" t="s">
        <v>367</v>
      </c>
    </row>
    <row r="146" spans="1:7" x14ac:dyDescent="0.15">
      <c r="A146" s="49" t="s">
        <v>155</v>
      </c>
      <c r="B146" s="194"/>
      <c r="C146" s="194"/>
      <c r="D146" s="194"/>
      <c r="E146" s="195"/>
      <c r="F146" s="195"/>
      <c r="G146" s="195"/>
    </row>
    <row r="147" spans="1:7" x14ac:dyDescent="0.15">
      <c r="A147" s="194"/>
    </row>
    <row r="148" spans="1:7" x14ac:dyDescent="0.15">
      <c r="A148" s="194"/>
    </row>
    <row r="149" spans="1:7" x14ac:dyDescent="0.15">
      <c r="A149" s="194"/>
    </row>
    <row r="150" spans="1:7" x14ac:dyDescent="0.15">
      <c r="A150" s="194"/>
    </row>
  </sheetData>
  <mergeCells count="21">
    <mergeCell ref="L6:L7"/>
    <mergeCell ref="H4:H5"/>
    <mergeCell ref="J4:J7"/>
    <mergeCell ref="K4:K5"/>
    <mergeCell ref="L4:L5"/>
    <mergeCell ref="A6:A7"/>
    <mergeCell ref="C6:C7"/>
    <mergeCell ref="D6:D7"/>
    <mergeCell ref="G6:G7"/>
    <mergeCell ref="H6:H7"/>
    <mergeCell ref="K6:K7"/>
    <mergeCell ref="K2:M2"/>
    <mergeCell ref="A3:A4"/>
    <mergeCell ref="B3:E3"/>
    <mergeCell ref="F3:I3"/>
    <mergeCell ref="J3:M3"/>
    <mergeCell ref="B4:B7"/>
    <mergeCell ref="C4:C5"/>
    <mergeCell ref="D4:D5"/>
    <mergeCell ref="F4:F7"/>
    <mergeCell ref="G4:G5"/>
  </mergeCells>
  <phoneticPr fontId="3"/>
  <pageMargins left="0.59055118110236227" right="0.59055118110236227" top="0.78740157480314965" bottom="0.78740157480314965" header="0" footer="0"/>
  <pageSetup paperSize="9" scale="55" fitToHeight="0" orientation="portrait" r:id="rId1"/>
  <headerFooter alignWithMargins="0"/>
  <rowBreaks count="1" manualBreakCount="1"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zoomScaleNormal="100" zoomScaleSheetLayoutView="100" workbookViewId="0"/>
  </sheetViews>
  <sheetFormatPr defaultColWidth="9.625" defaultRowHeight="13.5" x14ac:dyDescent="0.15"/>
  <cols>
    <col min="1" max="1" width="29.625" style="48" customWidth="1"/>
    <col min="2" max="13" width="10" style="196" customWidth="1"/>
    <col min="14" max="16384" width="9.625" style="48"/>
  </cols>
  <sheetData>
    <row r="1" spans="1:13" x14ac:dyDescent="0.15">
      <c r="A1" s="47" t="s">
        <v>368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3" x14ac:dyDescent="0.15">
      <c r="J2" s="48"/>
      <c r="K2" s="197" t="s">
        <v>103</v>
      </c>
      <c r="L2" s="197"/>
      <c r="M2" s="197"/>
    </row>
    <row r="3" spans="1:13" x14ac:dyDescent="0.15">
      <c r="A3" s="198" t="s">
        <v>369</v>
      </c>
      <c r="B3" s="115" t="s">
        <v>235</v>
      </c>
      <c r="C3" s="163"/>
      <c r="D3" s="163"/>
      <c r="E3" s="163"/>
      <c r="F3" s="115" t="s">
        <v>236</v>
      </c>
      <c r="G3" s="163"/>
      <c r="H3" s="163"/>
      <c r="I3" s="163"/>
      <c r="J3" s="115" t="s">
        <v>237</v>
      </c>
      <c r="K3" s="163"/>
      <c r="L3" s="163"/>
      <c r="M3" s="163"/>
    </row>
    <row r="4" spans="1:13" x14ac:dyDescent="0.15">
      <c r="A4" s="105"/>
      <c r="B4" s="166" t="s">
        <v>238</v>
      </c>
      <c r="C4" s="166" t="s">
        <v>239</v>
      </c>
      <c r="D4" s="166" t="s">
        <v>239</v>
      </c>
      <c r="E4" s="167" t="s">
        <v>240</v>
      </c>
      <c r="F4" s="166" t="s">
        <v>238</v>
      </c>
      <c r="G4" s="166" t="s">
        <v>239</v>
      </c>
      <c r="H4" s="166" t="s">
        <v>239</v>
      </c>
      <c r="I4" s="167" t="s">
        <v>240</v>
      </c>
      <c r="J4" s="166" t="s">
        <v>238</v>
      </c>
      <c r="K4" s="166" t="s">
        <v>239</v>
      </c>
      <c r="L4" s="166" t="s">
        <v>239</v>
      </c>
      <c r="M4" s="167" t="s">
        <v>240</v>
      </c>
    </row>
    <row r="5" spans="1:13" x14ac:dyDescent="0.15">
      <c r="A5" s="84"/>
      <c r="B5" s="170"/>
      <c r="C5" s="170"/>
      <c r="D5" s="170"/>
      <c r="E5" s="171" t="s">
        <v>241</v>
      </c>
      <c r="F5" s="170"/>
      <c r="G5" s="170"/>
      <c r="H5" s="170"/>
      <c r="I5" s="171" t="s">
        <v>241</v>
      </c>
      <c r="J5" s="170"/>
      <c r="K5" s="170"/>
      <c r="L5" s="170"/>
      <c r="M5" s="171" t="s">
        <v>241</v>
      </c>
    </row>
    <row r="6" spans="1:13" x14ac:dyDescent="0.15">
      <c r="A6" s="105" t="s">
        <v>370</v>
      </c>
      <c r="B6" s="170"/>
      <c r="C6" s="173" t="s">
        <v>243</v>
      </c>
      <c r="D6" s="173" t="s">
        <v>244</v>
      </c>
      <c r="E6" s="174" t="s">
        <v>245</v>
      </c>
      <c r="F6" s="170"/>
      <c r="G6" s="173" t="s">
        <v>243</v>
      </c>
      <c r="H6" s="173" t="s">
        <v>244</v>
      </c>
      <c r="I6" s="174" t="s">
        <v>245</v>
      </c>
      <c r="J6" s="170"/>
      <c r="K6" s="173" t="s">
        <v>243</v>
      </c>
      <c r="L6" s="173" t="s">
        <v>244</v>
      </c>
      <c r="M6" s="174" t="s">
        <v>245</v>
      </c>
    </row>
    <row r="7" spans="1:13" x14ac:dyDescent="0.15">
      <c r="A7" s="116"/>
      <c r="B7" s="177"/>
      <c r="C7" s="178"/>
      <c r="D7" s="178"/>
      <c r="E7" s="179" t="s">
        <v>246</v>
      </c>
      <c r="F7" s="177"/>
      <c r="G7" s="178"/>
      <c r="H7" s="178"/>
      <c r="I7" s="179" t="s">
        <v>246</v>
      </c>
      <c r="J7" s="177"/>
      <c r="K7" s="178"/>
      <c r="L7" s="178"/>
      <c r="M7" s="179" t="s">
        <v>246</v>
      </c>
    </row>
    <row r="8" spans="1:13" s="123" customFormat="1" x14ac:dyDescent="0.15">
      <c r="A8" s="199" t="s">
        <v>371</v>
      </c>
      <c r="B8" s="200">
        <v>212493</v>
      </c>
      <c r="C8" s="200">
        <v>194649</v>
      </c>
      <c r="D8" s="200">
        <v>17844</v>
      </c>
      <c r="E8" s="200">
        <v>43234</v>
      </c>
      <c r="F8" s="200">
        <v>114876</v>
      </c>
      <c r="G8" s="200">
        <v>105724</v>
      </c>
      <c r="H8" s="200">
        <v>9152</v>
      </c>
      <c r="I8" s="200">
        <v>21983</v>
      </c>
      <c r="J8" s="200">
        <v>97617</v>
      </c>
      <c r="K8" s="200">
        <v>88925</v>
      </c>
      <c r="L8" s="200">
        <v>8692</v>
      </c>
      <c r="M8" s="200">
        <v>21251</v>
      </c>
    </row>
    <row r="9" spans="1:13" s="123" customFormat="1" x14ac:dyDescent="0.15">
      <c r="A9" s="187" t="s">
        <v>372</v>
      </c>
      <c r="B9" s="201">
        <v>169322</v>
      </c>
      <c r="C9" s="201">
        <v>156437</v>
      </c>
      <c r="D9" s="201">
        <v>12885</v>
      </c>
      <c r="E9" s="201">
        <v>36868</v>
      </c>
      <c r="F9" s="201">
        <v>88406</v>
      </c>
      <c r="G9" s="201">
        <v>81646</v>
      </c>
      <c r="H9" s="201">
        <v>6760</v>
      </c>
      <c r="I9" s="201">
        <v>18868</v>
      </c>
      <c r="J9" s="201">
        <v>80916</v>
      </c>
      <c r="K9" s="201">
        <v>74791</v>
      </c>
      <c r="L9" s="201">
        <v>6125</v>
      </c>
      <c r="M9" s="201">
        <v>18000</v>
      </c>
    </row>
    <row r="10" spans="1:13" x14ac:dyDescent="0.15">
      <c r="A10" s="84" t="s">
        <v>373</v>
      </c>
      <c r="B10" s="202">
        <v>19656</v>
      </c>
      <c r="C10" s="202">
        <v>19656</v>
      </c>
      <c r="D10" s="202" t="s">
        <v>134</v>
      </c>
      <c r="E10" s="202" t="s">
        <v>134</v>
      </c>
      <c r="F10" s="202">
        <v>10676</v>
      </c>
      <c r="G10" s="202">
        <v>10676</v>
      </c>
      <c r="H10" s="202" t="s">
        <v>134</v>
      </c>
      <c r="I10" s="202" t="s">
        <v>134</v>
      </c>
      <c r="J10" s="202">
        <v>8980</v>
      </c>
      <c r="K10" s="202">
        <v>8980</v>
      </c>
      <c r="L10" s="202" t="s">
        <v>134</v>
      </c>
      <c r="M10" s="202" t="s">
        <v>134</v>
      </c>
    </row>
    <row r="11" spans="1:13" x14ac:dyDescent="0.15">
      <c r="A11" s="84" t="s">
        <v>374</v>
      </c>
      <c r="B11" s="202">
        <v>149666</v>
      </c>
      <c r="C11" s="202">
        <v>136781</v>
      </c>
      <c r="D11" s="202">
        <v>12885</v>
      </c>
      <c r="E11" s="202">
        <v>36868</v>
      </c>
      <c r="F11" s="202">
        <v>77730</v>
      </c>
      <c r="G11" s="202">
        <v>70970</v>
      </c>
      <c r="H11" s="202">
        <v>6760</v>
      </c>
      <c r="I11" s="202">
        <v>18868</v>
      </c>
      <c r="J11" s="202">
        <v>71936</v>
      </c>
      <c r="K11" s="202">
        <v>65811</v>
      </c>
      <c r="L11" s="202">
        <v>6125</v>
      </c>
      <c r="M11" s="202">
        <v>18000</v>
      </c>
    </row>
    <row r="12" spans="1:13" s="123" customFormat="1" x14ac:dyDescent="0.15">
      <c r="A12" s="187" t="s">
        <v>375</v>
      </c>
      <c r="B12" s="201">
        <v>35951</v>
      </c>
      <c r="C12" s="201">
        <v>31361</v>
      </c>
      <c r="D12" s="201">
        <v>4590</v>
      </c>
      <c r="E12" s="201">
        <v>4808</v>
      </c>
      <c r="F12" s="201">
        <v>22491</v>
      </c>
      <c r="G12" s="201">
        <v>20287</v>
      </c>
      <c r="H12" s="201">
        <v>2204</v>
      </c>
      <c r="I12" s="201">
        <v>2292</v>
      </c>
      <c r="J12" s="201">
        <v>13460</v>
      </c>
      <c r="K12" s="201">
        <v>11074</v>
      </c>
      <c r="L12" s="201">
        <v>2386</v>
      </c>
      <c r="M12" s="201">
        <v>2516</v>
      </c>
    </row>
    <row r="13" spans="1:13" s="123" customFormat="1" x14ac:dyDescent="0.15">
      <c r="A13" s="187" t="s">
        <v>376</v>
      </c>
      <c r="B13" s="201">
        <v>34249</v>
      </c>
      <c r="C13" s="201">
        <v>29892</v>
      </c>
      <c r="D13" s="201">
        <v>4357</v>
      </c>
      <c r="E13" s="201">
        <v>4569</v>
      </c>
      <c r="F13" s="201">
        <v>21112</v>
      </c>
      <c r="G13" s="201">
        <v>19054</v>
      </c>
      <c r="H13" s="201">
        <v>2058</v>
      </c>
      <c r="I13" s="201">
        <v>2144</v>
      </c>
      <c r="J13" s="201">
        <v>13137</v>
      </c>
      <c r="K13" s="201">
        <v>10838</v>
      </c>
      <c r="L13" s="201">
        <v>2299</v>
      </c>
      <c r="M13" s="201">
        <v>2425</v>
      </c>
    </row>
    <row r="14" spans="1:13" x14ac:dyDescent="0.15">
      <c r="A14" s="84" t="s">
        <v>377</v>
      </c>
      <c r="B14" s="202">
        <v>1063</v>
      </c>
      <c r="C14" s="202">
        <v>897</v>
      </c>
      <c r="D14" s="202">
        <v>166</v>
      </c>
      <c r="E14" s="202">
        <v>171</v>
      </c>
      <c r="F14" s="202">
        <v>799</v>
      </c>
      <c r="G14" s="202">
        <v>722</v>
      </c>
      <c r="H14" s="202">
        <v>77</v>
      </c>
      <c r="I14" s="202">
        <v>80</v>
      </c>
      <c r="J14" s="202">
        <v>264</v>
      </c>
      <c r="K14" s="202">
        <v>175</v>
      </c>
      <c r="L14" s="202">
        <v>89</v>
      </c>
      <c r="M14" s="202">
        <v>91</v>
      </c>
    </row>
    <row r="15" spans="1:13" x14ac:dyDescent="0.15">
      <c r="A15" s="84" t="s">
        <v>378</v>
      </c>
      <c r="B15" s="202">
        <v>2239</v>
      </c>
      <c r="C15" s="202">
        <v>1836</v>
      </c>
      <c r="D15" s="202">
        <v>403</v>
      </c>
      <c r="E15" s="202">
        <v>415</v>
      </c>
      <c r="F15" s="202">
        <v>1575</v>
      </c>
      <c r="G15" s="202">
        <v>1370</v>
      </c>
      <c r="H15" s="202">
        <v>205</v>
      </c>
      <c r="I15" s="202">
        <v>208</v>
      </c>
      <c r="J15" s="202">
        <v>664</v>
      </c>
      <c r="K15" s="202">
        <v>466</v>
      </c>
      <c r="L15" s="202">
        <v>198</v>
      </c>
      <c r="M15" s="202">
        <v>207</v>
      </c>
    </row>
    <row r="16" spans="1:13" x14ac:dyDescent="0.15">
      <c r="A16" s="84" t="s">
        <v>379</v>
      </c>
      <c r="B16" s="202">
        <v>69</v>
      </c>
      <c r="C16" s="202">
        <v>50</v>
      </c>
      <c r="D16" s="202">
        <v>19</v>
      </c>
      <c r="E16" s="202">
        <v>19</v>
      </c>
      <c r="F16" s="202">
        <v>54</v>
      </c>
      <c r="G16" s="202">
        <v>45</v>
      </c>
      <c r="H16" s="202">
        <v>9</v>
      </c>
      <c r="I16" s="202">
        <v>9</v>
      </c>
      <c r="J16" s="202">
        <v>15</v>
      </c>
      <c r="K16" s="202">
        <v>5</v>
      </c>
      <c r="L16" s="202">
        <v>10</v>
      </c>
      <c r="M16" s="202">
        <v>10</v>
      </c>
    </row>
    <row r="17" spans="1:13" x14ac:dyDescent="0.15">
      <c r="A17" s="84" t="s">
        <v>380</v>
      </c>
      <c r="B17" s="202">
        <v>65</v>
      </c>
      <c r="C17" s="202">
        <v>52</v>
      </c>
      <c r="D17" s="202">
        <v>13</v>
      </c>
      <c r="E17" s="202">
        <v>14</v>
      </c>
      <c r="F17" s="202">
        <v>51</v>
      </c>
      <c r="G17" s="202">
        <v>44</v>
      </c>
      <c r="H17" s="202">
        <v>7</v>
      </c>
      <c r="I17" s="202">
        <v>8</v>
      </c>
      <c r="J17" s="202">
        <v>14</v>
      </c>
      <c r="K17" s="202">
        <v>8</v>
      </c>
      <c r="L17" s="202">
        <v>6</v>
      </c>
      <c r="M17" s="202">
        <v>6</v>
      </c>
    </row>
    <row r="18" spans="1:13" x14ac:dyDescent="0.15">
      <c r="A18" s="84" t="s">
        <v>381</v>
      </c>
      <c r="B18" s="202">
        <v>50</v>
      </c>
      <c r="C18" s="202">
        <v>41</v>
      </c>
      <c r="D18" s="202">
        <v>9</v>
      </c>
      <c r="E18" s="202">
        <v>9</v>
      </c>
      <c r="F18" s="202">
        <v>39</v>
      </c>
      <c r="G18" s="202">
        <v>35</v>
      </c>
      <c r="H18" s="202">
        <v>4</v>
      </c>
      <c r="I18" s="202">
        <v>4</v>
      </c>
      <c r="J18" s="202">
        <v>11</v>
      </c>
      <c r="K18" s="202">
        <v>6</v>
      </c>
      <c r="L18" s="202">
        <v>5</v>
      </c>
      <c r="M18" s="202">
        <v>5</v>
      </c>
    </row>
    <row r="19" spans="1:13" x14ac:dyDescent="0.15">
      <c r="A19" s="84" t="s">
        <v>382</v>
      </c>
      <c r="B19" s="202">
        <v>7681</v>
      </c>
      <c r="C19" s="202">
        <v>7091</v>
      </c>
      <c r="D19" s="202">
        <v>590</v>
      </c>
      <c r="E19" s="202">
        <v>670</v>
      </c>
      <c r="F19" s="202">
        <v>4450</v>
      </c>
      <c r="G19" s="202">
        <v>4183</v>
      </c>
      <c r="H19" s="202">
        <v>267</v>
      </c>
      <c r="I19" s="202">
        <v>296</v>
      </c>
      <c r="J19" s="202">
        <v>3231</v>
      </c>
      <c r="K19" s="202">
        <v>2908</v>
      </c>
      <c r="L19" s="202">
        <v>323</v>
      </c>
      <c r="M19" s="202">
        <v>374</v>
      </c>
    </row>
    <row r="20" spans="1:13" x14ac:dyDescent="0.15">
      <c r="A20" s="84" t="s">
        <v>383</v>
      </c>
      <c r="B20" s="202">
        <v>292</v>
      </c>
      <c r="C20" s="202">
        <v>222</v>
      </c>
      <c r="D20" s="202">
        <v>70</v>
      </c>
      <c r="E20" s="202">
        <v>71</v>
      </c>
      <c r="F20" s="202">
        <v>198</v>
      </c>
      <c r="G20" s="202">
        <v>170</v>
      </c>
      <c r="H20" s="202">
        <v>28</v>
      </c>
      <c r="I20" s="202">
        <v>29</v>
      </c>
      <c r="J20" s="202">
        <v>94</v>
      </c>
      <c r="K20" s="202">
        <v>52</v>
      </c>
      <c r="L20" s="202">
        <v>42</v>
      </c>
      <c r="M20" s="202">
        <v>42</v>
      </c>
    </row>
    <row r="21" spans="1:13" x14ac:dyDescent="0.15">
      <c r="A21" s="84" t="s">
        <v>384</v>
      </c>
      <c r="B21" s="202">
        <v>58</v>
      </c>
      <c r="C21" s="202">
        <v>49</v>
      </c>
      <c r="D21" s="202">
        <v>9</v>
      </c>
      <c r="E21" s="202">
        <v>9</v>
      </c>
      <c r="F21" s="202">
        <v>49</v>
      </c>
      <c r="G21" s="202">
        <v>44</v>
      </c>
      <c r="H21" s="202">
        <v>5</v>
      </c>
      <c r="I21" s="202">
        <v>5</v>
      </c>
      <c r="J21" s="202">
        <v>9</v>
      </c>
      <c r="K21" s="202">
        <v>5</v>
      </c>
      <c r="L21" s="202">
        <v>4</v>
      </c>
      <c r="M21" s="202">
        <v>4</v>
      </c>
    </row>
    <row r="22" spans="1:13" x14ac:dyDescent="0.15">
      <c r="A22" s="84" t="s">
        <v>385</v>
      </c>
      <c r="B22" s="202">
        <v>20</v>
      </c>
      <c r="C22" s="202">
        <v>13</v>
      </c>
      <c r="D22" s="202">
        <v>7</v>
      </c>
      <c r="E22" s="202">
        <v>7</v>
      </c>
      <c r="F22" s="202">
        <v>18</v>
      </c>
      <c r="G22" s="202">
        <v>13</v>
      </c>
      <c r="H22" s="202">
        <v>5</v>
      </c>
      <c r="I22" s="202">
        <v>5</v>
      </c>
      <c r="J22" s="202">
        <v>2</v>
      </c>
      <c r="K22" s="202" t="s">
        <v>134</v>
      </c>
      <c r="L22" s="202">
        <v>2</v>
      </c>
      <c r="M22" s="202">
        <v>2</v>
      </c>
    </row>
    <row r="23" spans="1:13" x14ac:dyDescent="0.15">
      <c r="A23" s="84" t="s">
        <v>386</v>
      </c>
      <c r="B23" s="202">
        <v>3461</v>
      </c>
      <c r="C23" s="202">
        <v>3030</v>
      </c>
      <c r="D23" s="202">
        <v>431</v>
      </c>
      <c r="E23" s="202">
        <v>471</v>
      </c>
      <c r="F23" s="202">
        <v>2233</v>
      </c>
      <c r="G23" s="202">
        <v>2040</v>
      </c>
      <c r="H23" s="202">
        <v>193</v>
      </c>
      <c r="I23" s="202">
        <v>210</v>
      </c>
      <c r="J23" s="202">
        <v>1228</v>
      </c>
      <c r="K23" s="202">
        <v>990</v>
      </c>
      <c r="L23" s="202">
        <v>238</v>
      </c>
      <c r="M23" s="202">
        <v>261</v>
      </c>
    </row>
    <row r="24" spans="1:13" x14ac:dyDescent="0.15">
      <c r="A24" s="84" t="s">
        <v>387</v>
      </c>
      <c r="B24" s="202">
        <v>148</v>
      </c>
      <c r="C24" s="202">
        <v>130</v>
      </c>
      <c r="D24" s="202">
        <v>18</v>
      </c>
      <c r="E24" s="202">
        <v>18</v>
      </c>
      <c r="F24" s="202">
        <v>112</v>
      </c>
      <c r="G24" s="202">
        <v>103</v>
      </c>
      <c r="H24" s="202">
        <v>9</v>
      </c>
      <c r="I24" s="202">
        <v>9</v>
      </c>
      <c r="J24" s="202">
        <v>36</v>
      </c>
      <c r="K24" s="202">
        <v>27</v>
      </c>
      <c r="L24" s="202">
        <v>9</v>
      </c>
      <c r="M24" s="202">
        <v>9</v>
      </c>
    </row>
    <row r="25" spans="1:13" x14ac:dyDescent="0.15">
      <c r="A25" s="84" t="s">
        <v>388</v>
      </c>
      <c r="B25" s="202">
        <v>906</v>
      </c>
      <c r="C25" s="202">
        <v>738</v>
      </c>
      <c r="D25" s="202">
        <v>168</v>
      </c>
      <c r="E25" s="202">
        <v>172</v>
      </c>
      <c r="F25" s="202">
        <v>590</v>
      </c>
      <c r="G25" s="202">
        <v>521</v>
      </c>
      <c r="H25" s="202">
        <v>69</v>
      </c>
      <c r="I25" s="202">
        <v>71</v>
      </c>
      <c r="J25" s="202">
        <v>316</v>
      </c>
      <c r="K25" s="202">
        <v>217</v>
      </c>
      <c r="L25" s="202">
        <v>99</v>
      </c>
      <c r="M25" s="202">
        <v>101</v>
      </c>
    </row>
    <row r="26" spans="1:13" x14ac:dyDescent="0.15">
      <c r="A26" s="84" t="s">
        <v>389</v>
      </c>
      <c r="B26" s="202">
        <v>42</v>
      </c>
      <c r="C26" s="202">
        <v>31</v>
      </c>
      <c r="D26" s="202">
        <v>11</v>
      </c>
      <c r="E26" s="202">
        <v>11</v>
      </c>
      <c r="F26" s="202">
        <v>28</v>
      </c>
      <c r="G26" s="202">
        <v>25</v>
      </c>
      <c r="H26" s="202">
        <v>3</v>
      </c>
      <c r="I26" s="202">
        <v>3</v>
      </c>
      <c r="J26" s="202">
        <v>14</v>
      </c>
      <c r="K26" s="202">
        <v>6</v>
      </c>
      <c r="L26" s="202">
        <v>8</v>
      </c>
      <c r="M26" s="202">
        <v>8</v>
      </c>
    </row>
    <row r="27" spans="1:13" x14ac:dyDescent="0.15">
      <c r="A27" s="84" t="s">
        <v>390</v>
      </c>
      <c r="B27" s="202">
        <v>208</v>
      </c>
      <c r="C27" s="202">
        <v>167</v>
      </c>
      <c r="D27" s="202">
        <v>41</v>
      </c>
      <c r="E27" s="202">
        <v>41</v>
      </c>
      <c r="F27" s="202">
        <v>163</v>
      </c>
      <c r="G27" s="202">
        <v>141</v>
      </c>
      <c r="H27" s="202">
        <v>22</v>
      </c>
      <c r="I27" s="202">
        <v>22</v>
      </c>
      <c r="J27" s="202">
        <v>45</v>
      </c>
      <c r="K27" s="202">
        <v>26</v>
      </c>
      <c r="L27" s="202">
        <v>19</v>
      </c>
      <c r="M27" s="202">
        <v>19</v>
      </c>
    </row>
    <row r="28" spans="1:13" x14ac:dyDescent="0.15">
      <c r="A28" s="84" t="s">
        <v>391</v>
      </c>
      <c r="B28" s="202">
        <v>607</v>
      </c>
      <c r="C28" s="202">
        <v>532</v>
      </c>
      <c r="D28" s="202">
        <v>75</v>
      </c>
      <c r="E28" s="202">
        <v>77</v>
      </c>
      <c r="F28" s="202">
        <v>473</v>
      </c>
      <c r="G28" s="202">
        <v>436</v>
      </c>
      <c r="H28" s="202">
        <v>37</v>
      </c>
      <c r="I28" s="202">
        <v>37</v>
      </c>
      <c r="J28" s="202">
        <v>134</v>
      </c>
      <c r="K28" s="202">
        <v>96</v>
      </c>
      <c r="L28" s="202">
        <v>38</v>
      </c>
      <c r="M28" s="202">
        <v>40</v>
      </c>
    </row>
    <row r="29" spans="1:13" x14ac:dyDescent="0.15">
      <c r="A29" s="84" t="s">
        <v>392</v>
      </c>
      <c r="B29" s="202">
        <v>8113</v>
      </c>
      <c r="C29" s="202">
        <v>7095</v>
      </c>
      <c r="D29" s="202">
        <v>1018</v>
      </c>
      <c r="E29" s="202">
        <v>1031</v>
      </c>
      <c r="F29" s="202">
        <v>4562</v>
      </c>
      <c r="G29" s="202">
        <v>4064</v>
      </c>
      <c r="H29" s="202">
        <v>498</v>
      </c>
      <c r="I29" s="202">
        <v>503</v>
      </c>
      <c r="J29" s="202">
        <v>3551</v>
      </c>
      <c r="K29" s="202">
        <v>3031</v>
      </c>
      <c r="L29" s="202">
        <v>520</v>
      </c>
      <c r="M29" s="202">
        <v>528</v>
      </c>
    </row>
    <row r="30" spans="1:13" x14ac:dyDescent="0.15">
      <c r="A30" s="84" t="s">
        <v>393</v>
      </c>
      <c r="B30" s="202">
        <v>330</v>
      </c>
      <c r="C30" s="202">
        <v>249</v>
      </c>
      <c r="D30" s="202">
        <v>81</v>
      </c>
      <c r="E30" s="202">
        <v>84</v>
      </c>
      <c r="F30" s="202">
        <v>218</v>
      </c>
      <c r="G30" s="202">
        <v>182</v>
      </c>
      <c r="H30" s="202">
        <v>36</v>
      </c>
      <c r="I30" s="202">
        <v>37</v>
      </c>
      <c r="J30" s="202">
        <v>112</v>
      </c>
      <c r="K30" s="202">
        <v>67</v>
      </c>
      <c r="L30" s="202">
        <v>45</v>
      </c>
      <c r="M30" s="202">
        <v>47</v>
      </c>
    </row>
    <row r="31" spans="1:13" x14ac:dyDescent="0.15">
      <c r="A31" s="203" t="s">
        <v>394</v>
      </c>
      <c r="B31" s="202">
        <v>560</v>
      </c>
      <c r="C31" s="202">
        <v>469</v>
      </c>
      <c r="D31" s="202">
        <v>91</v>
      </c>
      <c r="E31" s="202">
        <v>93</v>
      </c>
      <c r="F31" s="202">
        <v>436</v>
      </c>
      <c r="G31" s="202">
        <v>395</v>
      </c>
      <c r="H31" s="202">
        <v>41</v>
      </c>
      <c r="I31" s="202">
        <v>41</v>
      </c>
      <c r="J31" s="202">
        <v>124</v>
      </c>
      <c r="K31" s="202">
        <v>74</v>
      </c>
      <c r="L31" s="202">
        <v>50</v>
      </c>
      <c r="M31" s="202">
        <v>52</v>
      </c>
    </row>
    <row r="32" spans="1:13" x14ac:dyDescent="0.15">
      <c r="A32" s="84" t="s">
        <v>395</v>
      </c>
      <c r="B32" s="202">
        <v>11</v>
      </c>
      <c r="C32" s="202">
        <v>10</v>
      </c>
      <c r="D32" s="202">
        <v>1</v>
      </c>
      <c r="E32" s="202">
        <v>1</v>
      </c>
      <c r="F32" s="202">
        <v>11</v>
      </c>
      <c r="G32" s="202">
        <v>10</v>
      </c>
      <c r="H32" s="202">
        <v>1</v>
      </c>
      <c r="I32" s="202">
        <v>1</v>
      </c>
      <c r="J32" s="202" t="s">
        <v>134</v>
      </c>
      <c r="K32" s="202" t="s">
        <v>134</v>
      </c>
      <c r="L32" s="202" t="s">
        <v>134</v>
      </c>
      <c r="M32" s="202" t="s">
        <v>134</v>
      </c>
    </row>
    <row r="33" spans="1:13" x14ac:dyDescent="0.15">
      <c r="A33" s="84" t="s">
        <v>396</v>
      </c>
      <c r="B33" s="202">
        <v>34</v>
      </c>
      <c r="C33" s="202">
        <v>31</v>
      </c>
      <c r="D33" s="202">
        <v>3</v>
      </c>
      <c r="E33" s="202">
        <v>3</v>
      </c>
      <c r="F33" s="202">
        <v>25</v>
      </c>
      <c r="G33" s="202">
        <v>24</v>
      </c>
      <c r="H33" s="202">
        <v>1</v>
      </c>
      <c r="I33" s="202">
        <v>1</v>
      </c>
      <c r="J33" s="202">
        <v>9</v>
      </c>
      <c r="K33" s="202">
        <v>7</v>
      </c>
      <c r="L33" s="202">
        <v>2</v>
      </c>
      <c r="M33" s="202">
        <v>2</v>
      </c>
    </row>
    <row r="34" spans="1:13" x14ac:dyDescent="0.15">
      <c r="A34" s="84" t="s">
        <v>397</v>
      </c>
      <c r="B34" s="202">
        <v>55</v>
      </c>
      <c r="C34" s="202">
        <v>38</v>
      </c>
      <c r="D34" s="202">
        <v>17</v>
      </c>
      <c r="E34" s="202">
        <v>19</v>
      </c>
      <c r="F34" s="202">
        <v>30</v>
      </c>
      <c r="G34" s="202">
        <v>25</v>
      </c>
      <c r="H34" s="202">
        <v>5</v>
      </c>
      <c r="I34" s="202">
        <v>5</v>
      </c>
      <c r="J34" s="202">
        <v>25</v>
      </c>
      <c r="K34" s="202">
        <v>13</v>
      </c>
      <c r="L34" s="202">
        <v>12</v>
      </c>
      <c r="M34" s="202">
        <v>14</v>
      </c>
    </row>
    <row r="35" spans="1:13" x14ac:dyDescent="0.15">
      <c r="A35" s="84" t="s">
        <v>398</v>
      </c>
      <c r="B35" s="202">
        <v>54</v>
      </c>
      <c r="C35" s="202">
        <v>39</v>
      </c>
      <c r="D35" s="202">
        <v>15</v>
      </c>
      <c r="E35" s="202">
        <v>15</v>
      </c>
      <c r="F35" s="202">
        <v>36</v>
      </c>
      <c r="G35" s="202">
        <v>28</v>
      </c>
      <c r="H35" s="202">
        <v>8</v>
      </c>
      <c r="I35" s="202">
        <v>8</v>
      </c>
      <c r="J35" s="202">
        <v>18</v>
      </c>
      <c r="K35" s="202">
        <v>11</v>
      </c>
      <c r="L35" s="202">
        <v>7</v>
      </c>
      <c r="M35" s="202">
        <v>7</v>
      </c>
    </row>
    <row r="36" spans="1:13" x14ac:dyDescent="0.15">
      <c r="A36" s="84" t="s">
        <v>399</v>
      </c>
      <c r="B36" s="202">
        <v>48</v>
      </c>
      <c r="C36" s="202">
        <v>40</v>
      </c>
      <c r="D36" s="202">
        <v>8</v>
      </c>
      <c r="E36" s="202">
        <v>8</v>
      </c>
      <c r="F36" s="202">
        <v>33</v>
      </c>
      <c r="G36" s="202">
        <v>27</v>
      </c>
      <c r="H36" s="202">
        <v>6</v>
      </c>
      <c r="I36" s="202">
        <v>6</v>
      </c>
      <c r="J36" s="202">
        <v>15</v>
      </c>
      <c r="K36" s="202">
        <v>13</v>
      </c>
      <c r="L36" s="202">
        <v>2</v>
      </c>
      <c r="M36" s="202">
        <v>2</v>
      </c>
    </row>
    <row r="37" spans="1:13" x14ac:dyDescent="0.15">
      <c r="A37" s="84" t="s">
        <v>400</v>
      </c>
      <c r="B37" s="202">
        <v>41</v>
      </c>
      <c r="C37" s="202">
        <v>31</v>
      </c>
      <c r="D37" s="202">
        <v>10</v>
      </c>
      <c r="E37" s="202">
        <v>10</v>
      </c>
      <c r="F37" s="202">
        <v>28</v>
      </c>
      <c r="G37" s="202">
        <v>23</v>
      </c>
      <c r="H37" s="202">
        <v>5</v>
      </c>
      <c r="I37" s="202">
        <v>5</v>
      </c>
      <c r="J37" s="202">
        <v>13</v>
      </c>
      <c r="K37" s="202">
        <v>8</v>
      </c>
      <c r="L37" s="202">
        <v>5</v>
      </c>
      <c r="M37" s="202">
        <v>5</v>
      </c>
    </row>
    <row r="38" spans="1:13" x14ac:dyDescent="0.15">
      <c r="A38" s="84" t="s">
        <v>401</v>
      </c>
      <c r="B38" s="202">
        <v>17</v>
      </c>
      <c r="C38" s="202">
        <v>13</v>
      </c>
      <c r="D38" s="202">
        <v>4</v>
      </c>
      <c r="E38" s="202">
        <v>4</v>
      </c>
      <c r="F38" s="202">
        <v>13</v>
      </c>
      <c r="G38" s="202">
        <v>10</v>
      </c>
      <c r="H38" s="202">
        <v>3</v>
      </c>
      <c r="I38" s="202">
        <v>3</v>
      </c>
      <c r="J38" s="202">
        <v>4</v>
      </c>
      <c r="K38" s="202">
        <v>3</v>
      </c>
      <c r="L38" s="202">
        <v>1</v>
      </c>
      <c r="M38" s="202">
        <v>1</v>
      </c>
    </row>
    <row r="39" spans="1:13" x14ac:dyDescent="0.15">
      <c r="A39" s="84" t="s">
        <v>402</v>
      </c>
      <c r="B39" s="202">
        <v>31</v>
      </c>
      <c r="C39" s="202">
        <v>25</v>
      </c>
      <c r="D39" s="202">
        <v>6</v>
      </c>
      <c r="E39" s="202">
        <v>6</v>
      </c>
      <c r="F39" s="202">
        <v>27</v>
      </c>
      <c r="G39" s="202">
        <v>23</v>
      </c>
      <c r="H39" s="202">
        <v>4</v>
      </c>
      <c r="I39" s="202">
        <v>4</v>
      </c>
      <c r="J39" s="202">
        <v>4</v>
      </c>
      <c r="K39" s="202">
        <v>2</v>
      </c>
      <c r="L39" s="202">
        <v>2</v>
      </c>
      <c r="M39" s="202">
        <v>2</v>
      </c>
    </row>
    <row r="40" spans="1:13" x14ac:dyDescent="0.15">
      <c r="A40" s="84" t="s">
        <v>403</v>
      </c>
      <c r="B40" s="202">
        <v>12</v>
      </c>
      <c r="C40" s="202">
        <v>10</v>
      </c>
      <c r="D40" s="202">
        <v>2</v>
      </c>
      <c r="E40" s="202">
        <v>2</v>
      </c>
      <c r="F40" s="202">
        <v>5</v>
      </c>
      <c r="G40" s="202">
        <v>4</v>
      </c>
      <c r="H40" s="202">
        <v>1</v>
      </c>
      <c r="I40" s="202">
        <v>1</v>
      </c>
      <c r="J40" s="202">
        <v>7</v>
      </c>
      <c r="K40" s="202">
        <v>6</v>
      </c>
      <c r="L40" s="202">
        <v>1</v>
      </c>
      <c r="M40" s="202">
        <v>1</v>
      </c>
    </row>
    <row r="41" spans="1:13" x14ac:dyDescent="0.15">
      <c r="A41" s="84" t="s">
        <v>404</v>
      </c>
      <c r="B41" s="202">
        <v>25</v>
      </c>
      <c r="C41" s="202">
        <v>21</v>
      </c>
      <c r="D41" s="202">
        <v>4</v>
      </c>
      <c r="E41" s="202">
        <v>4</v>
      </c>
      <c r="F41" s="202">
        <v>21</v>
      </c>
      <c r="G41" s="202">
        <v>20</v>
      </c>
      <c r="H41" s="202">
        <v>1</v>
      </c>
      <c r="I41" s="202">
        <v>1</v>
      </c>
      <c r="J41" s="202">
        <v>4</v>
      </c>
      <c r="K41" s="202">
        <v>1</v>
      </c>
      <c r="L41" s="202">
        <v>3</v>
      </c>
      <c r="M41" s="202">
        <v>3</v>
      </c>
    </row>
    <row r="42" spans="1:13" x14ac:dyDescent="0.15">
      <c r="A42" s="84" t="s">
        <v>405</v>
      </c>
      <c r="B42" s="202">
        <v>25</v>
      </c>
      <c r="C42" s="202">
        <v>18</v>
      </c>
      <c r="D42" s="202">
        <v>7</v>
      </c>
      <c r="E42" s="202">
        <v>7</v>
      </c>
      <c r="F42" s="202">
        <v>20</v>
      </c>
      <c r="G42" s="202">
        <v>14</v>
      </c>
      <c r="H42" s="202">
        <v>6</v>
      </c>
      <c r="I42" s="202">
        <v>6</v>
      </c>
      <c r="J42" s="202">
        <v>5</v>
      </c>
      <c r="K42" s="202">
        <v>4</v>
      </c>
      <c r="L42" s="202">
        <v>1</v>
      </c>
      <c r="M42" s="202">
        <v>1</v>
      </c>
    </row>
    <row r="43" spans="1:13" x14ac:dyDescent="0.15">
      <c r="A43" s="84" t="s">
        <v>406</v>
      </c>
      <c r="B43" s="202">
        <v>13</v>
      </c>
      <c r="C43" s="202">
        <v>10</v>
      </c>
      <c r="D43" s="202">
        <v>3</v>
      </c>
      <c r="E43" s="202">
        <v>3</v>
      </c>
      <c r="F43" s="202">
        <v>10</v>
      </c>
      <c r="G43" s="202">
        <v>7</v>
      </c>
      <c r="H43" s="202">
        <v>3</v>
      </c>
      <c r="I43" s="202">
        <v>3</v>
      </c>
      <c r="J43" s="202">
        <v>3</v>
      </c>
      <c r="K43" s="202">
        <v>3</v>
      </c>
      <c r="L43" s="202" t="s">
        <v>134</v>
      </c>
      <c r="M43" s="202" t="s">
        <v>134</v>
      </c>
    </row>
    <row r="44" spans="1:13" x14ac:dyDescent="0.15">
      <c r="A44" s="84" t="s">
        <v>407</v>
      </c>
      <c r="B44" s="202">
        <v>10</v>
      </c>
      <c r="C44" s="202">
        <v>10</v>
      </c>
      <c r="D44" s="202" t="s">
        <v>134</v>
      </c>
      <c r="E44" s="202" t="s">
        <v>134</v>
      </c>
      <c r="F44" s="202">
        <v>8</v>
      </c>
      <c r="G44" s="202">
        <v>8</v>
      </c>
      <c r="H44" s="202" t="s">
        <v>134</v>
      </c>
      <c r="I44" s="202" t="s">
        <v>134</v>
      </c>
      <c r="J44" s="202">
        <v>2</v>
      </c>
      <c r="K44" s="202">
        <v>2</v>
      </c>
      <c r="L44" s="202" t="s">
        <v>134</v>
      </c>
      <c r="M44" s="202" t="s">
        <v>134</v>
      </c>
    </row>
    <row r="45" spans="1:13" x14ac:dyDescent="0.15">
      <c r="A45" s="84" t="s">
        <v>408</v>
      </c>
      <c r="B45" s="202">
        <v>142</v>
      </c>
      <c r="C45" s="202">
        <v>120</v>
      </c>
      <c r="D45" s="202">
        <v>22</v>
      </c>
      <c r="E45" s="202">
        <v>22</v>
      </c>
      <c r="F45" s="202">
        <v>101</v>
      </c>
      <c r="G45" s="202">
        <v>89</v>
      </c>
      <c r="H45" s="202">
        <v>12</v>
      </c>
      <c r="I45" s="202">
        <v>12</v>
      </c>
      <c r="J45" s="202">
        <v>41</v>
      </c>
      <c r="K45" s="202">
        <v>31</v>
      </c>
      <c r="L45" s="202">
        <v>10</v>
      </c>
      <c r="M45" s="202">
        <v>10</v>
      </c>
    </row>
    <row r="46" spans="1:13" x14ac:dyDescent="0.15">
      <c r="A46" s="84" t="s">
        <v>409</v>
      </c>
      <c r="B46" s="202">
        <v>15</v>
      </c>
      <c r="C46" s="202">
        <v>12</v>
      </c>
      <c r="D46" s="202">
        <v>3</v>
      </c>
      <c r="E46" s="202">
        <v>3</v>
      </c>
      <c r="F46" s="202">
        <v>8</v>
      </c>
      <c r="G46" s="202">
        <v>6</v>
      </c>
      <c r="H46" s="202">
        <v>2</v>
      </c>
      <c r="I46" s="202">
        <v>2</v>
      </c>
      <c r="J46" s="202">
        <v>7</v>
      </c>
      <c r="K46" s="202">
        <v>6</v>
      </c>
      <c r="L46" s="202">
        <v>1</v>
      </c>
      <c r="M46" s="202">
        <v>1</v>
      </c>
    </row>
    <row r="47" spans="1:13" x14ac:dyDescent="0.15">
      <c r="A47" s="84" t="s">
        <v>410</v>
      </c>
      <c r="B47" s="202">
        <v>28</v>
      </c>
      <c r="C47" s="202">
        <v>24</v>
      </c>
      <c r="D47" s="202">
        <v>4</v>
      </c>
      <c r="E47" s="202">
        <v>4</v>
      </c>
      <c r="F47" s="202">
        <v>21</v>
      </c>
      <c r="G47" s="202">
        <v>19</v>
      </c>
      <c r="H47" s="202">
        <v>2</v>
      </c>
      <c r="I47" s="202">
        <v>2</v>
      </c>
      <c r="J47" s="202">
        <v>7</v>
      </c>
      <c r="K47" s="202">
        <v>5</v>
      </c>
      <c r="L47" s="202">
        <v>2</v>
      </c>
      <c r="M47" s="202">
        <v>2</v>
      </c>
    </row>
    <row r="48" spans="1:13" x14ac:dyDescent="0.15">
      <c r="A48" s="84" t="s">
        <v>411</v>
      </c>
      <c r="B48" s="202">
        <v>98</v>
      </c>
      <c r="C48" s="202">
        <v>73</v>
      </c>
      <c r="D48" s="202">
        <v>25</v>
      </c>
      <c r="E48" s="202">
        <v>25</v>
      </c>
      <c r="F48" s="202">
        <v>61</v>
      </c>
      <c r="G48" s="202">
        <v>52</v>
      </c>
      <c r="H48" s="202">
        <v>9</v>
      </c>
      <c r="I48" s="202">
        <v>9</v>
      </c>
      <c r="J48" s="202">
        <v>37</v>
      </c>
      <c r="K48" s="202">
        <v>21</v>
      </c>
      <c r="L48" s="202">
        <v>16</v>
      </c>
      <c r="M48" s="202">
        <v>16</v>
      </c>
    </row>
    <row r="49" spans="1:13" x14ac:dyDescent="0.15">
      <c r="A49" s="84" t="s">
        <v>412</v>
      </c>
      <c r="B49" s="202">
        <v>42</v>
      </c>
      <c r="C49" s="202">
        <v>33</v>
      </c>
      <c r="D49" s="202">
        <v>9</v>
      </c>
      <c r="E49" s="202">
        <v>9</v>
      </c>
      <c r="F49" s="202">
        <v>29</v>
      </c>
      <c r="G49" s="202">
        <v>28</v>
      </c>
      <c r="H49" s="202">
        <v>1</v>
      </c>
      <c r="I49" s="202">
        <v>1</v>
      </c>
      <c r="J49" s="202">
        <v>13</v>
      </c>
      <c r="K49" s="202">
        <v>5</v>
      </c>
      <c r="L49" s="202">
        <v>8</v>
      </c>
      <c r="M49" s="202">
        <v>8</v>
      </c>
    </row>
    <row r="50" spans="1:13" x14ac:dyDescent="0.15">
      <c r="A50" s="84" t="s">
        <v>413</v>
      </c>
      <c r="B50" s="202">
        <v>44</v>
      </c>
      <c r="C50" s="202">
        <v>42</v>
      </c>
      <c r="D50" s="202">
        <v>2</v>
      </c>
      <c r="E50" s="202">
        <v>2</v>
      </c>
      <c r="F50" s="202">
        <v>36</v>
      </c>
      <c r="G50" s="202">
        <v>35</v>
      </c>
      <c r="H50" s="202">
        <v>1</v>
      </c>
      <c r="I50" s="202">
        <v>1</v>
      </c>
      <c r="J50" s="202">
        <v>8</v>
      </c>
      <c r="K50" s="202">
        <v>7</v>
      </c>
      <c r="L50" s="202">
        <v>1</v>
      </c>
      <c r="M50" s="202">
        <v>1</v>
      </c>
    </row>
    <row r="51" spans="1:13" x14ac:dyDescent="0.15">
      <c r="A51" s="84" t="s">
        <v>414</v>
      </c>
      <c r="B51" s="202">
        <v>124</v>
      </c>
      <c r="C51" s="202">
        <v>93</v>
      </c>
      <c r="D51" s="202">
        <v>31</v>
      </c>
      <c r="E51" s="202">
        <v>31</v>
      </c>
      <c r="F51" s="202">
        <v>75</v>
      </c>
      <c r="G51" s="202">
        <v>62</v>
      </c>
      <c r="H51" s="202">
        <v>13</v>
      </c>
      <c r="I51" s="202">
        <v>13</v>
      </c>
      <c r="J51" s="202">
        <v>49</v>
      </c>
      <c r="K51" s="202">
        <v>31</v>
      </c>
      <c r="L51" s="202">
        <v>18</v>
      </c>
      <c r="M51" s="202">
        <v>18</v>
      </c>
    </row>
    <row r="52" spans="1:13" x14ac:dyDescent="0.15">
      <c r="A52" s="84" t="s">
        <v>415</v>
      </c>
      <c r="B52" s="202">
        <v>662</v>
      </c>
      <c r="C52" s="202">
        <v>511</v>
      </c>
      <c r="D52" s="202">
        <v>151</v>
      </c>
      <c r="E52" s="202">
        <v>153</v>
      </c>
      <c r="F52" s="202">
        <v>400</v>
      </c>
      <c r="G52" s="202">
        <v>327</v>
      </c>
      <c r="H52" s="202">
        <v>73</v>
      </c>
      <c r="I52" s="202">
        <v>74</v>
      </c>
      <c r="J52" s="202">
        <v>262</v>
      </c>
      <c r="K52" s="202">
        <v>184</v>
      </c>
      <c r="L52" s="202">
        <v>78</v>
      </c>
      <c r="M52" s="202">
        <v>79</v>
      </c>
    </row>
    <row r="53" spans="1:13" x14ac:dyDescent="0.15">
      <c r="A53" s="84" t="s">
        <v>416</v>
      </c>
      <c r="B53" s="202">
        <v>1436</v>
      </c>
      <c r="C53" s="202">
        <v>1314</v>
      </c>
      <c r="D53" s="202">
        <v>122</v>
      </c>
      <c r="E53" s="202">
        <v>138</v>
      </c>
      <c r="F53" s="202">
        <v>841</v>
      </c>
      <c r="G53" s="202">
        <v>786</v>
      </c>
      <c r="H53" s="202">
        <v>55</v>
      </c>
      <c r="I53" s="202">
        <v>63</v>
      </c>
      <c r="J53" s="202">
        <v>595</v>
      </c>
      <c r="K53" s="202">
        <v>528</v>
      </c>
      <c r="L53" s="202">
        <v>67</v>
      </c>
      <c r="M53" s="202">
        <v>75</v>
      </c>
    </row>
    <row r="54" spans="1:13" x14ac:dyDescent="0.15">
      <c r="A54" s="84" t="s">
        <v>417</v>
      </c>
      <c r="B54" s="202">
        <v>863</v>
      </c>
      <c r="C54" s="202">
        <v>769</v>
      </c>
      <c r="D54" s="202">
        <v>94</v>
      </c>
      <c r="E54" s="202">
        <v>98</v>
      </c>
      <c r="F54" s="202">
        <v>530</v>
      </c>
      <c r="G54" s="202">
        <v>489</v>
      </c>
      <c r="H54" s="202">
        <v>41</v>
      </c>
      <c r="I54" s="202">
        <v>43</v>
      </c>
      <c r="J54" s="202">
        <v>333</v>
      </c>
      <c r="K54" s="202">
        <v>280</v>
      </c>
      <c r="L54" s="202">
        <v>53</v>
      </c>
      <c r="M54" s="202">
        <v>55</v>
      </c>
    </row>
    <row r="55" spans="1:13" x14ac:dyDescent="0.15">
      <c r="A55" s="84" t="s">
        <v>418</v>
      </c>
      <c r="B55" s="202">
        <v>556</v>
      </c>
      <c r="C55" s="202">
        <v>474</v>
      </c>
      <c r="D55" s="202">
        <v>82</v>
      </c>
      <c r="E55" s="202">
        <v>90</v>
      </c>
      <c r="F55" s="202">
        <v>378</v>
      </c>
      <c r="G55" s="202">
        <v>339</v>
      </c>
      <c r="H55" s="202">
        <v>39</v>
      </c>
      <c r="I55" s="202">
        <v>43</v>
      </c>
      <c r="J55" s="202">
        <v>178</v>
      </c>
      <c r="K55" s="202">
        <v>135</v>
      </c>
      <c r="L55" s="202">
        <v>43</v>
      </c>
      <c r="M55" s="202">
        <v>47</v>
      </c>
    </row>
    <row r="56" spans="1:13" x14ac:dyDescent="0.15">
      <c r="A56" s="84" t="s">
        <v>419</v>
      </c>
      <c r="B56" s="202">
        <v>186</v>
      </c>
      <c r="C56" s="202">
        <v>144</v>
      </c>
      <c r="D56" s="202">
        <v>42</v>
      </c>
      <c r="E56" s="202">
        <v>42</v>
      </c>
      <c r="F56" s="202">
        <v>125</v>
      </c>
      <c r="G56" s="202">
        <v>104</v>
      </c>
      <c r="H56" s="202">
        <v>21</v>
      </c>
      <c r="I56" s="202">
        <v>21</v>
      </c>
      <c r="J56" s="202">
        <v>61</v>
      </c>
      <c r="K56" s="202">
        <v>40</v>
      </c>
      <c r="L56" s="202">
        <v>21</v>
      </c>
      <c r="M56" s="202">
        <v>21</v>
      </c>
    </row>
    <row r="57" spans="1:13" x14ac:dyDescent="0.15">
      <c r="A57" s="84" t="s">
        <v>420</v>
      </c>
      <c r="B57" s="202">
        <v>67</v>
      </c>
      <c r="C57" s="202">
        <v>50</v>
      </c>
      <c r="D57" s="202">
        <v>17</v>
      </c>
      <c r="E57" s="202">
        <v>17</v>
      </c>
      <c r="F57" s="202">
        <v>38</v>
      </c>
      <c r="G57" s="202">
        <v>35</v>
      </c>
      <c r="H57" s="202">
        <v>3</v>
      </c>
      <c r="I57" s="202">
        <v>3</v>
      </c>
      <c r="J57" s="202">
        <v>29</v>
      </c>
      <c r="K57" s="202">
        <v>15</v>
      </c>
      <c r="L57" s="202">
        <v>14</v>
      </c>
      <c r="M57" s="202">
        <v>14</v>
      </c>
    </row>
    <row r="58" spans="1:13" x14ac:dyDescent="0.15">
      <c r="A58" s="84" t="s">
        <v>421</v>
      </c>
      <c r="B58" s="202">
        <v>967</v>
      </c>
      <c r="C58" s="202">
        <v>823</v>
      </c>
      <c r="D58" s="202">
        <v>144</v>
      </c>
      <c r="E58" s="202">
        <v>152</v>
      </c>
      <c r="F58" s="202">
        <v>571</v>
      </c>
      <c r="G58" s="202">
        <v>496</v>
      </c>
      <c r="H58" s="202">
        <v>75</v>
      </c>
      <c r="I58" s="202">
        <v>77</v>
      </c>
      <c r="J58" s="202">
        <v>396</v>
      </c>
      <c r="K58" s="202">
        <v>327</v>
      </c>
      <c r="L58" s="202">
        <v>69</v>
      </c>
      <c r="M58" s="202">
        <v>75</v>
      </c>
    </row>
    <row r="59" spans="1:13" x14ac:dyDescent="0.15">
      <c r="A59" s="84" t="s">
        <v>422</v>
      </c>
      <c r="B59" s="202">
        <v>468</v>
      </c>
      <c r="C59" s="202">
        <v>413</v>
      </c>
      <c r="D59" s="202">
        <v>55</v>
      </c>
      <c r="E59" s="202">
        <v>56</v>
      </c>
      <c r="F59" s="202">
        <v>259</v>
      </c>
      <c r="G59" s="202">
        <v>231</v>
      </c>
      <c r="H59" s="202">
        <v>28</v>
      </c>
      <c r="I59" s="202">
        <v>29</v>
      </c>
      <c r="J59" s="202">
        <v>209</v>
      </c>
      <c r="K59" s="202">
        <v>182</v>
      </c>
      <c r="L59" s="202">
        <v>27</v>
      </c>
      <c r="M59" s="202">
        <v>27</v>
      </c>
    </row>
    <row r="60" spans="1:13" x14ac:dyDescent="0.15">
      <c r="A60" s="84" t="s">
        <v>423</v>
      </c>
      <c r="B60" s="202">
        <v>2155</v>
      </c>
      <c r="C60" s="202">
        <v>1930</v>
      </c>
      <c r="D60" s="202">
        <v>225</v>
      </c>
      <c r="E60" s="202">
        <v>232</v>
      </c>
      <c r="F60" s="202">
        <v>1238</v>
      </c>
      <c r="G60" s="202">
        <v>1134</v>
      </c>
      <c r="H60" s="202">
        <v>104</v>
      </c>
      <c r="I60" s="202">
        <v>109</v>
      </c>
      <c r="J60" s="202">
        <v>917</v>
      </c>
      <c r="K60" s="202">
        <v>796</v>
      </c>
      <c r="L60" s="202">
        <v>121</v>
      </c>
      <c r="M60" s="202">
        <v>123</v>
      </c>
    </row>
    <row r="61" spans="1:13" x14ac:dyDescent="0.15">
      <c r="A61" s="84" t="s">
        <v>424</v>
      </c>
      <c r="B61" s="202">
        <v>13</v>
      </c>
      <c r="C61" s="202">
        <v>10</v>
      </c>
      <c r="D61" s="202">
        <v>3</v>
      </c>
      <c r="E61" s="202">
        <v>3</v>
      </c>
      <c r="F61" s="202">
        <v>10</v>
      </c>
      <c r="G61" s="202">
        <v>9</v>
      </c>
      <c r="H61" s="202">
        <v>1</v>
      </c>
      <c r="I61" s="202">
        <v>1</v>
      </c>
      <c r="J61" s="202">
        <v>3</v>
      </c>
      <c r="K61" s="202">
        <v>1</v>
      </c>
      <c r="L61" s="202">
        <v>2</v>
      </c>
      <c r="M61" s="202">
        <v>2</v>
      </c>
    </row>
    <row r="62" spans="1:13" x14ac:dyDescent="0.15">
      <c r="A62" s="84" t="s">
        <v>293</v>
      </c>
      <c r="B62" s="202">
        <v>95</v>
      </c>
      <c r="C62" s="202">
        <v>69</v>
      </c>
      <c r="D62" s="202">
        <v>26</v>
      </c>
      <c r="E62" s="202">
        <v>27</v>
      </c>
      <c r="F62" s="202">
        <v>76</v>
      </c>
      <c r="G62" s="202">
        <v>57</v>
      </c>
      <c r="H62" s="202">
        <v>19</v>
      </c>
      <c r="I62" s="202">
        <v>20</v>
      </c>
      <c r="J62" s="202">
        <v>19</v>
      </c>
      <c r="K62" s="202">
        <v>12</v>
      </c>
      <c r="L62" s="202">
        <v>7</v>
      </c>
      <c r="M62" s="202">
        <v>7</v>
      </c>
    </row>
    <row r="63" spans="1:13" s="123" customFormat="1" x14ac:dyDescent="0.15">
      <c r="A63" s="187" t="s">
        <v>425</v>
      </c>
      <c r="B63" s="201">
        <v>1702</v>
      </c>
      <c r="C63" s="201">
        <v>1469</v>
      </c>
      <c r="D63" s="201">
        <v>233</v>
      </c>
      <c r="E63" s="201">
        <v>239</v>
      </c>
      <c r="F63" s="201">
        <v>1379</v>
      </c>
      <c r="G63" s="201">
        <v>1233</v>
      </c>
      <c r="H63" s="201">
        <v>146</v>
      </c>
      <c r="I63" s="201">
        <v>148</v>
      </c>
      <c r="J63" s="201">
        <v>323</v>
      </c>
      <c r="K63" s="201">
        <v>236</v>
      </c>
      <c r="L63" s="201">
        <v>87</v>
      </c>
      <c r="M63" s="201">
        <v>91</v>
      </c>
    </row>
    <row r="64" spans="1:13" x14ac:dyDescent="0.15">
      <c r="A64" s="84" t="s">
        <v>426</v>
      </c>
      <c r="B64" s="202">
        <v>12</v>
      </c>
      <c r="C64" s="202">
        <v>12</v>
      </c>
      <c r="D64" s="202" t="s">
        <v>134</v>
      </c>
      <c r="E64" s="202" t="s">
        <v>134</v>
      </c>
      <c r="F64" s="202">
        <v>11</v>
      </c>
      <c r="G64" s="202">
        <v>11</v>
      </c>
      <c r="H64" s="202" t="s">
        <v>134</v>
      </c>
      <c r="I64" s="202" t="s">
        <v>134</v>
      </c>
      <c r="J64" s="202">
        <v>1</v>
      </c>
      <c r="K64" s="202">
        <v>1</v>
      </c>
      <c r="L64" s="202" t="s">
        <v>134</v>
      </c>
      <c r="M64" s="202" t="s">
        <v>134</v>
      </c>
    </row>
    <row r="65" spans="1:13" x14ac:dyDescent="0.15">
      <c r="A65" s="84" t="s">
        <v>427</v>
      </c>
      <c r="B65" s="202">
        <v>18</v>
      </c>
      <c r="C65" s="202">
        <v>17</v>
      </c>
      <c r="D65" s="202">
        <v>1</v>
      </c>
      <c r="E65" s="202">
        <v>1</v>
      </c>
      <c r="F65" s="202">
        <v>15</v>
      </c>
      <c r="G65" s="202">
        <v>14</v>
      </c>
      <c r="H65" s="202">
        <v>1</v>
      </c>
      <c r="I65" s="202">
        <v>1</v>
      </c>
      <c r="J65" s="202">
        <v>3</v>
      </c>
      <c r="K65" s="202">
        <v>3</v>
      </c>
      <c r="L65" s="202" t="s">
        <v>134</v>
      </c>
      <c r="M65" s="202" t="s">
        <v>134</v>
      </c>
    </row>
    <row r="66" spans="1:13" x14ac:dyDescent="0.15">
      <c r="A66" s="84" t="s">
        <v>428</v>
      </c>
      <c r="B66" s="202">
        <v>11</v>
      </c>
      <c r="C66" s="202">
        <v>10</v>
      </c>
      <c r="D66" s="202">
        <v>1</v>
      </c>
      <c r="E66" s="202">
        <v>1</v>
      </c>
      <c r="F66" s="202">
        <v>8</v>
      </c>
      <c r="G66" s="202">
        <v>7</v>
      </c>
      <c r="H66" s="202">
        <v>1</v>
      </c>
      <c r="I66" s="202">
        <v>1</v>
      </c>
      <c r="J66" s="202">
        <v>3</v>
      </c>
      <c r="K66" s="202">
        <v>3</v>
      </c>
      <c r="L66" s="202" t="s">
        <v>134</v>
      </c>
      <c r="M66" s="202" t="s">
        <v>134</v>
      </c>
    </row>
    <row r="67" spans="1:13" x14ac:dyDescent="0.15">
      <c r="A67" s="84" t="s">
        <v>293</v>
      </c>
      <c r="B67" s="202">
        <v>7</v>
      </c>
      <c r="C67" s="202">
        <v>7</v>
      </c>
      <c r="D67" s="202" t="s">
        <v>294</v>
      </c>
      <c r="E67" s="202" t="s">
        <v>294</v>
      </c>
      <c r="F67" s="202">
        <v>7</v>
      </c>
      <c r="G67" s="202">
        <v>7</v>
      </c>
      <c r="H67" s="202" t="s">
        <v>294</v>
      </c>
      <c r="I67" s="202" t="s">
        <v>294</v>
      </c>
      <c r="J67" s="202" t="s">
        <v>294</v>
      </c>
      <c r="K67" s="202" t="s">
        <v>294</v>
      </c>
      <c r="L67" s="202" t="s">
        <v>134</v>
      </c>
      <c r="M67" s="202" t="s">
        <v>134</v>
      </c>
    </row>
    <row r="68" spans="1:13" x14ac:dyDescent="0.15">
      <c r="A68" s="84" t="s">
        <v>429</v>
      </c>
      <c r="B68" s="202">
        <v>18</v>
      </c>
      <c r="C68" s="202">
        <v>16</v>
      </c>
      <c r="D68" s="202">
        <v>2</v>
      </c>
      <c r="E68" s="202">
        <v>2</v>
      </c>
      <c r="F68" s="202">
        <v>13</v>
      </c>
      <c r="G68" s="202">
        <v>12</v>
      </c>
      <c r="H68" s="202">
        <v>1</v>
      </c>
      <c r="I68" s="202">
        <v>1</v>
      </c>
      <c r="J68" s="202">
        <v>5</v>
      </c>
      <c r="K68" s="202">
        <v>4</v>
      </c>
      <c r="L68" s="202">
        <v>1</v>
      </c>
      <c r="M68" s="202">
        <v>1</v>
      </c>
    </row>
    <row r="69" spans="1:13" x14ac:dyDescent="0.15">
      <c r="A69" s="84" t="s">
        <v>430</v>
      </c>
      <c r="B69" s="202">
        <v>34</v>
      </c>
      <c r="C69" s="202">
        <v>32</v>
      </c>
      <c r="D69" s="202">
        <v>2</v>
      </c>
      <c r="E69" s="202">
        <v>2</v>
      </c>
      <c r="F69" s="202">
        <v>27</v>
      </c>
      <c r="G69" s="202">
        <v>25</v>
      </c>
      <c r="H69" s="202">
        <v>2</v>
      </c>
      <c r="I69" s="202">
        <v>2</v>
      </c>
      <c r="J69" s="202">
        <v>7</v>
      </c>
      <c r="K69" s="202">
        <v>7</v>
      </c>
      <c r="L69" s="202" t="s">
        <v>134</v>
      </c>
      <c r="M69" s="202" t="s">
        <v>134</v>
      </c>
    </row>
    <row r="70" spans="1:13" x14ac:dyDescent="0.15">
      <c r="A70" s="84" t="s">
        <v>431</v>
      </c>
      <c r="B70" s="202">
        <v>162</v>
      </c>
      <c r="C70" s="202">
        <v>146</v>
      </c>
      <c r="D70" s="202">
        <v>16</v>
      </c>
      <c r="E70" s="202">
        <v>19</v>
      </c>
      <c r="F70" s="202">
        <v>136</v>
      </c>
      <c r="G70" s="202">
        <v>127</v>
      </c>
      <c r="H70" s="202">
        <v>9</v>
      </c>
      <c r="I70" s="202">
        <v>10</v>
      </c>
      <c r="J70" s="202">
        <v>26</v>
      </c>
      <c r="K70" s="202">
        <v>19</v>
      </c>
      <c r="L70" s="202">
        <v>7</v>
      </c>
      <c r="M70" s="202">
        <v>9</v>
      </c>
    </row>
    <row r="71" spans="1:13" x14ac:dyDescent="0.15">
      <c r="A71" s="84" t="s">
        <v>432</v>
      </c>
      <c r="B71" s="202">
        <v>35</v>
      </c>
      <c r="C71" s="202">
        <v>32</v>
      </c>
      <c r="D71" s="202">
        <v>3</v>
      </c>
      <c r="E71" s="202">
        <v>6</v>
      </c>
      <c r="F71" s="202">
        <v>30</v>
      </c>
      <c r="G71" s="202">
        <v>29</v>
      </c>
      <c r="H71" s="202">
        <v>1</v>
      </c>
      <c r="I71" s="202">
        <v>2</v>
      </c>
      <c r="J71" s="202">
        <v>5</v>
      </c>
      <c r="K71" s="202">
        <v>3</v>
      </c>
      <c r="L71" s="202">
        <v>2</v>
      </c>
      <c r="M71" s="202">
        <v>4</v>
      </c>
    </row>
    <row r="72" spans="1:13" x14ac:dyDescent="0.15">
      <c r="A72" s="84" t="s">
        <v>433</v>
      </c>
      <c r="B72" s="202">
        <v>68</v>
      </c>
      <c r="C72" s="202">
        <v>64</v>
      </c>
      <c r="D72" s="202">
        <v>4</v>
      </c>
      <c r="E72" s="202">
        <v>4</v>
      </c>
      <c r="F72" s="202">
        <v>57</v>
      </c>
      <c r="G72" s="202">
        <v>53</v>
      </c>
      <c r="H72" s="202">
        <v>4</v>
      </c>
      <c r="I72" s="202">
        <v>4</v>
      </c>
      <c r="J72" s="202">
        <v>11</v>
      </c>
      <c r="K72" s="202">
        <v>11</v>
      </c>
      <c r="L72" s="202" t="s">
        <v>134</v>
      </c>
      <c r="M72" s="202" t="s">
        <v>134</v>
      </c>
    </row>
    <row r="73" spans="1:13" x14ac:dyDescent="0.15">
      <c r="A73" s="132" t="s">
        <v>293</v>
      </c>
      <c r="B73" s="79">
        <v>59</v>
      </c>
      <c r="C73" s="80">
        <v>50</v>
      </c>
      <c r="D73" s="80">
        <v>9</v>
      </c>
      <c r="E73" s="80">
        <v>9</v>
      </c>
      <c r="F73" s="80">
        <v>49</v>
      </c>
      <c r="G73" s="80">
        <v>45</v>
      </c>
      <c r="H73" s="80">
        <v>4</v>
      </c>
      <c r="I73" s="80">
        <v>4</v>
      </c>
      <c r="J73" s="80">
        <v>10</v>
      </c>
      <c r="K73" s="80">
        <v>5</v>
      </c>
      <c r="L73" s="80">
        <v>5</v>
      </c>
      <c r="M73" s="80">
        <v>5</v>
      </c>
    </row>
    <row r="74" spans="1:13" x14ac:dyDescent="0.15">
      <c r="A74" s="132" t="s">
        <v>434</v>
      </c>
      <c r="B74" s="204">
        <v>232</v>
      </c>
      <c r="C74" s="202">
        <v>220</v>
      </c>
      <c r="D74" s="202">
        <v>12</v>
      </c>
      <c r="E74" s="202">
        <v>12</v>
      </c>
      <c r="F74" s="202">
        <v>205</v>
      </c>
      <c r="G74" s="202">
        <v>198</v>
      </c>
      <c r="H74" s="202">
        <v>7</v>
      </c>
      <c r="I74" s="202">
        <v>7</v>
      </c>
      <c r="J74" s="202">
        <v>27</v>
      </c>
      <c r="K74" s="202">
        <v>22</v>
      </c>
      <c r="L74" s="202">
        <v>5</v>
      </c>
      <c r="M74" s="202">
        <v>5</v>
      </c>
    </row>
    <row r="75" spans="1:13" x14ac:dyDescent="0.15">
      <c r="A75" s="84" t="s">
        <v>435</v>
      </c>
      <c r="B75" s="202">
        <v>82</v>
      </c>
      <c r="C75" s="202">
        <v>79</v>
      </c>
      <c r="D75" s="202">
        <v>3</v>
      </c>
      <c r="E75" s="202">
        <v>3</v>
      </c>
      <c r="F75" s="202">
        <v>68</v>
      </c>
      <c r="G75" s="202">
        <v>67</v>
      </c>
      <c r="H75" s="202">
        <v>1</v>
      </c>
      <c r="I75" s="202">
        <v>1</v>
      </c>
      <c r="J75" s="202">
        <v>14</v>
      </c>
      <c r="K75" s="202">
        <v>12</v>
      </c>
      <c r="L75" s="202">
        <v>2</v>
      </c>
      <c r="M75" s="202">
        <v>2</v>
      </c>
    </row>
    <row r="76" spans="1:13" x14ac:dyDescent="0.15">
      <c r="A76" s="84" t="s">
        <v>436</v>
      </c>
      <c r="B76" s="202">
        <v>15</v>
      </c>
      <c r="C76" s="202">
        <v>13</v>
      </c>
      <c r="D76" s="202">
        <v>2</v>
      </c>
      <c r="E76" s="202">
        <v>2</v>
      </c>
      <c r="F76" s="202">
        <v>12</v>
      </c>
      <c r="G76" s="202">
        <v>12</v>
      </c>
      <c r="H76" s="202" t="s">
        <v>134</v>
      </c>
      <c r="I76" s="202" t="s">
        <v>134</v>
      </c>
      <c r="J76" s="202">
        <v>3</v>
      </c>
      <c r="K76" s="202">
        <v>1</v>
      </c>
      <c r="L76" s="202">
        <v>2</v>
      </c>
      <c r="M76" s="202">
        <v>2</v>
      </c>
    </row>
    <row r="77" spans="1:13" x14ac:dyDescent="0.15">
      <c r="A77" s="84" t="s">
        <v>437</v>
      </c>
      <c r="B77" s="202">
        <v>14</v>
      </c>
      <c r="C77" s="202">
        <v>14</v>
      </c>
      <c r="D77" s="202" t="s">
        <v>134</v>
      </c>
      <c r="E77" s="202" t="s">
        <v>134</v>
      </c>
      <c r="F77" s="202">
        <v>8</v>
      </c>
      <c r="G77" s="202">
        <v>8</v>
      </c>
      <c r="H77" s="202" t="s">
        <v>134</v>
      </c>
      <c r="I77" s="202" t="s">
        <v>134</v>
      </c>
      <c r="J77" s="202">
        <v>6</v>
      </c>
      <c r="K77" s="202">
        <v>6</v>
      </c>
      <c r="L77" s="202" t="s">
        <v>134</v>
      </c>
      <c r="M77" s="202" t="s">
        <v>134</v>
      </c>
    </row>
    <row r="78" spans="1:13" x14ac:dyDescent="0.15">
      <c r="A78" s="84" t="s">
        <v>438</v>
      </c>
      <c r="B78" s="202">
        <v>12</v>
      </c>
      <c r="C78" s="202">
        <v>12</v>
      </c>
      <c r="D78" s="202" t="s">
        <v>134</v>
      </c>
      <c r="E78" s="202" t="s">
        <v>134</v>
      </c>
      <c r="F78" s="202">
        <v>10</v>
      </c>
      <c r="G78" s="202">
        <v>10</v>
      </c>
      <c r="H78" s="202" t="s">
        <v>134</v>
      </c>
      <c r="I78" s="202" t="s">
        <v>134</v>
      </c>
      <c r="J78" s="202">
        <v>2</v>
      </c>
      <c r="K78" s="202">
        <v>2</v>
      </c>
      <c r="L78" s="202" t="s">
        <v>134</v>
      </c>
      <c r="M78" s="202" t="s">
        <v>134</v>
      </c>
    </row>
    <row r="79" spans="1:13" x14ac:dyDescent="0.15">
      <c r="A79" s="84" t="s">
        <v>439</v>
      </c>
      <c r="B79" s="202">
        <v>18</v>
      </c>
      <c r="C79" s="202">
        <v>18</v>
      </c>
      <c r="D79" s="202" t="s">
        <v>134</v>
      </c>
      <c r="E79" s="202" t="s">
        <v>134</v>
      </c>
      <c r="F79" s="202">
        <v>15</v>
      </c>
      <c r="G79" s="202">
        <v>15</v>
      </c>
      <c r="H79" s="202" t="s">
        <v>134</v>
      </c>
      <c r="I79" s="202" t="s">
        <v>134</v>
      </c>
      <c r="J79" s="202">
        <v>3</v>
      </c>
      <c r="K79" s="202">
        <v>3</v>
      </c>
      <c r="L79" s="202" t="s">
        <v>134</v>
      </c>
      <c r="M79" s="202" t="s">
        <v>134</v>
      </c>
    </row>
    <row r="80" spans="1:13" x14ac:dyDescent="0.15">
      <c r="A80" s="84" t="s">
        <v>440</v>
      </c>
      <c r="B80" s="205">
        <v>23</v>
      </c>
      <c r="C80" s="205">
        <v>22</v>
      </c>
      <c r="D80" s="205">
        <v>1</v>
      </c>
      <c r="E80" s="205">
        <v>1</v>
      </c>
      <c r="F80" s="205">
        <v>23</v>
      </c>
      <c r="G80" s="205">
        <v>22</v>
      </c>
      <c r="H80" s="205">
        <v>1</v>
      </c>
      <c r="I80" s="205">
        <v>1</v>
      </c>
      <c r="J80" s="205" t="s">
        <v>294</v>
      </c>
      <c r="K80" s="205" t="s">
        <v>294</v>
      </c>
      <c r="L80" s="202" t="s">
        <v>294</v>
      </c>
      <c r="M80" s="202" t="s">
        <v>294</v>
      </c>
    </row>
    <row r="81" spans="1:13" x14ac:dyDescent="0.15">
      <c r="A81" s="84" t="s">
        <v>441</v>
      </c>
      <c r="B81" s="202">
        <v>10</v>
      </c>
      <c r="C81" s="202">
        <v>10</v>
      </c>
      <c r="D81" s="202" t="s">
        <v>134</v>
      </c>
      <c r="E81" s="202" t="s">
        <v>134</v>
      </c>
      <c r="F81" s="202">
        <v>8</v>
      </c>
      <c r="G81" s="202">
        <v>8</v>
      </c>
      <c r="H81" s="202" t="s">
        <v>134</v>
      </c>
      <c r="I81" s="202" t="s">
        <v>134</v>
      </c>
      <c r="J81" s="202">
        <v>2</v>
      </c>
      <c r="K81" s="202">
        <v>2</v>
      </c>
      <c r="L81" s="202" t="s">
        <v>134</v>
      </c>
      <c r="M81" s="202" t="s">
        <v>134</v>
      </c>
    </row>
    <row r="82" spans="1:13" s="206" customFormat="1" x14ac:dyDescent="0.15">
      <c r="A82" s="84" t="s">
        <v>442</v>
      </c>
      <c r="B82" s="202">
        <v>10</v>
      </c>
      <c r="C82" s="202">
        <v>10</v>
      </c>
      <c r="D82" s="202" t="s">
        <v>134</v>
      </c>
      <c r="E82" s="202" t="s">
        <v>134</v>
      </c>
      <c r="F82" s="202">
        <v>8</v>
      </c>
      <c r="G82" s="202">
        <v>8</v>
      </c>
      <c r="H82" s="202" t="s">
        <v>134</v>
      </c>
      <c r="I82" s="202" t="s">
        <v>134</v>
      </c>
      <c r="J82" s="202">
        <v>2</v>
      </c>
      <c r="K82" s="202">
        <v>2</v>
      </c>
      <c r="L82" s="202" t="s">
        <v>134</v>
      </c>
      <c r="M82" s="202" t="s">
        <v>134</v>
      </c>
    </row>
    <row r="83" spans="1:13" s="206" customFormat="1" x14ac:dyDescent="0.15">
      <c r="A83" s="84" t="s">
        <v>443</v>
      </c>
      <c r="B83" s="202">
        <v>11</v>
      </c>
      <c r="C83" s="202">
        <v>11</v>
      </c>
      <c r="D83" s="202" t="s">
        <v>134</v>
      </c>
      <c r="E83" s="202" t="s">
        <v>134</v>
      </c>
      <c r="F83" s="202">
        <v>10</v>
      </c>
      <c r="G83" s="202">
        <v>10</v>
      </c>
      <c r="H83" s="202" t="s">
        <v>134</v>
      </c>
      <c r="I83" s="202" t="s">
        <v>134</v>
      </c>
      <c r="J83" s="202">
        <v>1</v>
      </c>
      <c r="K83" s="202">
        <v>1</v>
      </c>
      <c r="L83" s="202" t="s">
        <v>134</v>
      </c>
      <c r="M83" s="202" t="s">
        <v>134</v>
      </c>
    </row>
    <row r="84" spans="1:13" s="206" customFormat="1" x14ac:dyDescent="0.15">
      <c r="A84" s="84" t="s">
        <v>293</v>
      </c>
      <c r="B84" s="80">
        <v>119</v>
      </c>
      <c r="C84" s="80">
        <v>110</v>
      </c>
      <c r="D84" s="80">
        <v>9</v>
      </c>
      <c r="E84" s="80">
        <v>9</v>
      </c>
      <c r="F84" s="80">
        <v>111</v>
      </c>
      <c r="G84" s="80">
        <v>105</v>
      </c>
      <c r="H84" s="80">
        <v>6</v>
      </c>
      <c r="I84" s="80">
        <v>6</v>
      </c>
      <c r="J84" s="80">
        <v>8</v>
      </c>
      <c r="K84" s="80">
        <v>5</v>
      </c>
      <c r="L84" s="202">
        <v>3</v>
      </c>
      <c r="M84" s="202">
        <v>3</v>
      </c>
    </row>
    <row r="85" spans="1:13" s="206" customFormat="1" x14ac:dyDescent="0.15">
      <c r="A85" s="84" t="s">
        <v>444</v>
      </c>
      <c r="B85" s="202">
        <v>71</v>
      </c>
      <c r="C85" s="202">
        <v>64</v>
      </c>
      <c r="D85" s="202">
        <v>7</v>
      </c>
      <c r="E85" s="202">
        <v>7</v>
      </c>
      <c r="F85" s="202">
        <v>61</v>
      </c>
      <c r="G85" s="202">
        <v>55</v>
      </c>
      <c r="H85" s="202">
        <v>6</v>
      </c>
      <c r="I85" s="202">
        <v>6</v>
      </c>
      <c r="J85" s="202">
        <v>10</v>
      </c>
      <c r="K85" s="202">
        <v>9</v>
      </c>
      <c r="L85" s="202">
        <v>1</v>
      </c>
      <c r="M85" s="202">
        <v>1</v>
      </c>
    </row>
    <row r="86" spans="1:13" s="206" customFormat="1" x14ac:dyDescent="0.15">
      <c r="A86" s="84" t="s">
        <v>445</v>
      </c>
      <c r="B86" s="202">
        <v>16</v>
      </c>
      <c r="C86" s="202">
        <v>15</v>
      </c>
      <c r="D86" s="202">
        <v>1</v>
      </c>
      <c r="E86" s="202">
        <v>1</v>
      </c>
      <c r="F86" s="202">
        <v>12</v>
      </c>
      <c r="G86" s="202">
        <v>11</v>
      </c>
      <c r="H86" s="202">
        <v>1</v>
      </c>
      <c r="I86" s="202">
        <v>1</v>
      </c>
      <c r="J86" s="202">
        <v>4</v>
      </c>
      <c r="K86" s="202">
        <v>4</v>
      </c>
      <c r="L86" s="202" t="s">
        <v>134</v>
      </c>
      <c r="M86" s="202" t="s">
        <v>134</v>
      </c>
    </row>
    <row r="87" spans="1:13" s="206" customFormat="1" x14ac:dyDescent="0.15">
      <c r="A87" s="84" t="s">
        <v>446</v>
      </c>
      <c r="B87" s="202">
        <v>17</v>
      </c>
      <c r="C87" s="202">
        <v>15</v>
      </c>
      <c r="D87" s="202">
        <v>2</v>
      </c>
      <c r="E87" s="202">
        <v>2</v>
      </c>
      <c r="F87" s="202">
        <v>16</v>
      </c>
      <c r="G87" s="202">
        <v>14</v>
      </c>
      <c r="H87" s="202">
        <v>2</v>
      </c>
      <c r="I87" s="202">
        <v>2</v>
      </c>
      <c r="J87" s="202">
        <v>1</v>
      </c>
      <c r="K87" s="202">
        <v>1</v>
      </c>
      <c r="L87" s="202" t="s">
        <v>134</v>
      </c>
      <c r="M87" s="202" t="s">
        <v>134</v>
      </c>
    </row>
    <row r="88" spans="1:13" s="206" customFormat="1" x14ac:dyDescent="0.15">
      <c r="A88" s="84" t="s">
        <v>293</v>
      </c>
      <c r="B88" s="80">
        <v>38</v>
      </c>
      <c r="C88" s="80">
        <v>34</v>
      </c>
      <c r="D88" s="80">
        <v>4</v>
      </c>
      <c r="E88" s="80">
        <v>4</v>
      </c>
      <c r="F88" s="80">
        <v>33</v>
      </c>
      <c r="G88" s="80">
        <v>30</v>
      </c>
      <c r="H88" s="80">
        <v>3</v>
      </c>
      <c r="I88" s="80">
        <v>3</v>
      </c>
      <c r="J88" s="80">
        <v>5</v>
      </c>
      <c r="K88" s="80">
        <v>4</v>
      </c>
      <c r="L88" s="202">
        <v>1</v>
      </c>
      <c r="M88" s="202">
        <v>1</v>
      </c>
    </row>
    <row r="89" spans="1:13" s="206" customFormat="1" x14ac:dyDescent="0.15">
      <c r="A89" s="84" t="s">
        <v>447</v>
      </c>
      <c r="B89" s="202">
        <v>239</v>
      </c>
      <c r="C89" s="202">
        <v>232</v>
      </c>
      <c r="D89" s="202">
        <v>7</v>
      </c>
      <c r="E89" s="202">
        <v>9</v>
      </c>
      <c r="F89" s="202">
        <v>186</v>
      </c>
      <c r="G89" s="202">
        <v>182</v>
      </c>
      <c r="H89" s="202">
        <v>4</v>
      </c>
      <c r="I89" s="202">
        <v>5</v>
      </c>
      <c r="J89" s="202">
        <v>53</v>
      </c>
      <c r="K89" s="202">
        <v>50</v>
      </c>
      <c r="L89" s="202">
        <v>3</v>
      </c>
      <c r="M89" s="202">
        <v>4</v>
      </c>
    </row>
    <row r="90" spans="1:13" s="206" customFormat="1" x14ac:dyDescent="0.15">
      <c r="A90" s="84" t="s">
        <v>448</v>
      </c>
      <c r="B90" s="202">
        <v>148</v>
      </c>
      <c r="C90" s="202">
        <v>143</v>
      </c>
      <c r="D90" s="202">
        <v>5</v>
      </c>
      <c r="E90" s="202">
        <v>5</v>
      </c>
      <c r="F90" s="202">
        <v>113</v>
      </c>
      <c r="G90" s="202">
        <v>110</v>
      </c>
      <c r="H90" s="202">
        <v>3</v>
      </c>
      <c r="I90" s="202">
        <v>3</v>
      </c>
      <c r="J90" s="202">
        <v>35</v>
      </c>
      <c r="K90" s="202">
        <v>33</v>
      </c>
      <c r="L90" s="202">
        <v>2</v>
      </c>
      <c r="M90" s="202">
        <v>2</v>
      </c>
    </row>
    <row r="91" spans="1:13" s="206" customFormat="1" x14ac:dyDescent="0.15">
      <c r="A91" s="84" t="s">
        <v>449</v>
      </c>
      <c r="B91" s="202">
        <v>10</v>
      </c>
      <c r="C91" s="202">
        <v>10</v>
      </c>
      <c r="D91" s="202" t="s">
        <v>134</v>
      </c>
      <c r="E91" s="202" t="s">
        <v>134</v>
      </c>
      <c r="F91" s="202">
        <v>8</v>
      </c>
      <c r="G91" s="202">
        <v>8</v>
      </c>
      <c r="H91" s="202" t="s">
        <v>134</v>
      </c>
      <c r="I91" s="202" t="s">
        <v>134</v>
      </c>
      <c r="J91" s="202">
        <v>2</v>
      </c>
      <c r="K91" s="202">
        <v>2</v>
      </c>
      <c r="L91" s="202" t="s">
        <v>134</v>
      </c>
      <c r="M91" s="202" t="s">
        <v>134</v>
      </c>
    </row>
    <row r="92" spans="1:13" s="206" customFormat="1" x14ac:dyDescent="0.15">
      <c r="A92" s="84" t="s">
        <v>450</v>
      </c>
      <c r="B92" s="202">
        <v>14</v>
      </c>
      <c r="C92" s="202">
        <v>14</v>
      </c>
      <c r="D92" s="202" t="s">
        <v>134</v>
      </c>
      <c r="E92" s="202" t="s">
        <v>134</v>
      </c>
      <c r="F92" s="202">
        <v>10</v>
      </c>
      <c r="G92" s="202">
        <v>10</v>
      </c>
      <c r="H92" s="202" t="s">
        <v>134</v>
      </c>
      <c r="I92" s="202" t="s">
        <v>134</v>
      </c>
      <c r="J92" s="202">
        <v>4</v>
      </c>
      <c r="K92" s="202">
        <v>4</v>
      </c>
      <c r="L92" s="202" t="s">
        <v>134</v>
      </c>
      <c r="M92" s="202" t="s">
        <v>134</v>
      </c>
    </row>
    <row r="93" spans="1:13" s="206" customFormat="1" x14ac:dyDescent="0.15">
      <c r="A93" s="84" t="s">
        <v>451</v>
      </c>
      <c r="B93" s="202">
        <v>13</v>
      </c>
      <c r="C93" s="202">
        <v>13</v>
      </c>
      <c r="D93" s="202" t="s">
        <v>134</v>
      </c>
      <c r="E93" s="202" t="s">
        <v>134</v>
      </c>
      <c r="F93" s="202">
        <v>9</v>
      </c>
      <c r="G93" s="202">
        <v>9</v>
      </c>
      <c r="H93" s="202" t="s">
        <v>134</v>
      </c>
      <c r="I93" s="202" t="s">
        <v>134</v>
      </c>
      <c r="J93" s="202">
        <v>4</v>
      </c>
      <c r="K93" s="202">
        <v>4</v>
      </c>
      <c r="L93" s="202" t="s">
        <v>134</v>
      </c>
      <c r="M93" s="202" t="s">
        <v>134</v>
      </c>
    </row>
    <row r="94" spans="1:13" s="206" customFormat="1" x14ac:dyDescent="0.15">
      <c r="A94" s="84" t="s">
        <v>452</v>
      </c>
      <c r="B94" s="202">
        <v>16</v>
      </c>
      <c r="C94" s="202">
        <v>16</v>
      </c>
      <c r="D94" s="202" t="s">
        <v>134</v>
      </c>
      <c r="E94" s="202" t="s">
        <v>134</v>
      </c>
      <c r="F94" s="202">
        <v>14</v>
      </c>
      <c r="G94" s="202">
        <v>14</v>
      </c>
      <c r="H94" s="202" t="s">
        <v>134</v>
      </c>
      <c r="I94" s="202" t="s">
        <v>134</v>
      </c>
      <c r="J94" s="202">
        <v>2</v>
      </c>
      <c r="K94" s="202">
        <v>2</v>
      </c>
      <c r="L94" s="202" t="s">
        <v>134</v>
      </c>
      <c r="M94" s="202" t="s">
        <v>134</v>
      </c>
    </row>
    <row r="95" spans="1:13" s="206" customFormat="1" x14ac:dyDescent="0.15">
      <c r="A95" s="84" t="s">
        <v>453</v>
      </c>
      <c r="B95" s="202">
        <v>10</v>
      </c>
      <c r="C95" s="202">
        <v>10</v>
      </c>
      <c r="D95" s="202" t="s">
        <v>134</v>
      </c>
      <c r="E95" s="202" t="s">
        <v>134</v>
      </c>
      <c r="F95" s="202">
        <v>9</v>
      </c>
      <c r="G95" s="202">
        <v>9</v>
      </c>
      <c r="H95" s="202" t="s">
        <v>134</v>
      </c>
      <c r="I95" s="202" t="s">
        <v>134</v>
      </c>
      <c r="J95" s="202">
        <v>1</v>
      </c>
      <c r="K95" s="202">
        <v>1</v>
      </c>
      <c r="L95" s="202" t="s">
        <v>134</v>
      </c>
      <c r="M95" s="202" t="s">
        <v>134</v>
      </c>
    </row>
    <row r="96" spans="1:13" s="206" customFormat="1" x14ac:dyDescent="0.15">
      <c r="A96" s="84" t="s">
        <v>440</v>
      </c>
      <c r="B96" s="80">
        <v>85</v>
      </c>
      <c r="C96" s="80">
        <v>80</v>
      </c>
      <c r="D96" s="80">
        <v>5</v>
      </c>
      <c r="E96" s="80">
        <v>5</v>
      </c>
      <c r="F96" s="80">
        <v>63</v>
      </c>
      <c r="G96" s="80">
        <v>60</v>
      </c>
      <c r="H96" s="202">
        <v>3</v>
      </c>
      <c r="I96" s="202">
        <v>3</v>
      </c>
      <c r="J96" s="80">
        <v>22</v>
      </c>
      <c r="K96" s="80">
        <v>20</v>
      </c>
      <c r="L96" s="80">
        <v>2</v>
      </c>
      <c r="M96" s="80">
        <v>2</v>
      </c>
    </row>
    <row r="97" spans="1:13" s="206" customFormat="1" x14ac:dyDescent="0.15">
      <c r="A97" s="84" t="s">
        <v>454</v>
      </c>
      <c r="B97" s="80">
        <v>13</v>
      </c>
      <c r="C97" s="80">
        <v>13</v>
      </c>
      <c r="D97" s="80" t="s">
        <v>134</v>
      </c>
      <c r="E97" s="80" t="s">
        <v>134</v>
      </c>
      <c r="F97" s="80">
        <v>9</v>
      </c>
      <c r="G97" s="80">
        <v>9</v>
      </c>
      <c r="H97" s="202" t="s">
        <v>134</v>
      </c>
      <c r="I97" s="202" t="s">
        <v>134</v>
      </c>
      <c r="J97" s="80">
        <v>4</v>
      </c>
      <c r="K97" s="80">
        <v>4</v>
      </c>
      <c r="L97" s="80" t="s">
        <v>134</v>
      </c>
      <c r="M97" s="80" t="s">
        <v>134</v>
      </c>
    </row>
    <row r="98" spans="1:13" s="206" customFormat="1" x14ac:dyDescent="0.15">
      <c r="A98" s="84" t="s">
        <v>455</v>
      </c>
      <c r="B98" s="202">
        <v>12</v>
      </c>
      <c r="C98" s="202">
        <v>12</v>
      </c>
      <c r="D98" s="202" t="s">
        <v>134</v>
      </c>
      <c r="E98" s="202" t="s">
        <v>134</v>
      </c>
      <c r="F98" s="202">
        <v>9</v>
      </c>
      <c r="G98" s="202">
        <v>9</v>
      </c>
      <c r="H98" s="202" t="s">
        <v>134</v>
      </c>
      <c r="I98" s="202" t="s">
        <v>134</v>
      </c>
      <c r="J98" s="202">
        <v>3</v>
      </c>
      <c r="K98" s="202">
        <v>3</v>
      </c>
      <c r="L98" s="202" t="s">
        <v>134</v>
      </c>
      <c r="M98" s="202" t="s">
        <v>134</v>
      </c>
    </row>
    <row r="99" spans="1:13" s="206" customFormat="1" x14ac:dyDescent="0.15">
      <c r="A99" s="84" t="s">
        <v>293</v>
      </c>
      <c r="B99" s="80">
        <v>66</v>
      </c>
      <c r="C99" s="80">
        <v>64</v>
      </c>
      <c r="D99" s="80">
        <v>2</v>
      </c>
      <c r="E99" s="80">
        <v>4</v>
      </c>
      <c r="F99" s="80">
        <v>55</v>
      </c>
      <c r="G99" s="80">
        <v>54</v>
      </c>
      <c r="H99" s="80" t="s">
        <v>294</v>
      </c>
      <c r="I99" s="80" t="s">
        <v>294</v>
      </c>
      <c r="J99" s="80">
        <v>11</v>
      </c>
      <c r="K99" s="80">
        <v>10</v>
      </c>
      <c r="L99" s="202">
        <v>1</v>
      </c>
      <c r="M99" s="202">
        <v>2</v>
      </c>
    </row>
    <row r="100" spans="1:13" s="206" customFormat="1" x14ac:dyDescent="0.15">
      <c r="A100" s="84" t="s">
        <v>456</v>
      </c>
      <c r="B100" s="202">
        <v>97</v>
      </c>
      <c r="C100" s="202">
        <v>92</v>
      </c>
      <c r="D100" s="202">
        <v>5</v>
      </c>
      <c r="E100" s="202">
        <v>5</v>
      </c>
      <c r="F100" s="202">
        <v>84</v>
      </c>
      <c r="G100" s="202">
        <v>79</v>
      </c>
      <c r="H100" s="202">
        <v>5</v>
      </c>
      <c r="I100" s="202">
        <v>5</v>
      </c>
      <c r="J100" s="202">
        <v>13</v>
      </c>
      <c r="K100" s="202">
        <v>13</v>
      </c>
      <c r="L100" s="202" t="s">
        <v>134</v>
      </c>
      <c r="M100" s="202" t="s">
        <v>134</v>
      </c>
    </row>
    <row r="101" spans="1:13" s="206" customFormat="1" x14ac:dyDescent="0.15">
      <c r="A101" s="84" t="s">
        <v>457</v>
      </c>
      <c r="B101" s="202">
        <v>43</v>
      </c>
      <c r="C101" s="202">
        <v>41</v>
      </c>
      <c r="D101" s="202">
        <v>2</v>
      </c>
      <c r="E101" s="202">
        <v>2</v>
      </c>
      <c r="F101" s="202">
        <v>37</v>
      </c>
      <c r="G101" s="202">
        <v>35</v>
      </c>
      <c r="H101" s="202">
        <v>2</v>
      </c>
      <c r="I101" s="202">
        <v>2</v>
      </c>
      <c r="J101" s="202">
        <v>6</v>
      </c>
      <c r="K101" s="202">
        <v>6</v>
      </c>
      <c r="L101" s="202" t="s">
        <v>134</v>
      </c>
      <c r="M101" s="202" t="s">
        <v>134</v>
      </c>
    </row>
    <row r="102" spans="1:13" s="206" customFormat="1" x14ac:dyDescent="0.15">
      <c r="A102" s="84" t="s">
        <v>458</v>
      </c>
      <c r="B102" s="202">
        <v>22</v>
      </c>
      <c r="C102" s="202">
        <v>21</v>
      </c>
      <c r="D102" s="202">
        <v>1</v>
      </c>
      <c r="E102" s="202">
        <v>1</v>
      </c>
      <c r="F102" s="202">
        <v>19</v>
      </c>
      <c r="G102" s="202">
        <v>18</v>
      </c>
      <c r="H102" s="202">
        <v>1</v>
      </c>
      <c r="I102" s="202">
        <v>1</v>
      </c>
      <c r="J102" s="202">
        <v>3</v>
      </c>
      <c r="K102" s="202">
        <v>3</v>
      </c>
      <c r="L102" s="202" t="s">
        <v>134</v>
      </c>
      <c r="M102" s="202" t="s">
        <v>134</v>
      </c>
    </row>
    <row r="103" spans="1:13" s="206" customFormat="1" x14ac:dyDescent="0.15">
      <c r="A103" s="84" t="s">
        <v>293</v>
      </c>
      <c r="B103" s="80">
        <v>32</v>
      </c>
      <c r="C103" s="80">
        <v>30</v>
      </c>
      <c r="D103" s="80">
        <v>2</v>
      </c>
      <c r="E103" s="80">
        <v>2</v>
      </c>
      <c r="F103" s="80">
        <v>28</v>
      </c>
      <c r="G103" s="80">
        <v>26</v>
      </c>
      <c r="H103" s="80">
        <v>2</v>
      </c>
      <c r="I103" s="80">
        <v>2</v>
      </c>
      <c r="J103" s="80">
        <v>4</v>
      </c>
      <c r="K103" s="80">
        <v>4</v>
      </c>
      <c r="L103" s="80" t="s">
        <v>294</v>
      </c>
      <c r="M103" s="80" t="s">
        <v>294</v>
      </c>
    </row>
    <row r="104" spans="1:13" s="206" customFormat="1" x14ac:dyDescent="0.15">
      <c r="A104" s="84" t="s">
        <v>459</v>
      </c>
      <c r="B104" s="202">
        <v>369</v>
      </c>
      <c r="C104" s="202">
        <v>309</v>
      </c>
      <c r="D104" s="202">
        <v>60</v>
      </c>
      <c r="E104" s="202">
        <v>61</v>
      </c>
      <c r="F104" s="202">
        <v>288</v>
      </c>
      <c r="G104" s="202">
        <v>257</v>
      </c>
      <c r="H104" s="202">
        <v>31</v>
      </c>
      <c r="I104" s="202">
        <v>31</v>
      </c>
      <c r="J104" s="202">
        <v>81</v>
      </c>
      <c r="K104" s="202">
        <v>52</v>
      </c>
      <c r="L104" s="202">
        <v>29</v>
      </c>
      <c r="M104" s="202">
        <v>30</v>
      </c>
    </row>
    <row r="105" spans="1:13" s="206" customFormat="1" x14ac:dyDescent="0.15">
      <c r="A105" s="84" t="s">
        <v>460</v>
      </c>
      <c r="B105" s="202">
        <v>62</v>
      </c>
      <c r="C105" s="202">
        <v>58</v>
      </c>
      <c r="D105" s="202">
        <v>4</v>
      </c>
      <c r="E105" s="202">
        <v>4</v>
      </c>
      <c r="F105" s="202">
        <v>56</v>
      </c>
      <c r="G105" s="202">
        <v>52</v>
      </c>
      <c r="H105" s="202">
        <v>4</v>
      </c>
      <c r="I105" s="202">
        <v>4</v>
      </c>
      <c r="J105" s="202">
        <v>6</v>
      </c>
      <c r="K105" s="202">
        <v>6</v>
      </c>
      <c r="L105" s="202" t="s">
        <v>134</v>
      </c>
      <c r="M105" s="202" t="s">
        <v>134</v>
      </c>
    </row>
    <row r="106" spans="1:13" s="206" customFormat="1" x14ac:dyDescent="0.15">
      <c r="A106" s="84" t="s">
        <v>461</v>
      </c>
      <c r="B106" s="202">
        <v>11</v>
      </c>
      <c r="C106" s="202">
        <v>9</v>
      </c>
      <c r="D106" s="202">
        <v>2</v>
      </c>
      <c r="E106" s="202">
        <v>2</v>
      </c>
      <c r="F106" s="202">
        <v>9</v>
      </c>
      <c r="G106" s="202">
        <v>7</v>
      </c>
      <c r="H106" s="202">
        <v>2</v>
      </c>
      <c r="I106" s="202">
        <v>2</v>
      </c>
      <c r="J106" s="202">
        <v>2</v>
      </c>
      <c r="K106" s="202">
        <v>2</v>
      </c>
      <c r="L106" s="202" t="s">
        <v>134</v>
      </c>
      <c r="M106" s="202" t="s">
        <v>134</v>
      </c>
    </row>
    <row r="107" spans="1:13" s="206" customFormat="1" x14ac:dyDescent="0.15">
      <c r="A107" s="84" t="s">
        <v>438</v>
      </c>
      <c r="B107" s="202">
        <v>12</v>
      </c>
      <c r="C107" s="202">
        <v>10</v>
      </c>
      <c r="D107" s="202">
        <v>2</v>
      </c>
      <c r="E107" s="202">
        <v>2</v>
      </c>
      <c r="F107" s="202">
        <v>11</v>
      </c>
      <c r="G107" s="202">
        <v>9</v>
      </c>
      <c r="H107" s="202">
        <v>2</v>
      </c>
      <c r="I107" s="202">
        <v>2</v>
      </c>
      <c r="J107" s="202">
        <v>1</v>
      </c>
      <c r="K107" s="202">
        <v>1</v>
      </c>
      <c r="L107" s="202" t="s">
        <v>134</v>
      </c>
      <c r="M107" s="202" t="s">
        <v>134</v>
      </c>
    </row>
    <row r="108" spans="1:13" s="206" customFormat="1" x14ac:dyDescent="0.15">
      <c r="A108" s="84" t="s">
        <v>462</v>
      </c>
      <c r="B108" s="202">
        <v>23</v>
      </c>
      <c r="C108" s="202">
        <v>23</v>
      </c>
      <c r="D108" s="202" t="s">
        <v>134</v>
      </c>
      <c r="E108" s="202" t="s">
        <v>134</v>
      </c>
      <c r="F108" s="202">
        <v>22</v>
      </c>
      <c r="G108" s="202">
        <v>22</v>
      </c>
      <c r="H108" s="202" t="s">
        <v>134</v>
      </c>
      <c r="I108" s="202" t="s">
        <v>134</v>
      </c>
      <c r="J108" s="202">
        <v>1</v>
      </c>
      <c r="K108" s="202">
        <v>1</v>
      </c>
      <c r="L108" s="202" t="s">
        <v>134</v>
      </c>
      <c r="M108" s="202" t="s">
        <v>134</v>
      </c>
    </row>
    <row r="109" spans="1:13" s="206" customFormat="1" x14ac:dyDescent="0.15">
      <c r="A109" s="84" t="s">
        <v>440</v>
      </c>
      <c r="B109" s="80">
        <v>16</v>
      </c>
      <c r="C109" s="80">
        <v>16</v>
      </c>
      <c r="D109" s="80" t="s">
        <v>294</v>
      </c>
      <c r="E109" s="80" t="s">
        <v>294</v>
      </c>
      <c r="F109" s="80">
        <v>14</v>
      </c>
      <c r="G109" s="80">
        <v>14</v>
      </c>
      <c r="H109" s="80" t="s">
        <v>134</v>
      </c>
      <c r="I109" s="80" t="s">
        <v>134</v>
      </c>
      <c r="J109" s="80">
        <v>2</v>
      </c>
      <c r="K109" s="80">
        <v>2</v>
      </c>
      <c r="L109" s="202" t="s">
        <v>294</v>
      </c>
      <c r="M109" s="202" t="s">
        <v>294</v>
      </c>
    </row>
    <row r="110" spans="1:13" s="206" customFormat="1" x14ac:dyDescent="0.15">
      <c r="A110" s="84" t="s">
        <v>463</v>
      </c>
      <c r="B110" s="202">
        <v>21</v>
      </c>
      <c r="C110" s="202">
        <v>20</v>
      </c>
      <c r="D110" s="202">
        <v>1</v>
      </c>
      <c r="E110" s="202">
        <v>1</v>
      </c>
      <c r="F110" s="202">
        <v>21</v>
      </c>
      <c r="G110" s="202">
        <v>20</v>
      </c>
      <c r="H110" s="202">
        <v>1</v>
      </c>
      <c r="I110" s="202">
        <v>1</v>
      </c>
      <c r="J110" s="202" t="s">
        <v>134</v>
      </c>
      <c r="K110" s="202" t="s">
        <v>134</v>
      </c>
      <c r="L110" s="202" t="s">
        <v>134</v>
      </c>
      <c r="M110" s="202" t="s">
        <v>134</v>
      </c>
    </row>
    <row r="111" spans="1:13" s="206" customFormat="1" x14ac:dyDescent="0.15">
      <c r="A111" s="84" t="s">
        <v>464</v>
      </c>
      <c r="B111" s="202">
        <v>115</v>
      </c>
      <c r="C111" s="202">
        <v>97</v>
      </c>
      <c r="D111" s="202">
        <v>18</v>
      </c>
      <c r="E111" s="202">
        <v>19</v>
      </c>
      <c r="F111" s="202">
        <v>80</v>
      </c>
      <c r="G111" s="202">
        <v>71</v>
      </c>
      <c r="H111" s="202">
        <v>9</v>
      </c>
      <c r="I111" s="202">
        <v>9</v>
      </c>
      <c r="J111" s="202">
        <v>35</v>
      </c>
      <c r="K111" s="202">
        <v>26</v>
      </c>
      <c r="L111" s="202">
        <v>9</v>
      </c>
      <c r="M111" s="202">
        <v>10</v>
      </c>
    </row>
    <row r="112" spans="1:13" s="206" customFormat="1" x14ac:dyDescent="0.15">
      <c r="A112" s="84" t="s">
        <v>465</v>
      </c>
      <c r="B112" s="202">
        <v>133</v>
      </c>
      <c r="C112" s="202">
        <v>101</v>
      </c>
      <c r="D112" s="202">
        <v>32</v>
      </c>
      <c r="E112" s="202">
        <v>32</v>
      </c>
      <c r="F112" s="202">
        <v>100</v>
      </c>
      <c r="G112" s="202">
        <v>83</v>
      </c>
      <c r="H112" s="202">
        <v>17</v>
      </c>
      <c r="I112" s="202">
        <v>17</v>
      </c>
      <c r="J112" s="202">
        <v>33</v>
      </c>
      <c r="K112" s="202">
        <v>18</v>
      </c>
      <c r="L112" s="202">
        <v>15</v>
      </c>
      <c r="M112" s="202">
        <v>15</v>
      </c>
    </row>
    <row r="113" spans="1:13" s="206" customFormat="1" x14ac:dyDescent="0.15">
      <c r="A113" s="84" t="s">
        <v>293</v>
      </c>
      <c r="B113" s="80">
        <v>38</v>
      </c>
      <c r="C113" s="80">
        <v>33</v>
      </c>
      <c r="D113" s="80">
        <v>5</v>
      </c>
      <c r="E113" s="80">
        <v>5</v>
      </c>
      <c r="F113" s="80">
        <v>31</v>
      </c>
      <c r="G113" s="80">
        <v>31</v>
      </c>
      <c r="H113" s="80" t="s">
        <v>294</v>
      </c>
      <c r="I113" s="80" t="s">
        <v>294</v>
      </c>
      <c r="J113" s="80">
        <v>7</v>
      </c>
      <c r="K113" s="80">
        <v>2</v>
      </c>
      <c r="L113" s="80">
        <v>5</v>
      </c>
      <c r="M113" s="80">
        <v>5</v>
      </c>
    </row>
    <row r="114" spans="1:13" s="206" customFormat="1" x14ac:dyDescent="0.15">
      <c r="A114" s="84" t="s">
        <v>466</v>
      </c>
      <c r="B114" s="202">
        <v>39</v>
      </c>
      <c r="C114" s="202">
        <v>25</v>
      </c>
      <c r="D114" s="202">
        <v>14</v>
      </c>
      <c r="E114" s="202">
        <v>14</v>
      </c>
      <c r="F114" s="202">
        <v>25</v>
      </c>
      <c r="G114" s="202">
        <v>17</v>
      </c>
      <c r="H114" s="202">
        <v>8</v>
      </c>
      <c r="I114" s="202">
        <v>8</v>
      </c>
      <c r="J114" s="202">
        <v>14</v>
      </c>
      <c r="K114" s="202">
        <v>8</v>
      </c>
      <c r="L114" s="202">
        <v>6</v>
      </c>
      <c r="M114" s="202">
        <v>6</v>
      </c>
    </row>
    <row r="115" spans="1:13" s="206" customFormat="1" x14ac:dyDescent="0.15">
      <c r="A115" s="84" t="s">
        <v>467</v>
      </c>
      <c r="B115" s="202">
        <v>20</v>
      </c>
      <c r="C115" s="202">
        <v>15</v>
      </c>
      <c r="D115" s="202">
        <v>5</v>
      </c>
      <c r="E115" s="202">
        <v>5</v>
      </c>
      <c r="F115" s="202">
        <v>14</v>
      </c>
      <c r="G115" s="202">
        <v>10</v>
      </c>
      <c r="H115" s="202">
        <v>4</v>
      </c>
      <c r="I115" s="202">
        <v>4</v>
      </c>
      <c r="J115" s="202">
        <v>6</v>
      </c>
      <c r="K115" s="202">
        <v>5</v>
      </c>
      <c r="L115" s="202">
        <v>1</v>
      </c>
      <c r="M115" s="202">
        <v>1</v>
      </c>
    </row>
    <row r="116" spans="1:13" s="206" customFormat="1" x14ac:dyDescent="0.15">
      <c r="A116" s="84" t="s">
        <v>293</v>
      </c>
      <c r="B116" s="80">
        <v>19</v>
      </c>
      <c r="C116" s="80">
        <v>10</v>
      </c>
      <c r="D116" s="80">
        <v>9</v>
      </c>
      <c r="E116" s="80">
        <v>9</v>
      </c>
      <c r="F116" s="80">
        <v>11</v>
      </c>
      <c r="G116" s="80">
        <v>7</v>
      </c>
      <c r="H116" s="80">
        <v>4</v>
      </c>
      <c r="I116" s="80">
        <v>4</v>
      </c>
      <c r="J116" s="80">
        <v>8</v>
      </c>
      <c r="K116" s="80">
        <v>3</v>
      </c>
      <c r="L116" s="80">
        <v>5</v>
      </c>
      <c r="M116" s="80">
        <v>5</v>
      </c>
    </row>
    <row r="117" spans="1:13" s="206" customFormat="1" x14ac:dyDescent="0.15">
      <c r="A117" s="84" t="s">
        <v>468</v>
      </c>
      <c r="B117" s="202">
        <v>15</v>
      </c>
      <c r="C117" s="202">
        <v>13</v>
      </c>
      <c r="D117" s="202">
        <v>2</v>
      </c>
      <c r="E117" s="202">
        <v>2</v>
      </c>
      <c r="F117" s="202">
        <v>13</v>
      </c>
      <c r="G117" s="202">
        <v>11</v>
      </c>
      <c r="H117" s="202">
        <v>2</v>
      </c>
      <c r="I117" s="202">
        <v>2</v>
      </c>
      <c r="J117" s="202">
        <v>2</v>
      </c>
      <c r="K117" s="202">
        <v>2</v>
      </c>
      <c r="L117" s="202" t="s">
        <v>134</v>
      </c>
      <c r="M117" s="202" t="s">
        <v>134</v>
      </c>
    </row>
    <row r="118" spans="1:13" s="206" customFormat="1" x14ac:dyDescent="0.15">
      <c r="A118" s="84" t="s">
        <v>469</v>
      </c>
      <c r="B118" s="202">
        <v>65</v>
      </c>
      <c r="C118" s="202">
        <v>48</v>
      </c>
      <c r="D118" s="202">
        <v>17</v>
      </c>
      <c r="E118" s="202">
        <v>17</v>
      </c>
      <c r="F118" s="202">
        <v>50</v>
      </c>
      <c r="G118" s="202">
        <v>38</v>
      </c>
      <c r="H118" s="202">
        <v>12</v>
      </c>
      <c r="I118" s="202">
        <v>12</v>
      </c>
      <c r="J118" s="202">
        <v>15</v>
      </c>
      <c r="K118" s="202">
        <v>10</v>
      </c>
      <c r="L118" s="202">
        <v>5</v>
      </c>
      <c r="M118" s="202">
        <v>5</v>
      </c>
    </row>
    <row r="119" spans="1:13" s="206" customFormat="1" x14ac:dyDescent="0.15">
      <c r="A119" s="84" t="s">
        <v>470</v>
      </c>
      <c r="B119" s="202">
        <v>18</v>
      </c>
      <c r="C119" s="202">
        <v>14</v>
      </c>
      <c r="D119" s="202">
        <v>4</v>
      </c>
      <c r="E119" s="202">
        <v>4</v>
      </c>
      <c r="F119" s="202">
        <v>15</v>
      </c>
      <c r="G119" s="202">
        <v>11</v>
      </c>
      <c r="H119" s="202">
        <v>4</v>
      </c>
      <c r="I119" s="202">
        <v>4</v>
      </c>
      <c r="J119" s="202">
        <v>3</v>
      </c>
      <c r="K119" s="202">
        <v>3</v>
      </c>
      <c r="L119" s="202" t="s">
        <v>134</v>
      </c>
      <c r="M119" s="202" t="s">
        <v>134</v>
      </c>
    </row>
    <row r="120" spans="1:13" s="206" customFormat="1" x14ac:dyDescent="0.15">
      <c r="A120" s="84" t="s">
        <v>471</v>
      </c>
      <c r="B120" s="202">
        <v>11</v>
      </c>
      <c r="C120" s="202">
        <v>9</v>
      </c>
      <c r="D120" s="202">
        <v>2</v>
      </c>
      <c r="E120" s="202">
        <v>2</v>
      </c>
      <c r="F120" s="202">
        <v>7</v>
      </c>
      <c r="G120" s="202">
        <v>6</v>
      </c>
      <c r="H120" s="202">
        <v>1</v>
      </c>
      <c r="I120" s="202">
        <v>1</v>
      </c>
      <c r="J120" s="202">
        <v>4</v>
      </c>
      <c r="K120" s="202">
        <v>3</v>
      </c>
      <c r="L120" s="202">
        <v>1</v>
      </c>
      <c r="M120" s="202">
        <v>1</v>
      </c>
    </row>
    <row r="121" spans="1:13" s="206" customFormat="1" x14ac:dyDescent="0.15">
      <c r="A121" s="84" t="s">
        <v>293</v>
      </c>
      <c r="B121" s="80">
        <v>36</v>
      </c>
      <c r="C121" s="80">
        <v>25</v>
      </c>
      <c r="D121" s="80">
        <v>11</v>
      </c>
      <c r="E121" s="80">
        <v>11</v>
      </c>
      <c r="F121" s="80">
        <v>28</v>
      </c>
      <c r="G121" s="80">
        <v>21</v>
      </c>
      <c r="H121" s="80">
        <v>7</v>
      </c>
      <c r="I121" s="80">
        <v>7</v>
      </c>
      <c r="J121" s="80">
        <v>8</v>
      </c>
      <c r="K121" s="80">
        <v>4</v>
      </c>
      <c r="L121" s="80">
        <v>4</v>
      </c>
      <c r="M121" s="80">
        <v>4</v>
      </c>
    </row>
    <row r="122" spans="1:13" s="206" customFormat="1" x14ac:dyDescent="0.15">
      <c r="A122" s="84" t="s">
        <v>472</v>
      </c>
      <c r="B122" s="202">
        <v>44</v>
      </c>
      <c r="C122" s="202">
        <v>25</v>
      </c>
      <c r="D122" s="202">
        <v>19</v>
      </c>
      <c r="E122" s="202">
        <v>19</v>
      </c>
      <c r="F122" s="202">
        <v>33</v>
      </c>
      <c r="G122" s="202">
        <v>25</v>
      </c>
      <c r="H122" s="202">
        <v>8</v>
      </c>
      <c r="I122" s="202">
        <v>8</v>
      </c>
      <c r="J122" s="202">
        <v>11</v>
      </c>
      <c r="K122" s="202" t="s">
        <v>134</v>
      </c>
      <c r="L122" s="202">
        <v>11</v>
      </c>
      <c r="M122" s="202">
        <v>11</v>
      </c>
    </row>
    <row r="123" spans="1:13" s="206" customFormat="1" x14ac:dyDescent="0.15">
      <c r="A123" s="84" t="s">
        <v>473</v>
      </c>
      <c r="B123" s="202">
        <v>10</v>
      </c>
      <c r="C123" s="202">
        <v>5</v>
      </c>
      <c r="D123" s="202">
        <v>5</v>
      </c>
      <c r="E123" s="202">
        <v>5</v>
      </c>
      <c r="F123" s="202">
        <v>7</v>
      </c>
      <c r="G123" s="202">
        <v>5</v>
      </c>
      <c r="H123" s="202">
        <v>2</v>
      </c>
      <c r="I123" s="202">
        <v>2</v>
      </c>
      <c r="J123" s="202">
        <v>3</v>
      </c>
      <c r="K123" s="202" t="s">
        <v>134</v>
      </c>
      <c r="L123" s="202">
        <v>3</v>
      </c>
      <c r="M123" s="202">
        <v>3</v>
      </c>
    </row>
    <row r="124" spans="1:13" s="206" customFormat="1" x14ac:dyDescent="0.15">
      <c r="A124" s="84" t="s">
        <v>293</v>
      </c>
      <c r="B124" s="80">
        <v>34</v>
      </c>
      <c r="C124" s="80">
        <v>20</v>
      </c>
      <c r="D124" s="80">
        <v>14</v>
      </c>
      <c r="E124" s="80">
        <v>14</v>
      </c>
      <c r="F124" s="80">
        <v>26</v>
      </c>
      <c r="G124" s="80">
        <v>20</v>
      </c>
      <c r="H124" s="80">
        <v>6</v>
      </c>
      <c r="I124" s="80">
        <v>6</v>
      </c>
      <c r="J124" s="80">
        <v>8</v>
      </c>
      <c r="K124" s="80" t="s">
        <v>294</v>
      </c>
      <c r="L124" s="80">
        <v>8</v>
      </c>
      <c r="M124" s="80">
        <v>8</v>
      </c>
    </row>
    <row r="125" spans="1:13" s="206" customFormat="1" x14ac:dyDescent="0.15">
      <c r="A125" s="84" t="s">
        <v>474</v>
      </c>
      <c r="B125" s="202">
        <v>44</v>
      </c>
      <c r="C125" s="202">
        <v>27</v>
      </c>
      <c r="D125" s="202">
        <v>17</v>
      </c>
      <c r="E125" s="202">
        <v>17</v>
      </c>
      <c r="F125" s="202">
        <v>34</v>
      </c>
      <c r="G125" s="202">
        <v>23</v>
      </c>
      <c r="H125" s="202">
        <v>11</v>
      </c>
      <c r="I125" s="202">
        <v>11</v>
      </c>
      <c r="J125" s="202">
        <v>10</v>
      </c>
      <c r="K125" s="202">
        <v>4</v>
      </c>
      <c r="L125" s="202">
        <v>6</v>
      </c>
      <c r="M125" s="202">
        <v>6</v>
      </c>
    </row>
    <row r="126" spans="1:13" s="206" customFormat="1" x14ac:dyDescent="0.15">
      <c r="A126" s="84" t="s">
        <v>475</v>
      </c>
      <c r="B126" s="202">
        <v>14</v>
      </c>
      <c r="C126" s="202">
        <v>8</v>
      </c>
      <c r="D126" s="202">
        <v>6</v>
      </c>
      <c r="E126" s="202">
        <v>6</v>
      </c>
      <c r="F126" s="202">
        <v>11</v>
      </c>
      <c r="G126" s="202">
        <v>7</v>
      </c>
      <c r="H126" s="202">
        <v>4</v>
      </c>
      <c r="I126" s="202">
        <v>4</v>
      </c>
      <c r="J126" s="202">
        <v>3</v>
      </c>
      <c r="K126" s="202">
        <v>1</v>
      </c>
      <c r="L126" s="202">
        <v>2</v>
      </c>
      <c r="M126" s="202">
        <v>2</v>
      </c>
    </row>
    <row r="127" spans="1:13" s="206" customFormat="1" x14ac:dyDescent="0.15">
      <c r="A127" s="84" t="s">
        <v>293</v>
      </c>
      <c r="B127" s="80">
        <v>30</v>
      </c>
      <c r="C127" s="80">
        <v>19</v>
      </c>
      <c r="D127" s="80">
        <v>11</v>
      </c>
      <c r="E127" s="80">
        <v>11</v>
      </c>
      <c r="F127" s="80">
        <v>23</v>
      </c>
      <c r="G127" s="80">
        <v>16</v>
      </c>
      <c r="H127" s="80">
        <v>7</v>
      </c>
      <c r="I127" s="80">
        <v>7</v>
      </c>
      <c r="J127" s="80">
        <v>7</v>
      </c>
      <c r="K127" s="80">
        <v>3</v>
      </c>
      <c r="L127" s="80">
        <v>4</v>
      </c>
      <c r="M127" s="80">
        <v>4</v>
      </c>
    </row>
    <row r="128" spans="1:13" s="206" customFormat="1" x14ac:dyDescent="0.15">
      <c r="A128" s="84" t="s">
        <v>476</v>
      </c>
      <c r="B128" s="202">
        <v>116</v>
      </c>
      <c r="C128" s="202">
        <v>83</v>
      </c>
      <c r="D128" s="202">
        <v>33</v>
      </c>
      <c r="E128" s="202">
        <v>33</v>
      </c>
      <c r="F128" s="202">
        <v>105</v>
      </c>
      <c r="G128" s="202">
        <v>79</v>
      </c>
      <c r="H128" s="202">
        <v>26</v>
      </c>
      <c r="I128" s="202">
        <v>26</v>
      </c>
      <c r="J128" s="202">
        <v>11</v>
      </c>
      <c r="K128" s="202">
        <v>4</v>
      </c>
      <c r="L128" s="202">
        <v>7</v>
      </c>
      <c r="M128" s="202">
        <v>7</v>
      </c>
    </row>
    <row r="129" spans="1:13" s="206" customFormat="1" x14ac:dyDescent="0.15">
      <c r="A129" s="84" t="s">
        <v>477</v>
      </c>
      <c r="B129" s="202">
        <v>48</v>
      </c>
      <c r="C129" s="202">
        <v>38</v>
      </c>
      <c r="D129" s="202">
        <v>10</v>
      </c>
      <c r="E129" s="202">
        <v>10</v>
      </c>
      <c r="F129" s="202">
        <v>44</v>
      </c>
      <c r="G129" s="202">
        <v>36</v>
      </c>
      <c r="H129" s="202">
        <v>8</v>
      </c>
      <c r="I129" s="202">
        <v>8</v>
      </c>
      <c r="J129" s="202">
        <v>4</v>
      </c>
      <c r="K129" s="202">
        <v>2</v>
      </c>
      <c r="L129" s="202">
        <v>2</v>
      </c>
      <c r="M129" s="202">
        <v>2</v>
      </c>
    </row>
    <row r="130" spans="1:13" s="206" customFormat="1" x14ac:dyDescent="0.15">
      <c r="A130" s="84" t="s">
        <v>478</v>
      </c>
      <c r="B130" s="202">
        <v>10</v>
      </c>
      <c r="C130" s="202">
        <v>9</v>
      </c>
      <c r="D130" s="202">
        <v>1</v>
      </c>
      <c r="E130" s="202">
        <v>1</v>
      </c>
      <c r="F130" s="202">
        <v>9</v>
      </c>
      <c r="G130" s="202">
        <v>8</v>
      </c>
      <c r="H130" s="202">
        <v>1</v>
      </c>
      <c r="I130" s="202">
        <v>1</v>
      </c>
      <c r="J130" s="202">
        <v>1</v>
      </c>
      <c r="K130" s="202">
        <v>1</v>
      </c>
      <c r="L130" s="202" t="s">
        <v>134</v>
      </c>
      <c r="M130" s="202" t="s">
        <v>134</v>
      </c>
    </row>
    <row r="131" spans="1:13" s="206" customFormat="1" x14ac:dyDescent="0.15">
      <c r="A131" s="84" t="s">
        <v>293</v>
      </c>
      <c r="B131" s="80">
        <v>58</v>
      </c>
      <c r="C131" s="80">
        <v>36</v>
      </c>
      <c r="D131" s="80">
        <v>22</v>
      </c>
      <c r="E131" s="80">
        <v>22</v>
      </c>
      <c r="F131" s="80">
        <v>52</v>
      </c>
      <c r="G131" s="80">
        <v>35</v>
      </c>
      <c r="H131" s="80">
        <v>17</v>
      </c>
      <c r="I131" s="80">
        <v>17</v>
      </c>
      <c r="J131" s="80">
        <v>6</v>
      </c>
      <c r="K131" s="80">
        <v>1</v>
      </c>
      <c r="L131" s="80">
        <v>5</v>
      </c>
      <c r="M131" s="80">
        <v>5</v>
      </c>
    </row>
    <row r="132" spans="1:13" s="206" customFormat="1" x14ac:dyDescent="0.15">
      <c r="A132" s="84" t="s">
        <v>479</v>
      </c>
      <c r="B132" s="202">
        <v>37</v>
      </c>
      <c r="C132" s="202">
        <v>36</v>
      </c>
      <c r="D132" s="202">
        <v>1</v>
      </c>
      <c r="E132" s="202">
        <v>1</v>
      </c>
      <c r="F132" s="202">
        <v>22</v>
      </c>
      <c r="G132" s="202">
        <v>22</v>
      </c>
      <c r="H132" s="202" t="s">
        <v>134</v>
      </c>
      <c r="I132" s="202" t="s">
        <v>134</v>
      </c>
      <c r="J132" s="202">
        <v>15</v>
      </c>
      <c r="K132" s="202">
        <v>14</v>
      </c>
      <c r="L132" s="202">
        <v>1</v>
      </c>
      <c r="M132" s="202">
        <v>1</v>
      </c>
    </row>
    <row r="133" spans="1:13" s="206" customFormat="1" x14ac:dyDescent="0.15">
      <c r="A133" s="84" t="s">
        <v>480</v>
      </c>
      <c r="B133" s="202">
        <v>23</v>
      </c>
      <c r="C133" s="202">
        <v>18</v>
      </c>
      <c r="D133" s="202">
        <v>5</v>
      </c>
      <c r="E133" s="202">
        <v>5</v>
      </c>
      <c r="F133" s="202">
        <v>15</v>
      </c>
      <c r="G133" s="202">
        <v>10</v>
      </c>
      <c r="H133" s="202">
        <v>5</v>
      </c>
      <c r="I133" s="202">
        <v>5</v>
      </c>
      <c r="J133" s="202">
        <v>8</v>
      </c>
      <c r="K133" s="202">
        <v>8</v>
      </c>
      <c r="L133" s="202" t="s">
        <v>134</v>
      </c>
      <c r="M133" s="202" t="s">
        <v>134</v>
      </c>
    </row>
    <row r="134" spans="1:13" s="206" customFormat="1" x14ac:dyDescent="0.15">
      <c r="A134" s="207" t="s">
        <v>364</v>
      </c>
      <c r="B134" s="208">
        <v>67</v>
      </c>
      <c r="C134" s="208">
        <v>54</v>
      </c>
      <c r="D134" s="208">
        <v>13</v>
      </c>
      <c r="E134" s="208">
        <v>13</v>
      </c>
      <c r="F134" s="208">
        <v>56</v>
      </c>
      <c r="G134" s="208">
        <v>48</v>
      </c>
      <c r="H134" s="208">
        <v>8</v>
      </c>
      <c r="I134" s="208">
        <v>8</v>
      </c>
      <c r="J134" s="208">
        <v>11</v>
      </c>
      <c r="K134" s="208">
        <v>6</v>
      </c>
      <c r="L134" s="208">
        <v>5</v>
      </c>
      <c r="M134" s="208">
        <v>5</v>
      </c>
    </row>
    <row r="135" spans="1:13" x14ac:dyDescent="0.15">
      <c r="A135" s="132"/>
      <c r="B135" s="202"/>
      <c r="C135" s="202"/>
      <c r="D135" s="202"/>
      <c r="E135" s="202"/>
    </row>
    <row r="136" spans="1:13" x14ac:dyDescent="0.15">
      <c r="A136" s="48" t="s">
        <v>481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</row>
    <row r="137" spans="1:13" x14ac:dyDescent="0.15">
      <c r="A137" s="48" t="s">
        <v>482</v>
      </c>
      <c r="B137" s="48"/>
      <c r="C137" s="48"/>
      <c r="D137" s="48"/>
      <c r="E137" s="48"/>
      <c r="F137" s="209"/>
      <c r="G137" s="209"/>
      <c r="H137" s="209"/>
      <c r="I137" s="209"/>
      <c r="J137" s="209"/>
      <c r="K137" s="209"/>
      <c r="L137" s="209"/>
      <c r="M137" s="209"/>
    </row>
    <row r="138" spans="1:13" x14ac:dyDescent="0.15">
      <c r="A138" s="49" t="s">
        <v>155</v>
      </c>
      <c r="B138" s="48"/>
      <c r="C138" s="48"/>
      <c r="D138" s="48"/>
    </row>
  </sheetData>
  <mergeCells count="21">
    <mergeCell ref="L6:L7"/>
    <mergeCell ref="H4:H5"/>
    <mergeCell ref="J4:J7"/>
    <mergeCell ref="K4:K5"/>
    <mergeCell ref="L4:L5"/>
    <mergeCell ref="A6:A7"/>
    <mergeCell ref="C6:C7"/>
    <mergeCell ref="D6:D7"/>
    <mergeCell ref="G6:G7"/>
    <mergeCell ref="H6:H7"/>
    <mergeCell ref="K6:K7"/>
    <mergeCell ref="K2:M2"/>
    <mergeCell ref="A3:A4"/>
    <mergeCell ref="B3:E3"/>
    <mergeCell ref="F3:I3"/>
    <mergeCell ref="J3:M3"/>
    <mergeCell ref="B4:B7"/>
    <mergeCell ref="C4:C5"/>
    <mergeCell ref="D4:D5"/>
    <mergeCell ref="F4:F7"/>
    <mergeCell ref="G4:G5"/>
  </mergeCells>
  <phoneticPr fontId="3"/>
  <pageMargins left="0.78740157480314965" right="0.78740157480314965" top="0.98425196850393704" bottom="0.98425196850393704" header="0" footer="0"/>
  <pageSetup paperSize="9" scale="55" fitToHeight="0" orientation="portrait" r:id="rId1"/>
  <headerFooter alignWithMargins="0"/>
  <rowBreaks count="1" manualBreakCount="1">
    <brk id="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1"/>
  <sheetViews>
    <sheetView zoomScaleNormal="100" zoomScaleSheetLayoutView="100" workbookViewId="0"/>
  </sheetViews>
  <sheetFormatPr defaultRowHeight="13.5" x14ac:dyDescent="0.15"/>
  <cols>
    <col min="1" max="1" width="40" style="48" customWidth="1"/>
    <col min="2" max="2" width="9.625" style="205" bestFit="1" customWidth="1"/>
    <col min="3" max="4" width="9.625" style="205" customWidth="1"/>
    <col min="5" max="7" width="8.5" style="205" customWidth="1"/>
    <col min="8" max="8" width="9.625" style="205" customWidth="1"/>
    <col min="9" max="12" width="8.5" style="205" customWidth="1"/>
    <col min="13" max="13" width="9.625" style="205" customWidth="1"/>
    <col min="14" max="20" width="8.5" style="205" customWidth="1"/>
    <col min="21" max="16384" width="9" style="49"/>
  </cols>
  <sheetData>
    <row r="1" spans="1:21" x14ac:dyDescent="0.15">
      <c r="A1" s="47" t="s">
        <v>483</v>
      </c>
      <c r="B1" s="47"/>
      <c r="C1" s="47"/>
      <c r="D1" s="47"/>
      <c r="E1" s="47"/>
      <c r="F1" s="47"/>
      <c r="G1" s="47"/>
      <c r="H1" s="47"/>
      <c r="I1" s="91"/>
      <c r="M1" s="210"/>
      <c r="N1" s="210"/>
      <c r="O1" s="210"/>
      <c r="P1" s="210"/>
      <c r="Q1" s="210"/>
      <c r="R1" s="210"/>
      <c r="S1" s="211"/>
      <c r="T1" s="211"/>
      <c r="U1" s="211"/>
    </row>
    <row r="2" spans="1:21" x14ac:dyDescent="0.15">
      <c r="R2" s="94"/>
      <c r="S2" s="212" t="s">
        <v>103</v>
      </c>
      <c r="T2" s="212"/>
      <c r="U2" s="212"/>
    </row>
    <row r="3" spans="1:21" ht="13.5" customHeight="1" x14ac:dyDescent="0.15">
      <c r="A3" s="213" t="s">
        <v>484</v>
      </c>
      <c r="B3" s="214" t="s">
        <v>485</v>
      </c>
      <c r="C3" s="215" t="s">
        <v>486</v>
      </c>
      <c r="D3" s="216" t="s">
        <v>487</v>
      </c>
      <c r="E3" s="217"/>
      <c r="F3" s="217"/>
      <c r="G3" s="217"/>
      <c r="H3" s="217"/>
      <c r="I3" s="217"/>
      <c r="J3" s="217"/>
      <c r="K3" s="217"/>
      <c r="L3" s="218"/>
      <c r="M3" s="216" t="s">
        <v>488</v>
      </c>
      <c r="N3" s="217"/>
      <c r="O3" s="217"/>
      <c r="P3" s="217"/>
      <c r="Q3" s="217"/>
      <c r="R3" s="217"/>
      <c r="S3" s="218"/>
      <c r="T3" s="219" t="s">
        <v>489</v>
      </c>
      <c r="U3" s="220" t="s">
        <v>490</v>
      </c>
    </row>
    <row r="4" spans="1:21" x14ac:dyDescent="0.15">
      <c r="A4" s="66"/>
      <c r="B4" s="65"/>
      <c r="C4" s="221"/>
      <c r="D4" s="222" t="s">
        <v>491</v>
      </c>
      <c r="E4" s="219"/>
      <c r="F4" s="222" t="s">
        <v>492</v>
      </c>
      <c r="G4" s="219"/>
      <c r="H4" s="222" t="s">
        <v>493</v>
      </c>
      <c r="I4" s="219"/>
      <c r="J4" s="222" t="s">
        <v>494</v>
      </c>
      <c r="K4" s="222" t="s">
        <v>495</v>
      </c>
      <c r="L4" s="223" t="s">
        <v>496</v>
      </c>
      <c r="M4" s="223" t="s">
        <v>491</v>
      </c>
      <c r="N4" s="219"/>
      <c r="O4" s="219" t="s">
        <v>497</v>
      </c>
      <c r="P4" s="219"/>
      <c r="Q4" s="219"/>
      <c r="R4" s="219"/>
      <c r="S4" s="219" t="s">
        <v>498</v>
      </c>
      <c r="T4" s="224" t="s">
        <v>499</v>
      </c>
      <c r="U4" s="225"/>
    </row>
    <row r="5" spans="1:21" x14ac:dyDescent="0.15">
      <c r="A5" s="124"/>
      <c r="B5" s="65"/>
      <c r="C5" s="221"/>
      <c r="D5" s="65"/>
      <c r="E5" s="224" t="s">
        <v>500</v>
      </c>
      <c r="F5" s="65"/>
      <c r="G5" s="224" t="s">
        <v>501</v>
      </c>
      <c r="H5" s="65"/>
      <c r="I5" s="224" t="s">
        <v>502</v>
      </c>
      <c r="J5" s="65"/>
      <c r="K5" s="65"/>
      <c r="L5" s="223"/>
      <c r="M5" s="223"/>
      <c r="N5" s="224" t="s">
        <v>503</v>
      </c>
      <c r="O5" s="224" t="s">
        <v>504</v>
      </c>
      <c r="P5" s="224" t="s">
        <v>503</v>
      </c>
      <c r="Q5" s="224" t="s">
        <v>503</v>
      </c>
      <c r="R5" s="224" t="s">
        <v>503</v>
      </c>
      <c r="S5" s="224" t="s">
        <v>505</v>
      </c>
      <c r="T5" s="224" t="s">
        <v>506</v>
      </c>
      <c r="U5" s="225"/>
    </row>
    <row r="6" spans="1:21" x14ac:dyDescent="0.15">
      <c r="A6" s="66" t="s">
        <v>507</v>
      </c>
      <c r="B6" s="65"/>
      <c r="C6" s="221"/>
      <c r="D6" s="65"/>
      <c r="E6" s="224" t="s">
        <v>508</v>
      </c>
      <c r="F6" s="65"/>
      <c r="G6" s="224" t="s">
        <v>509</v>
      </c>
      <c r="H6" s="65"/>
      <c r="I6" s="224" t="s">
        <v>510</v>
      </c>
      <c r="J6" s="65"/>
      <c r="K6" s="65"/>
      <c r="L6" s="223"/>
      <c r="M6" s="223"/>
      <c r="N6" s="224" t="s">
        <v>511</v>
      </c>
      <c r="O6" s="224" t="s">
        <v>512</v>
      </c>
      <c r="P6" s="224" t="s">
        <v>511</v>
      </c>
      <c r="Q6" s="224" t="s">
        <v>511</v>
      </c>
      <c r="R6" s="224" t="s">
        <v>511</v>
      </c>
      <c r="S6" s="224" t="s">
        <v>506</v>
      </c>
      <c r="T6" s="224" t="s">
        <v>513</v>
      </c>
      <c r="U6" s="225"/>
    </row>
    <row r="7" spans="1:21" x14ac:dyDescent="0.15">
      <c r="A7" s="71"/>
      <c r="B7" s="70"/>
      <c r="C7" s="226"/>
      <c r="D7" s="70"/>
      <c r="E7" s="227"/>
      <c r="F7" s="70"/>
      <c r="G7" s="227" t="s">
        <v>514</v>
      </c>
      <c r="H7" s="70"/>
      <c r="I7" s="227" t="s">
        <v>515</v>
      </c>
      <c r="J7" s="70"/>
      <c r="K7" s="70"/>
      <c r="L7" s="223"/>
      <c r="M7" s="223"/>
      <c r="N7" s="227" t="s">
        <v>516</v>
      </c>
      <c r="O7" s="227" t="s">
        <v>517</v>
      </c>
      <c r="P7" s="227" t="s">
        <v>518</v>
      </c>
      <c r="Q7" s="227" t="s">
        <v>494</v>
      </c>
      <c r="R7" s="227" t="s">
        <v>495</v>
      </c>
      <c r="S7" s="227" t="s">
        <v>519</v>
      </c>
      <c r="T7" s="227" t="s">
        <v>520</v>
      </c>
      <c r="U7" s="228"/>
    </row>
    <row r="8" spans="1:21" s="77" customFormat="1" x14ac:dyDescent="0.15">
      <c r="A8" s="229" t="s">
        <v>521</v>
      </c>
      <c r="B8" s="230">
        <v>181881</v>
      </c>
      <c r="C8" s="230">
        <v>14425</v>
      </c>
      <c r="D8" s="230">
        <v>151176</v>
      </c>
      <c r="E8" s="230">
        <v>9261</v>
      </c>
      <c r="F8" s="230">
        <v>4747</v>
      </c>
      <c r="G8" s="230">
        <v>326</v>
      </c>
      <c r="H8" s="230">
        <v>113357</v>
      </c>
      <c r="I8" s="230">
        <v>110</v>
      </c>
      <c r="J8" s="230">
        <v>1371</v>
      </c>
      <c r="K8" s="230">
        <v>20072</v>
      </c>
      <c r="L8" s="230">
        <v>1932</v>
      </c>
      <c r="M8" s="230">
        <v>9675</v>
      </c>
      <c r="N8" s="230">
        <v>767</v>
      </c>
      <c r="O8" s="230">
        <v>66</v>
      </c>
      <c r="P8" s="230">
        <v>989</v>
      </c>
      <c r="Q8" s="230">
        <v>69</v>
      </c>
      <c r="R8" s="230">
        <v>3075</v>
      </c>
      <c r="S8" s="230">
        <v>4709</v>
      </c>
      <c r="T8" s="230">
        <v>1034</v>
      </c>
      <c r="U8" s="230">
        <v>5571</v>
      </c>
    </row>
    <row r="9" spans="1:21" s="77" customFormat="1" x14ac:dyDescent="0.15">
      <c r="A9" s="231" t="s">
        <v>522</v>
      </c>
      <c r="B9" s="230">
        <v>149666</v>
      </c>
      <c r="C9" s="230">
        <v>13914</v>
      </c>
      <c r="D9" s="230">
        <v>126050</v>
      </c>
      <c r="E9" s="230">
        <v>6203</v>
      </c>
      <c r="F9" s="230">
        <v>4500</v>
      </c>
      <c r="G9" s="230">
        <v>258</v>
      </c>
      <c r="H9" s="230">
        <v>93103</v>
      </c>
      <c r="I9" s="230">
        <v>102</v>
      </c>
      <c r="J9" s="230">
        <v>1306</v>
      </c>
      <c r="K9" s="230">
        <v>19185</v>
      </c>
      <c r="L9" s="230">
        <v>1393</v>
      </c>
      <c r="M9" s="230">
        <v>7555</v>
      </c>
      <c r="N9" s="230">
        <v>513</v>
      </c>
      <c r="O9" s="230">
        <v>37</v>
      </c>
      <c r="P9" s="230">
        <v>615</v>
      </c>
      <c r="Q9" s="230">
        <v>33</v>
      </c>
      <c r="R9" s="230">
        <v>2048</v>
      </c>
      <c r="S9" s="230">
        <v>4309</v>
      </c>
      <c r="T9" s="230">
        <v>819</v>
      </c>
      <c r="U9" s="230">
        <v>1328</v>
      </c>
    </row>
    <row r="10" spans="1:21" s="77" customFormat="1" x14ac:dyDescent="0.15">
      <c r="A10" s="231" t="s">
        <v>523</v>
      </c>
      <c r="B10" s="230">
        <v>25736</v>
      </c>
      <c r="C10" s="230">
        <v>321</v>
      </c>
      <c r="D10" s="230">
        <v>22862</v>
      </c>
      <c r="E10" s="230">
        <v>2978</v>
      </c>
      <c r="F10" s="230">
        <v>183</v>
      </c>
      <c r="G10" s="230">
        <v>59</v>
      </c>
      <c r="H10" s="230">
        <v>18463</v>
      </c>
      <c r="I10" s="230">
        <v>5</v>
      </c>
      <c r="J10" s="230">
        <v>45</v>
      </c>
      <c r="K10" s="230">
        <v>646</v>
      </c>
      <c r="L10" s="230">
        <v>483</v>
      </c>
      <c r="M10" s="230">
        <v>2013</v>
      </c>
      <c r="N10" s="230">
        <v>244</v>
      </c>
      <c r="O10" s="230">
        <v>27</v>
      </c>
      <c r="P10" s="230">
        <v>364</v>
      </c>
      <c r="Q10" s="230">
        <v>36</v>
      </c>
      <c r="R10" s="230">
        <v>1005</v>
      </c>
      <c r="S10" s="230">
        <v>337</v>
      </c>
      <c r="T10" s="230">
        <v>207</v>
      </c>
      <c r="U10" s="230">
        <v>333</v>
      </c>
    </row>
    <row r="11" spans="1:21" s="77" customFormat="1" x14ac:dyDescent="0.15">
      <c r="A11" s="187" t="s">
        <v>524</v>
      </c>
      <c r="B11" s="230">
        <v>22808</v>
      </c>
      <c r="C11" s="230">
        <v>103</v>
      </c>
      <c r="D11" s="230">
        <v>20561</v>
      </c>
      <c r="E11" s="230">
        <v>2086</v>
      </c>
      <c r="F11" s="230">
        <v>137</v>
      </c>
      <c r="G11" s="230">
        <v>30</v>
      </c>
      <c r="H11" s="230">
        <v>17606</v>
      </c>
      <c r="I11" s="230">
        <v>4</v>
      </c>
      <c r="J11" s="230">
        <v>36</v>
      </c>
      <c r="K11" s="230">
        <v>426</v>
      </c>
      <c r="L11" s="230">
        <v>236</v>
      </c>
      <c r="M11" s="230">
        <v>1756</v>
      </c>
      <c r="N11" s="230">
        <v>186</v>
      </c>
      <c r="O11" s="230">
        <v>15</v>
      </c>
      <c r="P11" s="230">
        <v>315</v>
      </c>
      <c r="Q11" s="230">
        <v>31</v>
      </c>
      <c r="R11" s="230">
        <v>932</v>
      </c>
      <c r="S11" s="230">
        <v>277</v>
      </c>
      <c r="T11" s="230">
        <v>176</v>
      </c>
      <c r="U11" s="230">
        <v>212</v>
      </c>
    </row>
    <row r="12" spans="1:21" x14ac:dyDescent="0.15">
      <c r="A12" s="84" t="s">
        <v>377</v>
      </c>
      <c r="B12" s="205">
        <v>1311</v>
      </c>
      <c r="C12" s="205">
        <v>28</v>
      </c>
      <c r="D12" s="205">
        <v>948</v>
      </c>
      <c r="E12" s="205">
        <v>383</v>
      </c>
      <c r="F12" s="205">
        <v>32</v>
      </c>
      <c r="G12" s="205">
        <v>2</v>
      </c>
      <c r="H12" s="205">
        <v>450</v>
      </c>
      <c r="I12" s="205" t="s">
        <v>134</v>
      </c>
      <c r="J12" s="205">
        <v>2</v>
      </c>
      <c r="K12" s="205">
        <v>33</v>
      </c>
      <c r="L12" s="205">
        <v>46</v>
      </c>
      <c r="M12" s="205">
        <v>280</v>
      </c>
      <c r="N12" s="205">
        <v>39</v>
      </c>
      <c r="O12" s="205">
        <v>1</v>
      </c>
      <c r="P12" s="205">
        <v>65</v>
      </c>
      <c r="Q12" s="205">
        <v>7</v>
      </c>
      <c r="R12" s="205">
        <v>130</v>
      </c>
      <c r="S12" s="205">
        <v>38</v>
      </c>
      <c r="T12" s="205">
        <v>35</v>
      </c>
      <c r="U12" s="205">
        <v>20</v>
      </c>
    </row>
    <row r="13" spans="1:21" x14ac:dyDescent="0.15">
      <c r="A13" s="203" t="s">
        <v>378</v>
      </c>
      <c r="B13" s="205">
        <v>1750</v>
      </c>
      <c r="C13" s="205">
        <v>7</v>
      </c>
      <c r="D13" s="205">
        <v>1414</v>
      </c>
      <c r="E13" s="205">
        <v>404</v>
      </c>
      <c r="F13" s="205" t="s">
        <v>134</v>
      </c>
      <c r="G13" s="205">
        <v>3</v>
      </c>
      <c r="H13" s="205">
        <v>971</v>
      </c>
      <c r="I13" s="205" t="s">
        <v>134</v>
      </c>
      <c r="J13" s="205">
        <v>5</v>
      </c>
      <c r="K13" s="205">
        <v>11</v>
      </c>
      <c r="L13" s="205">
        <v>20</v>
      </c>
      <c r="M13" s="205">
        <v>280</v>
      </c>
      <c r="N13" s="205">
        <v>55</v>
      </c>
      <c r="O13" s="205">
        <v>1</v>
      </c>
      <c r="P13" s="205">
        <v>58</v>
      </c>
      <c r="Q13" s="205">
        <v>10</v>
      </c>
      <c r="R13" s="205">
        <v>147</v>
      </c>
      <c r="S13" s="205">
        <v>9</v>
      </c>
      <c r="T13" s="205">
        <v>37</v>
      </c>
      <c r="U13" s="205">
        <v>12</v>
      </c>
    </row>
    <row r="14" spans="1:21" x14ac:dyDescent="0.15">
      <c r="A14" s="203" t="s">
        <v>525</v>
      </c>
      <c r="B14" s="205">
        <v>65</v>
      </c>
      <c r="C14" s="205">
        <v>10</v>
      </c>
      <c r="D14" s="205">
        <v>49</v>
      </c>
      <c r="E14" s="205">
        <v>2</v>
      </c>
      <c r="F14" s="205">
        <v>2</v>
      </c>
      <c r="G14" s="205">
        <v>1</v>
      </c>
      <c r="H14" s="205">
        <v>36</v>
      </c>
      <c r="I14" s="205" t="s">
        <v>134</v>
      </c>
      <c r="J14" s="205" t="s">
        <v>134</v>
      </c>
      <c r="K14" s="205">
        <v>3</v>
      </c>
      <c r="L14" s="205">
        <v>5</v>
      </c>
      <c r="M14" s="205">
        <v>4</v>
      </c>
      <c r="N14" s="205" t="s">
        <v>134</v>
      </c>
      <c r="O14" s="205" t="s">
        <v>134</v>
      </c>
      <c r="P14" s="205" t="s">
        <v>134</v>
      </c>
      <c r="Q14" s="205" t="s">
        <v>134</v>
      </c>
      <c r="R14" s="205" t="s">
        <v>134</v>
      </c>
      <c r="S14" s="205">
        <v>4</v>
      </c>
      <c r="T14" s="205" t="s">
        <v>134</v>
      </c>
      <c r="U14" s="205">
        <v>2</v>
      </c>
    </row>
    <row r="15" spans="1:21" x14ac:dyDescent="0.15">
      <c r="A15" s="203" t="s">
        <v>526</v>
      </c>
      <c r="B15" s="205">
        <v>76</v>
      </c>
      <c r="C15" s="205">
        <v>6</v>
      </c>
      <c r="D15" s="205">
        <v>61</v>
      </c>
      <c r="E15" s="205">
        <v>12</v>
      </c>
      <c r="F15" s="205" t="s">
        <v>134</v>
      </c>
      <c r="G15" s="205" t="s">
        <v>134</v>
      </c>
      <c r="H15" s="205">
        <v>39</v>
      </c>
      <c r="I15" s="205" t="s">
        <v>134</v>
      </c>
      <c r="J15" s="205" t="s">
        <v>134</v>
      </c>
      <c r="K15" s="205">
        <v>5</v>
      </c>
      <c r="L15" s="205">
        <v>5</v>
      </c>
      <c r="M15" s="205">
        <v>8</v>
      </c>
      <c r="N15" s="205">
        <v>1</v>
      </c>
      <c r="O15" s="205" t="s">
        <v>134</v>
      </c>
      <c r="P15" s="205">
        <v>2</v>
      </c>
      <c r="Q15" s="205" t="s">
        <v>134</v>
      </c>
      <c r="R15" s="205">
        <v>2</v>
      </c>
      <c r="S15" s="205">
        <v>3</v>
      </c>
      <c r="T15" s="205" t="s">
        <v>134</v>
      </c>
      <c r="U15" s="205">
        <v>1</v>
      </c>
    </row>
    <row r="16" spans="1:21" x14ac:dyDescent="0.15">
      <c r="A16" s="203" t="s">
        <v>382</v>
      </c>
      <c r="B16" s="205">
        <v>5816</v>
      </c>
      <c r="C16" s="205">
        <v>5</v>
      </c>
      <c r="D16" s="205">
        <v>5365</v>
      </c>
      <c r="E16" s="205">
        <v>401</v>
      </c>
      <c r="F16" s="205">
        <v>59</v>
      </c>
      <c r="G16" s="205">
        <v>4</v>
      </c>
      <c r="H16" s="205">
        <v>4717</v>
      </c>
      <c r="I16" s="205">
        <v>1</v>
      </c>
      <c r="J16" s="205">
        <v>11</v>
      </c>
      <c r="K16" s="205">
        <v>148</v>
      </c>
      <c r="L16" s="205">
        <v>24</v>
      </c>
      <c r="M16" s="205">
        <v>376</v>
      </c>
      <c r="N16" s="205">
        <v>23</v>
      </c>
      <c r="O16" s="205">
        <v>3</v>
      </c>
      <c r="P16" s="205">
        <v>29</v>
      </c>
      <c r="Q16" s="205">
        <v>5</v>
      </c>
      <c r="R16" s="205">
        <v>231</v>
      </c>
      <c r="S16" s="205">
        <v>85</v>
      </c>
      <c r="T16" s="205">
        <v>21</v>
      </c>
      <c r="U16" s="205">
        <v>49</v>
      </c>
    </row>
    <row r="17" spans="1:21" x14ac:dyDescent="0.15">
      <c r="A17" s="203" t="s">
        <v>383</v>
      </c>
      <c r="B17" s="205">
        <v>170</v>
      </c>
      <c r="C17" s="205">
        <v>1</v>
      </c>
      <c r="D17" s="205">
        <v>129</v>
      </c>
      <c r="E17" s="205">
        <v>41</v>
      </c>
      <c r="F17" s="205" t="s">
        <v>134</v>
      </c>
      <c r="G17" s="205" t="s">
        <v>134</v>
      </c>
      <c r="H17" s="205">
        <v>84</v>
      </c>
      <c r="I17" s="205" t="s">
        <v>134</v>
      </c>
      <c r="J17" s="205" t="s">
        <v>134</v>
      </c>
      <c r="K17" s="205" t="s">
        <v>134</v>
      </c>
      <c r="L17" s="205">
        <v>4</v>
      </c>
      <c r="M17" s="205">
        <v>32</v>
      </c>
      <c r="N17" s="205">
        <v>5</v>
      </c>
      <c r="O17" s="205">
        <v>2</v>
      </c>
      <c r="P17" s="205">
        <v>13</v>
      </c>
      <c r="Q17" s="205" t="s">
        <v>134</v>
      </c>
      <c r="R17" s="205">
        <v>8</v>
      </c>
      <c r="S17" s="205">
        <v>4</v>
      </c>
      <c r="T17" s="205">
        <v>7</v>
      </c>
      <c r="U17" s="205">
        <v>1</v>
      </c>
    </row>
    <row r="18" spans="1:21" x14ac:dyDescent="0.15">
      <c r="A18" s="203" t="s">
        <v>527</v>
      </c>
      <c r="B18" s="205">
        <v>60</v>
      </c>
      <c r="C18" s="205">
        <v>6</v>
      </c>
      <c r="D18" s="205">
        <v>51</v>
      </c>
      <c r="E18" s="205">
        <v>3</v>
      </c>
      <c r="F18" s="205" t="s">
        <v>134</v>
      </c>
      <c r="G18" s="205">
        <v>1</v>
      </c>
      <c r="H18" s="205">
        <v>43</v>
      </c>
      <c r="I18" s="205" t="s">
        <v>134</v>
      </c>
      <c r="J18" s="205" t="s">
        <v>134</v>
      </c>
      <c r="K18" s="205">
        <v>4</v>
      </c>
      <c r="L18" s="205" t="s">
        <v>134</v>
      </c>
      <c r="M18" s="205">
        <v>2</v>
      </c>
      <c r="N18" s="205" t="s">
        <v>134</v>
      </c>
      <c r="O18" s="205" t="s">
        <v>134</v>
      </c>
      <c r="P18" s="205">
        <v>2</v>
      </c>
      <c r="Q18" s="205" t="s">
        <v>134</v>
      </c>
      <c r="R18" s="205" t="s">
        <v>134</v>
      </c>
      <c r="S18" s="205" t="s">
        <v>134</v>
      </c>
      <c r="T18" s="205" t="s">
        <v>134</v>
      </c>
      <c r="U18" s="205">
        <v>1</v>
      </c>
    </row>
    <row r="19" spans="1:21" x14ac:dyDescent="0.15">
      <c r="A19" s="203" t="s">
        <v>386</v>
      </c>
      <c r="B19" s="205">
        <v>2432</v>
      </c>
      <c r="C19" s="205" t="s">
        <v>134</v>
      </c>
      <c r="D19" s="205">
        <v>2345</v>
      </c>
      <c r="E19" s="205">
        <v>92</v>
      </c>
      <c r="F19" s="205">
        <v>2</v>
      </c>
      <c r="G19" s="205">
        <v>2</v>
      </c>
      <c r="H19" s="205">
        <v>2212</v>
      </c>
      <c r="I19" s="205">
        <v>1</v>
      </c>
      <c r="J19" s="205">
        <v>4</v>
      </c>
      <c r="K19" s="205">
        <v>14</v>
      </c>
      <c r="L19" s="205">
        <v>18</v>
      </c>
      <c r="M19" s="205">
        <v>56</v>
      </c>
      <c r="N19" s="205">
        <v>4</v>
      </c>
      <c r="O19" s="205">
        <v>1</v>
      </c>
      <c r="P19" s="205">
        <v>8</v>
      </c>
      <c r="Q19" s="205">
        <v>2</v>
      </c>
      <c r="R19" s="205">
        <v>28</v>
      </c>
      <c r="S19" s="205">
        <v>13</v>
      </c>
      <c r="T19" s="205">
        <v>7</v>
      </c>
      <c r="U19" s="205">
        <v>24</v>
      </c>
    </row>
    <row r="20" spans="1:21" x14ac:dyDescent="0.15">
      <c r="A20" s="203" t="s">
        <v>387</v>
      </c>
      <c r="B20" s="205">
        <v>144</v>
      </c>
      <c r="C20" s="205">
        <v>3</v>
      </c>
      <c r="D20" s="205">
        <v>136</v>
      </c>
      <c r="E20" s="205" t="s">
        <v>134</v>
      </c>
      <c r="F20" s="205" t="s">
        <v>134</v>
      </c>
      <c r="G20" s="205">
        <v>1</v>
      </c>
      <c r="H20" s="205">
        <v>130</v>
      </c>
      <c r="I20" s="205" t="s">
        <v>134</v>
      </c>
      <c r="J20" s="205" t="s">
        <v>134</v>
      </c>
      <c r="K20" s="205" t="s">
        <v>134</v>
      </c>
      <c r="L20" s="205">
        <v>5</v>
      </c>
      <c r="M20" s="205">
        <v>2</v>
      </c>
      <c r="N20" s="205" t="s">
        <v>134</v>
      </c>
      <c r="O20" s="205" t="s">
        <v>134</v>
      </c>
      <c r="P20" s="205">
        <v>1</v>
      </c>
      <c r="Q20" s="205" t="s">
        <v>134</v>
      </c>
      <c r="R20" s="205" t="s">
        <v>134</v>
      </c>
      <c r="S20" s="205">
        <v>1</v>
      </c>
      <c r="T20" s="205" t="s">
        <v>134</v>
      </c>
      <c r="U20" s="205">
        <v>3</v>
      </c>
    </row>
    <row r="21" spans="1:21" x14ac:dyDescent="0.15">
      <c r="A21" s="203" t="s">
        <v>388</v>
      </c>
      <c r="B21" s="205">
        <v>491</v>
      </c>
      <c r="C21" s="205">
        <v>2</v>
      </c>
      <c r="D21" s="205">
        <v>452</v>
      </c>
      <c r="E21" s="205">
        <v>64</v>
      </c>
      <c r="F21" s="205" t="s">
        <v>134</v>
      </c>
      <c r="G21" s="205" t="s">
        <v>134</v>
      </c>
      <c r="H21" s="205">
        <v>374</v>
      </c>
      <c r="I21" s="205" t="s">
        <v>134</v>
      </c>
      <c r="J21" s="205" t="s">
        <v>134</v>
      </c>
      <c r="K21" s="205">
        <v>4</v>
      </c>
      <c r="L21" s="205">
        <v>10</v>
      </c>
      <c r="M21" s="205">
        <v>30</v>
      </c>
      <c r="N21" s="205">
        <v>2</v>
      </c>
      <c r="O21" s="205" t="s">
        <v>134</v>
      </c>
      <c r="P21" s="205">
        <v>8</v>
      </c>
      <c r="Q21" s="205" t="s">
        <v>134</v>
      </c>
      <c r="R21" s="205">
        <v>19</v>
      </c>
      <c r="S21" s="205">
        <v>1</v>
      </c>
      <c r="T21" s="205">
        <v>1</v>
      </c>
      <c r="U21" s="205">
        <v>6</v>
      </c>
    </row>
    <row r="22" spans="1:21" x14ac:dyDescent="0.15">
      <c r="A22" s="203" t="s">
        <v>528</v>
      </c>
      <c r="B22" s="205">
        <v>50</v>
      </c>
      <c r="C22" s="205">
        <v>2</v>
      </c>
      <c r="D22" s="205">
        <v>43</v>
      </c>
      <c r="E22" s="205">
        <v>5</v>
      </c>
      <c r="F22" s="205">
        <v>4</v>
      </c>
      <c r="G22" s="205">
        <v>2</v>
      </c>
      <c r="H22" s="205">
        <v>25</v>
      </c>
      <c r="I22" s="205" t="s">
        <v>134</v>
      </c>
      <c r="J22" s="205" t="s">
        <v>134</v>
      </c>
      <c r="K22" s="205">
        <v>2</v>
      </c>
      <c r="L22" s="205">
        <v>5</v>
      </c>
      <c r="M22" s="205">
        <v>2</v>
      </c>
      <c r="N22" s="205">
        <v>1</v>
      </c>
      <c r="O22" s="205" t="s">
        <v>134</v>
      </c>
      <c r="P22" s="205" t="s">
        <v>134</v>
      </c>
      <c r="Q22" s="205" t="s">
        <v>134</v>
      </c>
      <c r="R22" s="205" t="s">
        <v>134</v>
      </c>
      <c r="S22" s="205">
        <v>1</v>
      </c>
      <c r="T22" s="205">
        <v>2</v>
      </c>
      <c r="U22" s="205">
        <v>1</v>
      </c>
    </row>
    <row r="23" spans="1:21" x14ac:dyDescent="0.15">
      <c r="A23" s="203" t="s">
        <v>390</v>
      </c>
      <c r="B23" s="205">
        <v>139</v>
      </c>
      <c r="C23" s="205">
        <v>3</v>
      </c>
      <c r="D23" s="205">
        <v>113</v>
      </c>
      <c r="E23" s="205">
        <v>28</v>
      </c>
      <c r="F23" s="205" t="s">
        <v>134</v>
      </c>
      <c r="G23" s="205" t="s">
        <v>134</v>
      </c>
      <c r="H23" s="205">
        <v>79</v>
      </c>
      <c r="I23" s="205" t="s">
        <v>134</v>
      </c>
      <c r="J23" s="205">
        <v>1</v>
      </c>
      <c r="K23" s="205">
        <v>1</v>
      </c>
      <c r="L23" s="205">
        <v>4</v>
      </c>
      <c r="M23" s="205">
        <v>19</v>
      </c>
      <c r="N23" s="205">
        <v>1</v>
      </c>
      <c r="O23" s="205" t="s">
        <v>134</v>
      </c>
      <c r="P23" s="205">
        <v>10</v>
      </c>
      <c r="Q23" s="205" t="s">
        <v>134</v>
      </c>
      <c r="R23" s="205">
        <v>8</v>
      </c>
      <c r="S23" s="205" t="s">
        <v>134</v>
      </c>
      <c r="T23" s="205">
        <v>3</v>
      </c>
      <c r="U23" s="205">
        <v>1</v>
      </c>
    </row>
    <row r="24" spans="1:21" x14ac:dyDescent="0.15">
      <c r="A24" s="203" t="s">
        <v>391</v>
      </c>
      <c r="B24" s="205">
        <v>387</v>
      </c>
      <c r="C24" s="205">
        <v>11</v>
      </c>
      <c r="D24" s="205">
        <v>257</v>
      </c>
      <c r="E24" s="205">
        <v>87</v>
      </c>
      <c r="F24" s="205" t="s">
        <v>134</v>
      </c>
      <c r="G24" s="205" t="s">
        <v>134</v>
      </c>
      <c r="H24" s="205">
        <v>154</v>
      </c>
      <c r="I24" s="205" t="s">
        <v>134</v>
      </c>
      <c r="J24" s="205" t="s">
        <v>134</v>
      </c>
      <c r="K24" s="205">
        <v>3</v>
      </c>
      <c r="L24" s="205">
        <v>13</v>
      </c>
      <c r="M24" s="205">
        <v>90</v>
      </c>
      <c r="N24" s="205">
        <v>6</v>
      </c>
      <c r="O24" s="205">
        <v>4</v>
      </c>
      <c r="P24" s="205">
        <v>31</v>
      </c>
      <c r="Q24" s="205">
        <v>6</v>
      </c>
      <c r="R24" s="205">
        <v>40</v>
      </c>
      <c r="S24" s="205">
        <v>3</v>
      </c>
      <c r="T24" s="205">
        <v>22</v>
      </c>
      <c r="U24" s="205">
        <v>7</v>
      </c>
    </row>
    <row r="25" spans="1:21" x14ac:dyDescent="0.15">
      <c r="A25" s="203" t="s">
        <v>392</v>
      </c>
      <c r="B25" s="205">
        <v>6160</v>
      </c>
      <c r="C25" s="205">
        <v>4</v>
      </c>
      <c r="D25" s="205">
        <v>5693</v>
      </c>
      <c r="E25" s="205">
        <v>333</v>
      </c>
      <c r="F25" s="205">
        <v>36</v>
      </c>
      <c r="G25" s="205">
        <v>10</v>
      </c>
      <c r="H25" s="205">
        <v>5092</v>
      </c>
      <c r="I25" s="205">
        <v>1</v>
      </c>
      <c r="J25" s="205">
        <v>10</v>
      </c>
      <c r="K25" s="205">
        <v>176</v>
      </c>
      <c r="L25" s="205">
        <v>35</v>
      </c>
      <c r="M25" s="205">
        <v>389</v>
      </c>
      <c r="N25" s="205">
        <v>30</v>
      </c>
      <c r="O25" s="205">
        <v>3</v>
      </c>
      <c r="P25" s="205">
        <v>42</v>
      </c>
      <c r="Q25" s="205" t="s">
        <v>134</v>
      </c>
      <c r="R25" s="205">
        <v>231</v>
      </c>
      <c r="S25" s="205">
        <v>83</v>
      </c>
      <c r="T25" s="205">
        <v>21</v>
      </c>
      <c r="U25" s="205">
        <v>53</v>
      </c>
    </row>
    <row r="26" spans="1:21" x14ac:dyDescent="0.15">
      <c r="A26" s="203" t="s">
        <v>393</v>
      </c>
      <c r="B26" s="205">
        <v>154</v>
      </c>
      <c r="C26" s="205" t="s">
        <v>134</v>
      </c>
      <c r="D26" s="205">
        <v>142</v>
      </c>
      <c r="E26" s="205">
        <v>21</v>
      </c>
      <c r="F26" s="205" t="s">
        <v>134</v>
      </c>
      <c r="G26" s="205" t="s">
        <v>134</v>
      </c>
      <c r="H26" s="205">
        <v>116</v>
      </c>
      <c r="I26" s="205" t="s">
        <v>134</v>
      </c>
      <c r="J26" s="205" t="s">
        <v>134</v>
      </c>
      <c r="K26" s="205">
        <v>1</v>
      </c>
      <c r="L26" s="205">
        <v>4</v>
      </c>
      <c r="M26" s="205">
        <v>8</v>
      </c>
      <c r="N26" s="205" t="s">
        <v>134</v>
      </c>
      <c r="O26" s="205" t="s">
        <v>134</v>
      </c>
      <c r="P26" s="205">
        <v>2</v>
      </c>
      <c r="Q26" s="205" t="s">
        <v>134</v>
      </c>
      <c r="R26" s="205">
        <v>4</v>
      </c>
      <c r="S26" s="205">
        <v>2</v>
      </c>
      <c r="T26" s="205">
        <v>3</v>
      </c>
      <c r="U26" s="205">
        <v>1</v>
      </c>
    </row>
    <row r="27" spans="1:21" x14ac:dyDescent="0.15">
      <c r="A27" s="203" t="s">
        <v>394</v>
      </c>
      <c r="B27" s="205">
        <v>155</v>
      </c>
      <c r="C27" s="205">
        <v>1</v>
      </c>
      <c r="D27" s="205">
        <v>132</v>
      </c>
      <c r="E27" s="205">
        <v>12</v>
      </c>
      <c r="F27" s="205">
        <v>1</v>
      </c>
      <c r="G27" s="205">
        <v>1</v>
      </c>
      <c r="H27" s="205">
        <v>112</v>
      </c>
      <c r="I27" s="205" t="s">
        <v>134</v>
      </c>
      <c r="J27" s="205" t="s">
        <v>134</v>
      </c>
      <c r="K27" s="205">
        <v>1</v>
      </c>
      <c r="L27" s="205">
        <v>5</v>
      </c>
      <c r="M27" s="205">
        <v>16</v>
      </c>
      <c r="N27" s="205">
        <v>2</v>
      </c>
      <c r="O27" s="205" t="s">
        <v>134</v>
      </c>
      <c r="P27" s="205">
        <v>6</v>
      </c>
      <c r="Q27" s="205" t="s">
        <v>134</v>
      </c>
      <c r="R27" s="205">
        <v>5</v>
      </c>
      <c r="S27" s="205">
        <v>3</v>
      </c>
      <c r="T27" s="205">
        <v>4</v>
      </c>
      <c r="U27" s="205">
        <v>2</v>
      </c>
    </row>
    <row r="28" spans="1:21" x14ac:dyDescent="0.15">
      <c r="A28" s="203" t="s">
        <v>397</v>
      </c>
      <c r="B28" s="205">
        <v>136</v>
      </c>
      <c r="C28" s="205">
        <v>2</v>
      </c>
      <c r="D28" s="205">
        <v>105</v>
      </c>
      <c r="E28" s="205">
        <v>40</v>
      </c>
      <c r="F28" s="205" t="s">
        <v>134</v>
      </c>
      <c r="G28" s="205">
        <v>1</v>
      </c>
      <c r="H28" s="205">
        <v>62</v>
      </c>
      <c r="I28" s="205" t="s">
        <v>134</v>
      </c>
      <c r="J28" s="205" t="s">
        <v>134</v>
      </c>
      <c r="K28" s="205" t="s">
        <v>134</v>
      </c>
      <c r="L28" s="205">
        <v>2</v>
      </c>
      <c r="M28" s="205">
        <v>24</v>
      </c>
      <c r="N28" s="205">
        <v>3</v>
      </c>
      <c r="O28" s="205" t="s">
        <v>134</v>
      </c>
      <c r="P28" s="205">
        <v>8</v>
      </c>
      <c r="Q28" s="205" t="s">
        <v>134</v>
      </c>
      <c r="R28" s="205">
        <v>12</v>
      </c>
      <c r="S28" s="205">
        <v>1</v>
      </c>
      <c r="T28" s="205">
        <v>2</v>
      </c>
      <c r="U28" s="205">
        <v>3</v>
      </c>
    </row>
    <row r="29" spans="1:21" x14ac:dyDescent="0.15">
      <c r="A29" s="203" t="s">
        <v>414</v>
      </c>
      <c r="B29" s="205">
        <v>82</v>
      </c>
      <c r="C29" s="205">
        <v>1</v>
      </c>
      <c r="D29" s="205">
        <v>76</v>
      </c>
      <c r="E29" s="205" t="s">
        <v>134</v>
      </c>
      <c r="F29" s="205" t="s">
        <v>134</v>
      </c>
      <c r="G29" s="205" t="s">
        <v>134</v>
      </c>
      <c r="H29" s="205">
        <v>73</v>
      </c>
      <c r="I29" s="205" t="s">
        <v>134</v>
      </c>
      <c r="J29" s="205" t="s">
        <v>134</v>
      </c>
      <c r="K29" s="205" t="s">
        <v>134</v>
      </c>
      <c r="L29" s="205">
        <v>3</v>
      </c>
      <c r="M29" s="205">
        <v>2</v>
      </c>
      <c r="N29" s="205" t="s">
        <v>134</v>
      </c>
      <c r="O29" s="205" t="s">
        <v>134</v>
      </c>
      <c r="P29" s="205">
        <v>1</v>
      </c>
      <c r="Q29" s="205" t="s">
        <v>134</v>
      </c>
      <c r="R29" s="205" t="s">
        <v>134</v>
      </c>
      <c r="S29" s="205">
        <v>1</v>
      </c>
      <c r="T29" s="205" t="s">
        <v>134</v>
      </c>
      <c r="U29" s="205">
        <v>3</v>
      </c>
    </row>
    <row r="30" spans="1:21" x14ac:dyDescent="0.15">
      <c r="A30" s="203" t="s">
        <v>415</v>
      </c>
      <c r="B30" s="205">
        <v>703</v>
      </c>
      <c r="C30" s="205" t="s">
        <v>134</v>
      </c>
      <c r="D30" s="205">
        <v>655</v>
      </c>
      <c r="E30" s="205">
        <v>61</v>
      </c>
      <c r="F30" s="205" t="s">
        <v>134</v>
      </c>
      <c r="G30" s="205" t="s">
        <v>134</v>
      </c>
      <c r="H30" s="205">
        <v>588</v>
      </c>
      <c r="I30" s="205" t="s">
        <v>134</v>
      </c>
      <c r="J30" s="205" t="s">
        <v>134</v>
      </c>
      <c r="K30" s="205">
        <v>3</v>
      </c>
      <c r="L30" s="205">
        <v>3</v>
      </c>
      <c r="M30" s="205">
        <v>42</v>
      </c>
      <c r="N30" s="205">
        <v>5</v>
      </c>
      <c r="O30" s="205" t="s">
        <v>134</v>
      </c>
      <c r="P30" s="205">
        <v>11</v>
      </c>
      <c r="Q30" s="205">
        <v>1</v>
      </c>
      <c r="R30" s="205">
        <v>19</v>
      </c>
      <c r="S30" s="205">
        <v>6</v>
      </c>
      <c r="T30" s="205">
        <v>3</v>
      </c>
      <c r="U30" s="205">
        <v>3</v>
      </c>
    </row>
    <row r="31" spans="1:21" x14ac:dyDescent="0.15">
      <c r="A31" s="203" t="s">
        <v>416</v>
      </c>
      <c r="B31" s="205">
        <v>462</v>
      </c>
      <c r="C31" s="205" t="s">
        <v>134</v>
      </c>
      <c r="D31" s="205">
        <v>453</v>
      </c>
      <c r="E31" s="205">
        <v>15</v>
      </c>
      <c r="F31" s="205">
        <v>1</v>
      </c>
      <c r="G31" s="205">
        <v>1</v>
      </c>
      <c r="H31" s="205">
        <v>433</v>
      </c>
      <c r="I31" s="205" t="s">
        <v>134</v>
      </c>
      <c r="J31" s="205">
        <v>1</v>
      </c>
      <c r="K31" s="205">
        <v>2</v>
      </c>
      <c r="L31" s="205" t="s">
        <v>134</v>
      </c>
      <c r="M31" s="205">
        <v>6</v>
      </c>
      <c r="N31" s="205">
        <v>2</v>
      </c>
      <c r="O31" s="205" t="s">
        <v>134</v>
      </c>
      <c r="P31" s="205" t="s">
        <v>134</v>
      </c>
      <c r="Q31" s="205" t="s">
        <v>134</v>
      </c>
      <c r="R31" s="205">
        <v>2</v>
      </c>
      <c r="S31" s="205">
        <v>2</v>
      </c>
      <c r="T31" s="205" t="s">
        <v>134</v>
      </c>
      <c r="U31" s="205">
        <v>3</v>
      </c>
    </row>
    <row r="32" spans="1:21" x14ac:dyDescent="0.15">
      <c r="A32" s="203" t="s">
        <v>417</v>
      </c>
      <c r="B32" s="205">
        <v>271</v>
      </c>
      <c r="C32" s="205" t="s">
        <v>134</v>
      </c>
      <c r="D32" s="205">
        <v>264</v>
      </c>
      <c r="E32" s="205" t="s">
        <v>134</v>
      </c>
      <c r="F32" s="205" t="s">
        <v>134</v>
      </c>
      <c r="G32" s="205" t="s">
        <v>134</v>
      </c>
      <c r="H32" s="205">
        <v>263</v>
      </c>
      <c r="I32" s="205" t="s">
        <v>134</v>
      </c>
      <c r="J32" s="205" t="s">
        <v>134</v>
      </c>
      <c r="K32" s="205">
        <v>1</v>
      </c>
      <c r="L32" s="205" t="s">
        <v>134</v>
      </c>
      <c r="M32" s="205">
        <v>6</v>
      </c>
      <c r="N32" s="205" t="s">
        <v>134</v>
      </c>
      <c r="O32" s="205" t="s">
        <v>134</v>
      </c>
      <c r="P32" s="205">
        <v>1</v>
      </c>
      <c r="Q32" s="205" t="s">
        <v>134</v>
      </c>
      <c r="R32" s="205" t="s">
        <v>134</v>
      </c>
      <c r="S32" s="205">
        <v>5</v>
      </c>
      <c r="T32" s="205" t="s">
        <v>134</v>
      </c>
      <c r="U32" s="205">
        <v>1</v>
      </c>
    </row>
    <row r="33" spans="1:21" x14ac:dyDescent="0.15">
      <c r="A33" s="203" t="s">
        <v>418</v>
      </c>
      <c r="B33" s="205">
        <v>119</v>
      </c>
      <c r="C33" s="205" t="s">
        <v>134</v>
      </c>
      <c r="D33" s="205">
        <v>109</v>
      </c>
      <c r="E33" s="205">
        <v>8</v>
      </c>
      <c r="F33" s="205" t="s">
        <v>134</v>
      </c>
      <c r="G33" s="205" t="s">
        <v>134</v>
      </c>
      <c r="H33" s="205">
        <v>99</v>
      </c>
      <c r="I33" s="205" t="s">
        <v>134</v>
      </c>
      <c r="J33" s="205" t="s">
        <v>134</v>
      </c>
      <c r="K33" s="205" t="s">
        <v>134</v>
      </c>
      <c r="L33" s="205">
        <v>2</v>
      </c>
      <c r="M33" s="205">
        <v>7</v>
      </c>
      <c r="N33" s="205">
        <v>2</v>
      </c>
      <c r="O33" s="205" t="s">
        <v>134</v>
      </c>
      <c r="P33" s="205">
        <v>2</v>
      </c>
      <c r="Q33" s="205" t="s">
        <v>134</v>
      </c>
      <c r="R33" s="205" t="s">
        <v>134</v>
      </c>
      <c r="S33" s="205">
        <v>3</v>
      </c>
      <c r="T33" s="205">
        <v>1</v>
      </c>
      <c r="U33" s="205">
        <v>2</v>
      </c>
    </row>
    <row r="34" spans="1:21" x14ac:dyDescent="0.15">
      <c r="A34" s="203" t="s">
        <v>421</v>
      </c>
      <c r="B34" s="205">
        <v>487</v>
      </c>
      <c r="C34" s="205" t="s">
        <v>134</v>
      </c>
      <c r="D34" s="205">
        <v>473</v>
      </c>
      <c r="E34" s="205">
        <v>4</v>
      </c>
      <c r="F34" s="205" t="s">
        <v>134</v>
      </c>
      <c r="G34" s="205" t="s">
        <v>134</v>
      </c>
      <c r="H34" s="205">
        <v>460</v>
      </c>
      <c r="I34" s="205" t="s">
        <v>134</v>
      </c>
      <c r="J34" s="205">
        <v>2</v>
      </c>
      <c r="K34" s="205">
        <v>4</v>
      </c>
      <c r="L34" s="205">
        <v>3</v>
      </c>
      <c r="M34" s="205">
        <v>7</v>
      </c>
      <c r="N34" s="205">
        <v>2</v>
      </c>
      <c r="O34" s="205" t="s">
        <v>134</v>
      </c>
      <c r="P34" s="205" t="s">
        <v>134</v>
      </c>
      <c r="Q34" s="205" t="s">
        <v>134</v>
      </c>
      <c r="R34" s="205">
        <v>3</v>
      </c>
      <c r="S34" s="205">
        <v>2</v>
      </c>
      <c r="T34" s="205">
        <v>2</v>
      </c>
      <c r="U34" s="205">
        <v>5</v>
      </c>
    </row>
    <row r="35" spans="1:21" x14ac:dyDescent="0.15">
      <c r="A35" s="203" t="s">
        <v>422</v>
      </c>
      <c r="B35" s="205">
        <v>154</v>
      </c>
      <c r="C35" s="205" t="s">
        <v>134</v>
      </c>
      <c r="D35" s="205">
        <v>152</v>
      </c>
      <c r="E35" s="205" t="s">
        <v>134</v>
      </c>
      <c r="F35" s="205" t="s">
        <v>134</v>
      </c>
      <c r="G35" s="205">
        <v>1</v>
      </c>
      <c r="H35" s="205">
        <v>148</v>
      </c>
      <c r="I35" s="205">
        <v>1</v>
      </c>
      <c r="J35" s="205" t="s">
        <v>134</v>
      </c>
      <c r="K35" s="205">
        <v>1</v>
      </c>
      <c r="L35" s="205">
        <v>1</v>
      </c>
      <c r="M35" s="205">
        <v>2</v>
      </c>
      <c r="N35" s="205" t="s">
        <v>134</v>
      </c>
      <c r="O35" s="205" t="s">
        <v>134</v>
      </c>
      <c r="P35" s="205" t="s">
        <v>134</v>
      </c>
      <c r="Q35" s="205" t="s">
        <v>134</v>
      </c>
      <c r="R35" s="205" t="s">
        <v>134</v>
      </c>
      <c r="S35" s="205">
        <v>2</v>
      </c>
      <c r="T35" s="205" t="s">
        <v>134</v>
      </c>
      <c r="U35" s="205" t="s">
        <v>134</v>
      </c>
    </row>
    <row r="36" spans="1:21" x14ac:dyDescent="0.15">
      <c r="A36" s="203" t="s">
        <v>423</v>
      </c>
      <c r="B36" s="205">
        <v>671</v>
      </c>
      <c r="C36" s="205" t="s">
        <v>134</v>
      </c>
      <c r="D36" s="205">
        <v>626</v>
      </c>
      <c r="E36" s="205">
        <v>43</v>
      </c>
      <c r="F36" s="205" t="s">
        <v>134</v>
      </c>
      <c r="G36" s="205" t="s">
        <v>134</v>
      </c>
      <c r="H36" s="205">
        <v>581</v>
      </c>
      <c r="I36" s="205" t="s">
        <v>134</v>
      </c>
      <c r="J36" s="205" t="s">
        <v>134</v>
      </c>
      <c r="K36" s="205">
        <v>1</v>
      </c>
      <c r="L36" s="205">
        <v>1</v>
      </c>
      <c r="M36" s="205">
        <v>40</v>
      </c>
      <c r="N36" s="205">
        <v>1</v>
      </c>
      <c r="O36" s="205" t="s">
        <v>134</v>
      </c>
      <c r="P36" s="205">
        <v>3</v>
      </c>
      <c r="Q36" s="205" t="s">
        <v>134</v>
      </c>
      <c r="R36" s="205">
        <v>34</v>
      </c>
      <c r="S36" s="205">
        <v>2</v>
      </c>
      <c r="T36" s="205">
        <v>2</v>
      </c>
      <c r="U36" s="205">
        <v>3</v>
      </c>
    </row>
    <row r="37" spans="1:21" x14ac:dyDescent="0.15">
      <c r="A37" s="203" t="s">
        <v>529</v>
      </c>
      <c r="B37" s="205">
        <v>363</v>
      </c>
      <c r="C37" s="205">
        <v>11</v>
      </c>
      <c r="D37" s="205">
        <v>318</v>
      </c>
      <c r="E37" s="205">
        <v>27</v>
      </c>
      <c r="F37" s="205" t="s">
        <v>294</v>
      </c>
      <c r="G37" s="205" t="s">
        <v>294</v>
      </c>
      <c r="H37" s="205">
        <v>265</v>
      </c>
      <c r="I37" s="205" t="s">
        <v>294</v>
      </c>
      <c r="J37" s="205" t="s">
        <v>294</v>
      </c>
      <c r="K37" s="205">
        <v>8</v>
      </c>
      <c r="L37" s="205">
        <v>18</v>
      </c>
      <c r="M37" s="205">
        <v>26</v>
      </c>
      <c r="N37" s="205">
        <v>2</v>
      </c>
      <c r="O37" s="205" t="s">
        <v>294</v>
      </c>
      <c r="P37" s="205">
        <v>12</v>
      </c>
      <c r="Q37" s="205" t="s">
        <v>294</v>
      </c>
      <c r="R37" s="205">
        <v>9</v>
      </c>
      <c r="S37" s="205">
        <v>3</v>
      </c>
      <c r="T37" s="205">
        <v>3</v>
      </c>
      <c r="U37" s="205">
        <v>5</v>
      </c>
    </row>
    <row r="38" spans="1:21" s="77" customFormat="1" x14ac:dyDescent="0.15">
      <c r="A38" s="231" t="s">
        <v>425</v>
      </c>
      <c r="B38" s="230">
        <v>2187</v>
      </c>
      <c r="C38" s="230">
        <v>206</v>
      </c>
      <c r="D38" s="230">
        <v>1669</v>
      </c>
      <c r="E38" s="230">
        <v>815</v>
      </c>
      <c r="F38" s="230">
        <v>35</v>
      </c>
      <c r="G38" s="230">
        <v>28</v>
      </c>
      <c r="H38" s="230">
        <v>382</v>
      </c>
      <c r="I38" s="230">
        <v>1</v>
      </c>
      <c r="J38" s="230">
        <v>5</v>
      </c>
      <c r="K38" s="230">
        <v>188</v>
      </c>
      <c r="L38" s="230">
        <v>215</v>
      </c>
      <c r="M38" s="230">
        <v>228</v>
      </c>
      <c r="N38" s="230">
        <v>54</v>
      </c>
      <c r="O38" s="230">
        <v>11</v>
      </c>
      <c r="P38" s="230">
        <v>48</v>
      </c>
      <c r="Q38" s="230">
        <v>3</v>
      </c>
      <c r="R38" s="230">
        <v>59</v>
      </c>
      <c r="S38" s="230">
        <v>53</v>
      </c>
      <c r="T38" s="230">
        <v>28</v>
      </c>
      <c r="U38" s="230">
        <v>56</v>
      </c>
    </row>
    <row r="39" spans="1:21" x14ac:dyDescent="0.15">
      <c r="A39" s="203" t="s">
        <v>530</v>
      </c>
      <c r="B39" s="205">
        <v>155</v>
      </c>
      <c r="C39" s="205">
        <v>7</v>
      </c>
      <c r="D39" s="205">
        <v>114</v>
      </c>
      <c r="E39" s="205">
        <v>49</v>
      </c>
      <c r="F39" s="205">
        <v>1</v>
      </c>
      <c r="G39" s="205">
        <v>3</v>
      </c>
      <c r="H39" s="205">
        <v>36</v>
      </c>
      <c r="I39" s="205" t="s">
        <v>134</v>
      </c>
      <c r="J39" s="205" t="s">
        <v>134</v>
      </c>
      <c r="K39" s="205">
        <v>18</v>
      </c>
      <c r="L39" s="205">
        <v>7</v>
      </c>
      <c r="M39" s="205">
        <v>27</v>
      </c>
      <c r="N39" s="205">
        <v>4</v>
      </c>
      <c r="O39" s="205">
        <v>2</v>
      </c>
      <c r="P39" s="205">
        <v>6</v>
      </c>
      <c r="Q39" s="205">
        <v>1</v>
      </c>
      <c r="R39" s="205">
        <v>11</v>
      </c>
      <c r="S39" s="205">
        <v>3</v>
      </c>
      <c r="T39" s="205">
        <v>1</v>
      </c>
      <c r="U39" s="205">
        <v>6</v>
      </c>
    </row>
    <row r="40" spans="1:21" x14ac:dyDescent="0.15">
      <c r="A40" s="203" t="s">
        <v>433</v>
      </c>
      <c r="B40" s="205">
        <v>83</v>
      </c>
      <c r="C40" s="205">
        <v>5</v>
      </c>
      <c r="D40" s="205">
        <v>58</v>
      </c>
      <c r="E40" s="205">
        <v>42</v>
      </c>
      <c r="F40" s="205">
        <v>1</v>
      </c>
      <c r="G40" s="205">
        <v>1</v>
      </c>
      <c r="H40" s="205">
        <v>6</v>
      </c>
      <c r="I40" s="205" t="s">
        <v>134</v>
      </c>
      <c r="J40" s="205" t="s">
        <v>134</v>
      </c>
      <c r="K40" s="205">
        <v>7</v>
      </c>
      <c r="L40" s="205">
        <v>1</v>
      </c>
      <c r="M40" s="205">
        <v>17</v>
      </c>
      <c r="N40" s="205">
        <v>3</v>
      </c>
      <c r="O40" s="205">
        <v>2</v>
      </c>
      <c r="P40" s="205">
        <v>4</v>
      </c>
      <c r="Q40" s="205">
        <v>1</v>
      </c>
      <c r="R40" s="205">
        <v>7</v>
      </c>
      <c r="S40" s="205" t="s">
        <v>134</v>
      </c>
      <c r="T40" s="205" t="s">
        <v>134</v>
      </c>
      <c r="U40" s="205">
        <v>3</v>
      </c>
    </row>
    <row r="41" spans="1:21" x14ac:dyDescent="0.15">
      <c r="A41" s="203" t="s">
        <v>529</v>
      </c>
      <c r="B41" s="205">
        <v>72</v>
      </c>
      <c r="C41" s="205">
        <v>2</v>
      </c>
      <c r="D41" s="205">
        <v>56</v>
      </c>
      <c r="E41" s="205">
        <v>7</v>
      </c>
      <c r="F41" s="205" t="s">
        <v>294</v>
      </c>
      <c r="G41" s="205">
        <v>2</v>
      </c>
      <c r="H41" s="205">
        <v>30</v>
      </c>
      <c r="I41" s="205" t="s">
        <v>294</v>
      </c>
      <c r="J41" s="205" t="s">
        <v>294</v>
      </c>
      <c r="K41" s="205">
        <v>11</v>
      </c>
      <c r="L41" s="205">
        <v>6</v>
      </c>
      <c r="M41" s="205">
        <v>10</v>
      </c>
      <c r="N41" s="205">
        <v>1</v>
      </c>
      <c r="O41" s="205" t="s">
        <v>294</v>
      </c>
      <c r="P41" s="205">
        <v>2</v>
      </c>
      <c r="Q41" s="205" t="s">
        <v>294</v>
      </c>
      <c r="R41" s="205">
        <v>4</v>
      </c>
      <c r="S41" s="205">
        <v>3</v>
      </c>
      <c r="T41" s="205">
        <v>1</v>
      </c>
      <c r="U41" s="205">
        <v>3</v>
      </c>
    </row>
    <row r="42" spans="1:21" x14ac:dyDescent="0.15">
      <c r="A42" s="203" t="s">
        <v>531</v>
      </c>
      <c r="B42" s="205">
        <v>262</v>
      </c>
      <c r="C42" s="205">
        <v>23</v>
      </c>
      <c r="D42" s="205">
        <v>182</v>
      </c>
      <c r="E42" s="205">
        <v>105</v>
      </c>
      <c r="F42" s="205">
        <v>3</v>
      </c>
      <c r="G42" s="205">
        <v>6</v>
      </c>
      <c r="H42" s="205">
        <v>24</v>
      </c>
      <c r="I42" s="205" t="s">
        <v>134</v>
      </c>
      <c r="J42" s="205" t="s">
        <v>134</v>
      </c>
      <c r="K42" s="205">
        <v>22</v>
      </c>
      <c r="L42" s="205">
        <v>22</v>
      </c>
      <c r="M42" s="205">
        <v>40</v>
      </c>
      <c r="N42" s="205">
        <v>9</v>
      </c>
      <c r="O42" s="205">
        <v>4</v>
      </c>
      <c r="P42" s="205">
        <v>10</v>
      </c>
      <c r="Q42" s="205" t="s">
        <v>134</v>
      </c>
      <c r="R42" s="205">
        <v>14</v>
      </c>
      <c r="S42" s="205">
        <v>3</v>
      </c>
      <c r="T42" s="205">
        <v>7</v>
      </c>
      <c r="U42" s="205">
        <v>10</v>
      </c>
    </row>
    <row r="43" spans="1:21" x14ac:dyDescent="0.15">
      <c r="A43" s="203" t="s">
        <v>435</v>
      </c>
      <c r="B43" s="205">
        <v>122</v>
      </c>
      <c r="C43" s="205">
        <v>11</v>
      </c>
      <c r="D43" s="205">
        <v>77</v>
      </c>
      <c r="E43" s="205">
        <v>60</v>
      </c>
      <c r="F43" s="205">
        <v>1</v>
      </c>
      <c r="G43" s="205">
        <v>2</v>
      </c>
      <c r="H43" s="205">
        <v>4</v>
      </c>
      <c r="I43" s="205" t="s">
        <v>134</v>
      </c>
      <c r="J43" s="205" t="s">
        <v>134</v>
      </c>
      <c r="K43" s="205">
        <v>5</v>
      </c>
      <c r="L43" s="205">
        <v>5</v>
      </c>
      <c r="M43" s="205">
        <v>27</v>
      </c>
      <c r="N43" s="205">
        <v>7</v>
      </c>
      <c r="O43" s="205" t="s">
        <v>134</v>
      </c>
      <c r="P43" s="205">
        <v>6</v>
      </c>
      <c r="Q43" s="205" t="s">
        <v>134</v>
      </c>
      <c r="R43" s="205">
        <v>14</v>
      </c>
      <c r="S43" s="205" t="s">
        <v>134</v>
      </c>
      <c r="T43" s="205">
        <v>3</v>
      </c>
      <c r="U43" s="205">
        <v>4</v>
      </c>
    </row>
    <row r="44" spans="1:21" x14ac:dyDescent="0.15">
      <c r="A44" s="203" t="s">
        <v>529</v>
      </c>
      <c r="B44" s="205">
        <v>140</v>
      </c>
      <c r="C44" s="205">
        <v>12</v>
      </c>
      <c r="D44" s="205">
        <v>105</v>
      </c>
      <c r="E44" s="205">
        <v>45</v>
      </c>
      <c r="F44" s="205">
        <v>2</v>
      </c>
      <c r="G44" s="205">
        <v>4</v>
      </c>
      <c r="H44" s="205">
        <v>20</v>
      </c>
      <c r="I44" s="205" t="s">
        <v>294</v>
      </c>
      <c r="J44" s="205" t="s">
        <v>294</v>
      </c>
      <c r="K44" s="205">
        <v>17</v>
      </c>
      <c r="L44" s="205">
        <v>17</v>
      </c>
      <c r="M44" s="205">
        <v>13</v>
      </c>
      <c r="N44" s="205">
        <v>2</v>
      </c>
      <c r="O44" s="205">
        <v>4</v>
      </c>
      <c r="P44" s="205">
        <v>4</v>
      </c>
      <c r="Q44" s="205" t="s">
        <v>294</v>
      </c>
      <c r="R44" s="205" t="s">
        <v>294</v>
      </c>
      <c r="S44" s="205">
        <v>3</v>
      </c>
      <c r="T44" s="205">
        <v>4</v>
      </c>
      <c r="U44" s="205">
        <v>6</v>
      </c>
    </row>
    <row r="45" spans="1:21" x14ac:dyDescent="0.15">
      <c r="A45" s="203" t="s">
        <v>532</v>
      </c>
      <c r="B45" s="205">
        <v>65</v>
      </c>
      <c r="C45" s="205">
        <v>11</v>
      </c>
      <c r="D45" s="205">
        <v>49</v>
      </c>
      <c r="E45" s="205">
        <v>20</v>
      </c>
      <c r="F45" s="205" t="s">
        <v>134</v>
      </c>
      <c r="G45" s="205" t="s">
        <v>134</v>
      </c>
      <c r="H45" s="205">
        <v>9</v>
      </c>
      <c r="I45" s="205" t="s">
        <v>134</v>
      </c>
      <c r="J45" s="205">
        <v>1</v>
      </c>
      <c r="K45" s="205">
        <v>11</v>
      </c>
      <c r="L45" s="205">
        <v>8</v>
      </c>
      <c r="M45" s="205">
        <v>1</v>
      </c>
      <c r="N45" s="205" t="s">
        <v>134</v>
      </c>
      <c r="O45" s="205" t="s">
        <v>134</v>
      </c>
      <c r="P45" s="205" t="s">
        <v>134</v>
      </c>
      <c r="Q45" s="205" t="s">
        <v>134</v>
      </c>
      <c r="R45" s="205">
        <v>1</v>
      </c>
      <c r="S45" s="205" t="s">
        <v>134</v>
      </c>
      <c r="T45" s="205">
        <v>2</v>
      </c>
      <c r="U45" s="205">
        <v>2</v>
      </c>
    </row>
    <row r="46" spans="1:21" x14ac:dyDescent="0.15">
      <c r="A46" s="84" t="s">
        <v>533</v>
      </c>
      <c r="B46" s="205">
        <v>860</v>
      </c>
      <c r="C46" s="205">
        <v>70</v>
      </c>
      <c r="D46" s="205">
        <v>671</v>
      </c>
      <c r="E46" s="205">
        <v>506</v>
      </c>
      <c r="F46" s="205">
        <v>9</v>
      </c>
      <c r="G46" s="205">
        <v>3</v>
      </c>
      <c r="H46" s="205">
        <v>23</v>
      </c>
      <c r="I46" s="205">
        <v>1</v>
      </c>
      <c r="J46" s="205">
        <v>1</v>
      </c>
      <c r="K46" s="205">
        <v>42</v>
      </c>
      <c r="L46" s="205">
        <v>86</v>
      </c>
      <c r="M46" s="205">
        <v>95</v>
      </c>
      <c r="N46" s="205">
        <v>28</v>
      </c>
      <c r="O46" s="205">
        <v>2</v>
      </c>
      <c r="P46" s="205">
        <v>19</v>
      </c>
      <c r="Q46" s="205">
        <v>1</v>
      </c>
      <c r="R46" s="205">
        <v>23</v>
      </c>
      <c r="S46" s="205">
        <v>22</v>
      </c>
      <c r="T46" s="205">
        <v>7</v>
      </c>
      <c r="U46" s="205">
        <v>17</v>
      </c>
    </row>
    <row r="47" spans="1:21" x14ac:dyDescent="0.15">
      <c r="A47" s="203" t="s">
        <v>448</v>
      </c>
      <c r="B47" s="205">
        <v>695</v>
      </c>
      <c r="C47" s="205">
        <v>49</v>
      </c>
      <c r="D47" s="205">
        <v>548</v>
      </c>
      <c r="E47" s="205">
        <v>448</v>
      </c>
      <c r="F47" s="205">
        <v>3</v>
      </c>
      <c r="G47" s="205" t="s">
        <v>134</v>
      </c>
      <c r="H47" s="205">
        <v>13</v>
      </c>
      <c r="I47" s="205">
        <v>1</v>
      </c>
      <c r="J47" s="205">
        <v>1</v>
      </c>
      <c r="K47" s="205">
        <v>19</v>
      </c>
      <c r="L47" s="205">
        <v>63</v>
      </c>
      <c r="M47" s="205">
        <v>77</v>
      </c>
      <c r="N47" s="205">
        <v>20</v>
      </c>
      <c r="O47" s="205">
        <v>2</v>
      </c>
      <c r="P47" s="205">
        <v>17</v>
      </c>
      <c r="Q47" s="205">
        <v>1</v>
      </c>
      <c r="R47" s="205">
        <v>21</v>
      </c>
      <c r="S47" s="205">
        <v>16</v>
      </c>
      <c r="T47" s="205">
        <v>6</v>
      </c>
      <c r="U47" s="205">
        <v>15</v>
      </c>
    </row>
    <row r="48" spans="1:21" x14ac:dyDescent="0.15">
      <c r="A48" s="203" t="s">
        <v>534</v>
      </c>
      <c r="B48" s="205">
        <v>121</v>
      </c>
      <c r="C48" s="205">
        <v>2</v>
      </c>
      <c r="D48" s="205">
        <v>94</v>
      </c>
      <c r="E48" s="205">
        <v>83</v>
      </c>
      <c r="F48" s="205" t="s">
        <v>134</v>
      </c>
      <c r="G48" s="205" t="s">
        <v>134</v>
      </c>
      <c r="H48" s="205">
        <v>3</v>
      </c>
      <c r="I48" s="205" t="s">
        <v>134</v>
      </c>
      <c r="J48" s="205" t="s">
        <v>134</v>
      </c>
      <c r="K48" s="205" t="s">
        <v>134</v>
      </c>
      <c r="L48" s="205">
        <v>8</v>
      </c>
      <c r="M48" s="205">
        <v>20</v>
      </c>
      <c r="N48" s="205">
        <v>4</v>
      </c>
      <c r="O48" s="205" t="s">
        <v>134</v>
      </c>
      <c r="P48" s="205">
        <v>7</v>
      </c>
      <c r="Q48" s="205">
        <v>1</v>
      </c>
      <c r="R48" s="205">
        <v>6</v>
      </c>
      <c r="S48" s="205">
        <v>2</v>
      </c>
      <c r="T48" s="205">
        <v>1</v>
      </c>
      <c r="U48" s="205">
        <v>4</v>
      </c>
    </row>
    <row r="49" spans="1:21" x14ac:dyDescent="0.15">
      <c r="A49" s="203" t="s">
        <v>535</v>
      </c>
      <c r="B49" s="205">
        <v>73</v>
      </c>
      <c r="C49" s="205">
        <v>3</v>
      </c>
      <c r="D49" s="205">
        <v>58</v>
      </c>
      <c r="E49" s="205">
        <v>54</v>
      </c>
      <c r="F49" s="205" t="s">
        <v>134</v>
      </c>
      <c r="G49" s="205" t="s">
        <v>134</v>
      </c>
      <c r="H49" s="205" t="s">
        <v>134</v>
      </c>
      <c r="I49" s="205" t="s">
        <v>134</v>
      </c>
      <c r="J49" s="205" t="s">
        <v>134</v>
      </c>
      <c r="K49" s="205" t="s">
        <v>134</v>
      </c>
      <c r="L49" s="205">
        <v>4</v>
      </c>
      <c r="M49" s="205">
        <v>10</v>
      </c>
      <c r="N49" s="205">
        <v>3</v>
      </c>
      <c r="O49" s="205" t="s">
        <v>134</v>
      </c>
      <c r="P49" s="205">
        <v>4</v>
      </c>
      <c r="Q49" s="205" t="s">
        <v>134</v>
      </c>
      <c r="R49" s="205">
        <v>1</v>
      </c>
      <c r="S49" s="205">
        <v>2</v>
      </c>
      <c r="T49" s="205">
        <v>2</v>
      </c>
      <c r="U49" s="205" t="s">
        <v>134</v>
      </c>
    </row>
    <row r="50" spans="1:21" x14ac:dyDescent="0.15">
      <c r="A50" s="203" t="s">
        <v>536</v>
      </c>
      <c r="B50" s="205">
        <v>68</v>
      </c>
      <c r="C50" s="205">
        <v>6</v>
      </c>
      <c r="D50" s="205">
        <v>57</v>
      </c>
      <c r="E50" s="205">
        <v>52</v>
      </c>
      <c r="F50" s="205" t="s">
        <v>134</v>
      </c>
      <c r="G50" s="205" t="s">
        <v>134</v>
      </c>
      <c r="H50" s="205">
        <v>1</v>
      </c>
      <c r="I50" s="205" t="s">
        <v>134</v>
      </c>
      <c r="J50" s="205" t="s">
        <v>134</v>
      </c>
      <c r="K50" s="205">
        <v>1</v>
      </c>
      <c r="L50" s="205">
        <v>3</v>
      </c>
      <c r="M50" s="205">
        <v>3</v>
      </c>
      <c r="N50" s="205" t="s">
        <v>134</v>
      </c>
      <c r="O50" s="205" t="s">
        <v>134</v>
      </c>
      <c r="P50" s="205" t="s">
        <v>134</v>
      </c>
      <c r="Q50" s="205" t="s">
        <v>134</v>
      </c>
      <c r="R50" s="205">
        <v>2</v>
      </c>
      <c r="S50" s="205">
        <v>1</v>
      </c>
      <c r="T50" s="205">
        <v>1</v>
      </c>
      <c r="U50" s="205">
        <v>1</v>
      </c>
    </row>
    <row r="51" spans="1:21" x14ac:dyDescent="0.15">
      <c r="A51" s="203" t="s">
        <v>537</v>
      </c>
      <c r="B51" s="205">
        <v>64</v>
      </c>
      <c r="C51" s="205">
        <v>8</v>
      </c>
      <c r="D51" s="205">
        <v>47</v>
      </c>
      <c r="E51" s="205">
        <v>30</v>
      </c>
      <c r="F51" s="205" t="s">
        <v>134</v>
      </c>
      <c r="G51" s="205" t="s">
        <v>134</v>
      </c>
      <c r="H51" s="205">
        <v>1</v>
      </c>
      <c r="I51" s="205" t="s">
        <v>134</v>
      </c>
      <c r="J51" s="205">
        <v>1</v>
      </c>
      <c r="K51" s="205">
        <v>4</v>
      </c>
      <c r="L51" s="205">
        <v>11</v>
      </c>
      <c r="M51" s="205">
        <v>5</v>
      </c>
      <c r="N51" s="205">
        <v>2</v>
      </c>
      <c r="O51" s="205" t="s">
        <v>134</v>
      </c>
      <c r="P51" s="205" t="s">
        <v>134</v>
      </c>
      <c r="Q51" s="205" t="s">
        <v>134</v>
      </c>
      <c r="R51" s="205">
        <v>3</v>
      </c>
      <c r="S51" s="205" t="s">
        <v>134</v>
      </c>
      <c r="T51" s="205" t="s">
        <v>134</v>
      </c>
      <c r="U51" s="205">
        <v>4</v>
      </c>
    </row>
    <row r="52" spans="1:21" x14ac:dyDescent="0.15">
      <c r="A52" s="84" t="s">
        <v>538</v>
      </c>
      <c r="B52" s="205">
        <v>369</v>
      </c>
      <c r="C52" s="205">
        <v>30</v>
      </c>
      <c r="D52" s="205">
        <v>292</v>
      </c>
      <c r="E52" s="205">
        <v>229</v>
      </c>
      <c r="F52" s="205">
        <v>3</v>
      </c>
      <c r="G52" s="205" t="s">
        <v>294</v>
      </c>
      <c r="H52" s="205">
        <v>8</v>
      </c>
      <c r="I52" s="205">
        <v>1</v>
      </c>
      <c r="J52" s="205" t="s">
        <v>294</v>
      </c>
      <c r="K52" s="205">
        <v>14</v>
      </c>
      <c r="L52" s="205">
        <v>37</v>
      </c>
      <c r="M52" s="205">
        <v>39</v>
      </c>
      <c r="N52" s="205">
        <v>11</v>
      </c>
      <c r="O52" s="205">
        <v>2</v>
      </c>
      <c r="P52" s="205">
        <v>6</v>
      </c>
      <c r="Q52" s="205" t="s">
        <v>294</v>
      </c>
      <c r="R52" s="205">
        <v>9</v>
      </c>
      <c r="S52" s="205">
        <v>11</v>
      </c>
      <c r="T52" s="205">
        <v>2</v>
      </c>
      <c r="U52" s="205">
        <v>6</v>
      </c>
    </row>
    <row r="53" spans="1:21" x14ac:dyDescent="0.15">
      <c r="A53" s="84" t="s">
        <v>529</v>
      </c>
      <c r="B53" s="205">
        <v>165</v>
      </c>
      <c r="C53" s="205">
        <v>21</v>
      </c>
      <c r="D53" s="205">
        <v>123</v>
      </c>
      <c r="E53" s="205">
        <v>58</v>
      </c>
      <c r="F53" s="205">
        <v>6</v>
      </c>
      <c r="G53" s="205">
        <v>3</v>
      </c>
      <c r="H53" s="205">
        <v>10</v>
      </c>
      <c r="I53" s="205" t="s">
        <v>294</v>
      </c>
      <c r="J53" s="205" t="s">
        <v>294</v>
      </c>
      <c r="K53" s="205">
        <v>23</v>
      </c>
      <c r="L53" s="205">
        <v>23</v>
      </c>
      <c r="M53" s="205">
        <v>18</v>
      </c>
      <c r="N53" s="205">
        <v>8</v>
      </c>
      <c r="O53" s="205" t="s">
        <v>294</v>
      </c>
      <c r="P53" s="205">
        <v>2</v>
      </c>
      <c r="Q53" s="205" t="s">
        <v>294</v>
      </c>
      <c r="R53" s="205">
        <v>2</v>
      </c>
      <c r="S53" s="205">
        <v>6</v>
      </c>
      <c r="T53" s="205">
        <v>1</v>
      </c>
      <c r="U53" s="205">
        <v>2</v>
      </c>
    </row>
    <row r="54" spans="1:21" x14ac:dyDescent="0.15">
      <c r="A54" s="203" t="s">
        <v>539</v>
      </c>
      <c r="B54" s="205">
        <v>109</v>
      </c>
      <c r="C54" s="205">
        <v>11</v>
      </c>
      <c r="D54" s="205">
        <v>83</v>
      </c>
      <c r="E54" s="205">
        <v>30</v>
      </c>
      <c r="F54" s="205">
        <v>5</v>
      </c>
      <c r="G54" s="205">
        <v>2</v>
      </c>
      <c r="H54" s="205">
        <v>8</v>
      </c>
      <c r="I54" s="205" t="s">
        <v>134</v>
      </c>
      <c r="J54" s="205" t="s">
        <v>134</v>
      </c>
      <c r="K54" s="205">
        <v>10</v>
      </c>
      <c r="L54" s="205">
        <v>28</v>
      </c>
      <c r="M54" s="205">
        <v>10</v>
      </c>
      <c r="N54" s="205">
        <v>7</v>
      </c>
      <c r="O54" s="205" t="s">
        <v>134</v>
      </c>
      <c r="P54" s="205" t="s">
        <v>134</v>
      </c>
      <c r="Q54" s="205" t="s">
        <v>134</v>
      </c>
      <c r="R54" s="205">
        <v>1</v>
      </c>
      <c r="S54" s="205">
        <v>2</v>
      </c>
      <c r="T54" s="205" t="s">
        <v>134</v>
      </c>
      <c r="U54" s="205">
        <v>5</v>
      </c>
    </row>
    <row r="55" spans="1:21" x14ac:dyDescent="0.15">
      <c r="A55" s="203" t="s">
        <v>540</v>
      </c>
      <c r="B55" s="205">
        <v>276</v>
      </c>
      <c r="C55" s="205">
        <v>33</v>
      </c>
      <c r="D55" s="205">
        <v>215</v>
      </c>
      <c r="E55" s="205">
        <v>16</v>
      </c>
      <c r="F55" s="205">
        <v>6</v>
      </c>
      <c r="G55" s="205">
        <v>6</v>
      </c>
      <c r="H55" s="205">
        <v>149</v>
      </c>
      <c r="I55" s="205" t="s">
        <v>134</v>
      </c>
      <c r="J55" s="205">
        <v>2</v>
      </c>
      <c r="K55" s="205">
        <v>21</v>
      </c>
      <c r="L55" s="205">
        <v>15</v>
      </c>
      <c r="M55" s="205">
        <v>21</v>
      </c>
      <c r="N55" s="205">
        <v>1</v>
      </c>
      <c r="O55" s="205">
        <v>2</v>
      </c>
      <c r="P55" s="205">
        <v>5</v>
      </c>
      <c r="Q55" s="205" t="s">
        <v>134</v>
      </c>
      <c r="R55" s="205">
        <v>5</v>
      </c>
      <c r="S55" s="205">
        <v>8</v>
      </c>
      <c r="T55" s="205">
        <v>4</v>
      </c>
      <c r="U55" s="205">
        <v>3</v>
      </c>
    </row>
    <row r="56" spans="1:21" x14ac:dyDescent="0.15">
      <c r="A56" s="203" t="s">
        <v>460</v>
      </c>
      <c r="B56" s="205">
        <v>83</v>
      </c>
      <c r="C56" s="205">
        <v>21</v>
      </c>
      <c r="D56" s="205">
        <v>59</v>
      </c>
      <c r="E56" s="205">
        <v>4</v>
      </c>
      <c r="F56" s="205">
        <v>4</v>
      </c>
      <c r="G56" s="205">
        <v>4</v>
      </c>
      <c r="H56" s="205">
        <v>27</v>
      </c>
      <c r="I56" s="205" t="s">
        <v>134</v>
      </c>
      <c r="J56" s="205">
        <v>1</v>
      </c>
      <c r="K56" s="205">
        <v>12</v>
      </c>
      <c r="L56" s="205">
        <v>7</v>
      </c>
      <c r="M56" s="205" t="s">
        <v>134</v>
      </c>
      <c r="N56" s="205" t="s">
        <v>134</v>
      </c>
      <c r="O56" s="205" t="s">
        <v>134</v>
      </c>
      <c r="P56" s="205" t="s">
        <v>134</v>
      </c>
      <c r="Q56" s="205" t="s">
        <v>134</v>
      </c>
      <c r="R56" s="205" t="s">
        <v>134</v>
      </c>
      <c r="S56" s="205" t="s">
        <v>134</v>
      </c>
      <c r="T56" s="205">
        <v>3</v>
      </c>
      <c r="U56" s="205" t="s">
        <v>134</v>
      </c>
    </row>
    <row r="57" spans="1:21" x14ac:dyDescent="0.15">
      <c r="A57" s="203" t="s">
        <v>464</v>
      </c>
      <c r="B57" s="80">
        <v>66</v>
      </c>
      <c r="C57" s="80" t="s">
        <v>134</v>
      </c>
      <c r="D57" s="80">
        <v>63</v>
      </c>
      <c r="E57" s="80">
        <v>4</v>
      </c>
      <c r="F57" s="80" t="s">
        <v>134</v>
      </c>
      <c r="G57" s="80" t="s">
        <v>134</v>
      </c>
      <c r="H57" s="80">
        <v>57</v>
      </c>
      <c r="I57" s="80" t="s">
        <v>134</v>
      </c>
      <c r="J57" s="80" t="s">
        <v>134</v>
      </c>
      <c r="K57" s="80" t="s">
        <v>134</v>
      </c>
      <c r="L57" s="80">
        <v>2</v>
      </c>
      <c r="M57" s="80">
        <v>2</v>
      </c>
      <c r="N57" s="80" t="s">
        <v>134</v>
      </c>
      <c r="O57" s="80" t="s">
        <v>134</v>
      </c>
      <c r="P57" s="80">
        <v>1</v>
      </c>
      <c r="Q57" s="80" t="s">
        <v>134</v>
      </c>
      <c r="R57" s="80" t="s">
        <v>134</v>
      </c>
      <c r="S57" s="80">
        <v>1</v>
      </c>
      <c r="T57" s="80">
        <v>1</v>
      </c>
      <c r="U57" s="80" t="s">
        <v>134</v>
      </c>
    </row>
    <row r="58" spans="1:21" x14ac:dyDescent="0.15">
      <c r="A58" s="203" t="s">
        <v>465</v>
      </c>
      <c r="B58" s="80">
        <v>65</v>
      </c>
      <c r="C58" s="80">
        <v>5</v>
      </c>
      <c r="D58" s="80">
        <v>50</v>
      </c>
      <c r="E58" s="80">
        <v>6</v>
      </c>
      <c r="F58" s="80" t="s">
        <v>134</v>
      </c>
      <c r="G58" s="80" t="s">
        <v>134</v>
      </c>
      <c r="H58" s="80">
        <v>37</v>
      </c>
      <c r="I58" s="80" t="s">
        <v>134</v>
      </c>
      <c r="J58" s="80" t="s">
        <v>134</v>
      </c>
      <c r="K58" s="80">
        <v>4</v>
      </c>
      <c r="L58" s="80">
        <v>3</v>
      </c>
      <c r="M58" s="80">
        <v>9</v>
      </c>
      <c r="N58" s="80">
        <v>1</v>
      </c>
      <c r="O58" s="80" t="s">
        <v>134</v>
      </c>
      <c r="P58" s="80">
        <v>2</v>
      </c>
      <c r="Q58" s="80" t="s">
        <v>134</v>
      </c>
      <c r="R58" s="80">
        <v>5</v>
      </c>
      <c r="S58" s="80">
        <v>1</v>
      </c>
      <c r="T58" s="80" t="s">
        <v>134</v>
      </c>
      <c r="U58" s="80">
        <v>1</v>
      </c>
    </row>
    <row r="59" spans="1:21" x14ac:dyDescent="0.15">
      <c r="A59" s="203" t="s">
        <v>529</v>
      </c>
      <c r="B59" s="80">
        <v>62</v>
      </c>
      <c r="C59" s="80">
        <v>7</v>
      </c>
      <c r="D59" s="80">
        <v>43</v>
      </c>
      <c r="E59" s="80">
        <v>2</v>
      </c>
      <c r="F59" s="80">
        <v>2</v>
      </c>
      <c r="G59" s="80">
        <v>2</v>
      </c>
      <c r="H59" s="80">
        <v>28</v>
      </c>
      <c r="I59" s="80" t="s">
        <v>294</v>
      </c>
      <c r="J59" s="80">
        <v>1</v>
      </c>
      <c r="K59" s="80">
        <v>5</v>
      </c>
      <c r="L59" s="80">
        <v>3</v>
      </c>
      <c r="M59" s="80">
        <v>10</v>
      </c>
      <c r="N59" s="80" t="s">
        <v>294</v>
      </c>
      <c r="O59" s="80">
        <v>2</v>
      </c>
      <c r="P59" s="80">
        <v>2</v>
      </c>
      <c r="Q59" s="80" t="s">
        <v>294</v>
      </c>
      <c r="R59" s="80" t="s">
        <v>294</v>
      </c>
      <c r="S59" s="80">
        <v>6</v>
      </c>
      <c r="T59" s="80" t="s">
        <v>294</v>
      </c>
      <c r="U59" s="80">
        <v>2</v>
      </c>
    </row>
    <row r="60" spans="1:21" x14ac:dyDescent="0.15">
      <c r="A60" s="203" t="s">
        <v>541</v>
      </c>
      <c r="B60" s="80">
        <v>51</v>
      </c>
      <c r="C60" s="80">
        <v>4</v>
      </c>
      <c r="D60" s="80">
        <v>38</v>
      </c>
      <c r="E60" s="80">
        <v>7</v>
      </c>
      <c r="F60" s="80" t="s">
        <v>134</v>
      </c>
      <c r="G60" s="80" t="s">
        <v>134</v>
      </c>
      <c r="H60" s="80">
        <v>23</v>
      </c>
      <c r="I60" s="80" t="s">
        <v>134</v>
      </c>
      <c r="J60" s="80" t="s">
        <v>134</v>
      </c>
      <c r="K60" s="80">
        <v>5</v>
      </c>
      <c r="L60" s="80">
        <v>3</v>
      </c>
      <c r="M60" s="80">
        <v>6</v>
      </c>
      <c r="N60" s="80" t="s">
        <v>134</v>
      </c>
      <c r="O60" s="80" t="s">
        <v>134</v>
      </c>
      <c r="P60" s="80">
        <v>2</v>
      </c>
      <c r="Q60" s="80" t="s">
        <v>134</v>
      </c>
      <c r="R60" s="80">
        <v>1</v>
      </c>
      <c r="S60" s="80">
        <v>3</v>
      </c>
      <c r="T60" s="80">
        <v>1</v>
      </c>
      <c r="U60" s="80">
        <v>2</v>
      </c>
    </row>
    <row r="61" spans="1:21" x14ac:dyDescent="0.15">
      <c r="A61" s="203" t="s">
        <v>542</v>
      </c>
      <c r="B61" s="80">
        <v>76</v>
      </c>
      <c r="C61" s="80">
        <v>11</v>
      </c>
      <c r="D61" s="80">
        <v>60</v>
      </c>
      <c r="E61" s="80">
        <v>6</v>
      </c>
      <c r="F61" s="80">
        <v>2</v>
      </c>
      <c r="G61" s="80">
        <v>1</v>
      </c>
      <c r="H61" s="80">
        <v>34</v>
      </c>
      <c r="I61" s="80" t="s">
        <v>134</v>
      </c>
      <c r="J61" s="80" t="s">
        <v>134</v>
      </c>
      <c r="K61" s="80">
        <v>10</v>
      </c>
      <c r="L61" s="80">
        <v>7</v>
      </c>
      <c r="M61" s="80">
        <v>2</v>
      </c>
      <c r="N61" s="80" t="s">
        <v>134</v>
      </c>
      <c r="O61" s="80" t="s">
        <v>134</v>
      </c>
      <c r="P61" s="80" t="s">
        <v>134</v>
      </c>
      <c r="Q61" s="80" t="s">
        <v>134</v>
      </c>
      <c r="R61" s="80" t="s">
        <v>134</v>
      </c>
      <c r="S61" s="80">
        <v>2</v>
      </c>
      <c r="T61" s="80">
        <v>2</v>
      </c>
      <c r="U61" s="80">
        <v>1</v>
      </c>
    </row>
    <row r="62" spans="1:21" x14ac:dyDescent="0.15">
      <c r="A62" s="203" t="s">
        <v>543</v>
      </c>
      <c r="B62" s="80">
        <v>112</v>
      </c>
      <c r="C62" s="80">
        <v>16</v>
      </c>
      <c r="D62" s="80">
        <v>84</v>
      </c>
      <c r="E62" s="80">
        <v>47</v>
      </c>
      <c r="F62" s="80">
        <v>1</v>
      </c>
      <c r="G62" s="80">
        <v>2</v>
      </c>
      <c r="H62" s="80">
        <v>12</v>
      </c>
      <c r="I62" s="80" t="s">
        <v>134</v>
      </c>
      <c r="J62" s="80">
        <v>1</v>
      </c>
      <c r="K62" s="80">
        <v>12</v>
      </c>
      <c r="L62" s="80">
        <v>9</v>
      </c>
      <c r="M62" s="80">
        <v>10</v>
      </c>
      <c r="N62" s="80">
        <v>2</v>
      </c>
      <c r="O62" s="80">
        <v>1</v>
      </c>
      <c r="P62" s="80">
        <v>1</v>
      </c>
      <c r="Q62" s="80" t="s">
        <v>134</v>
      </c>
      <c r="R62" s="80">
        <v>3</v>
      </c>
      <c r="S62" s="80">
        <v>3</v>
      </c>
      <c r="T62" s="80">
        <v>1</v>
      </c>
      <c r="U62" s="80">
        <v>1</v>
      </c>
    </row>
    <row r="63" spans="1:21" x14ac:dyDescent="0.15">
      <c r="A63" s="203" t="s">
        <v>544</v>
      </c>
      <c r="B63" s="80">
        <v>77</v>
      </c>
      <c r="C63" s="80">
        <v>12</v>
      </c>
      <c r="D63" s="80">
        <v>57</v>
      </c>
      <c r="E63" s="80">
        <v>38</v>
      </c>
      <c r="F63" s="80">
        <v>1</v>
      </c>
      <c r="G63" s="80">
        <v>1</v>
      </c>
      <c r="H63" s="80">
        <v>4</v>
      </c>
      <c r="I63" s="80" t="s">
        <v>134</v>
      </c>
      <c r="J63" s="80" t="s">
        <v>134</v>
      </c>
      <c r="K63" s="80">
        <v>8</v>
      </c>
      <c r="L63" s="80">
        <v>5</v>
      </c>
      <c r="M63" s="80">
        <v>7</v>
      </c>
      <c r="N63" s="80">
        <v>2</v>
      </c>
      <c r="O63" s="80" t="s">
        <v>134</v>
      </c>
      <c r="P63" s="80">
        <v>1</v>
      </c>
      <c r="Q63" s="80" t="s">
        <v>134</v>
      </c>
      <c r="R63" s="80">
        <v>2</v>
      </c>
      <c r="S63" s="80">
        <v>2</v>
      </c>
      <c r="T63" s="80">
        <v>1</v>
      </c>
      <c r="U63" s="80" t="s">
        <v>134</v>
      </c>
    </row>
    <row r="64" spans="1:21" x14ac:dyDescent="0.15">
      <c r="A64" s="203" t="s">
        <v>529</v>
      </c>
      <c r="B64" s="80">
        <v>35</v>
      </c>
      <c r="C64" s="80">
        <v>4</v>
      </c>
      <c r="D64" s="80">
        <v>27</v>
      </c>
      <c r="E64" s="80">
        <v>9</v>
      </c>
      <c r="F64" s="80" t="s">
        <v>294</v>
      </c>
      <c r="G64" s="80">
        <v>1</v>
      </c>
      <c r="H64" s="80">
        <v>8</v>
      </c>
      <c r="I64" s="80" t="s">
        <v>294</v>
      </c>
      <c r="J64" s="80">
        <v>1</v>
      </c>
      <c r="K64" s="80">
        <v>4</v>
      </c>
      <c r="L64" s="80">
        <v>4</v>
      </c>
      <c r="M64" s="80">
        <v>3</v>
      </c>
      <c r="N64" s="80" t="s">
        <v>294</v>
      </c>
      <c r="O64" s="80">
        <v>1</v>
      </c>
      <c r="P64" s="80" t="s">
        <v>294</v>
      </c>
      <c r="Q64" s="80" t="s">
        <v>294</v>
      </c>
      <c r="R64" s="80">
        <v>1</v>
      </c>
      <c r="S64" s="80">
        <v>1</v>
      </c>
      <c r="T64" s="80" t="s">
        <v>294</v>
      </c>
      <c r="U64" s="80">
        <v>1</v>
      </c>
    </row>
    <row r="65" spans="1:21" x14ac:dyDescent="0.15">
      <c r="A65" s="232" t="s">
        <v>545</v>
      </c>
      <c r="B65" s="89">
        <v>221</v>
      </c>
      <c r="C65" s="89">
        <v>20</v>
      </c>
      <c r="D65" s="89">
        <v>173</v>
      </c>
      <c r="E65" s="89">
        <v>29</v>
      </c>
      <c r="F65" s="89">
        <v>8</v>
      </c>
      <c r="G65" s="89">
        <v>5</v>
      </c>
      <c r="H65" s="89">
        <v>64</v>
      </c>
      <c r="I65" s="89" t="s">
        <v>294</v>
      </c>
      <c r="J65" s="89" t="s">
        <v>294</v>
      </c>
      <c r="K65" s="89">
        <v>37</v>
      </c>
      <c r="L65" s="89">
        <v>30</v>
      </c>
      <c r="M65" s="89">
        <v>16</v>
      </c>
      <c r="N65" s="89">
        <v>3</v>
      </c>
      <c r="O65" s="89" t="s">
        <v>294</v>
      </c>
      <c r="P65" s="89">
        <v>5</v>
      </c>
      <c r="Q65" s="89">
        <v>1</v>
      </c>
      <c r="R65" s="89" t="s">
        <v>294</v>
      </c>
      <c r="S65" s="89">
        <v>7</v>
      </c>
      <c r="T65" s="89">
        <v>3</v>
      </c>
      <c r="U65" s="89">
        <v>9</v>
      </c>
    </row>
    <row r="67" spans="1:21" x14ac:dyDescent="0.15">
      <c r="A67" s="48" t="s">
        <v>546</v>
      </c>
    </row>
    <row r="68" spans="1:21" x14ac:dyDescent="0.15">
      <c r="A68" s="48" t="s">
        <v>547</v>
      </c>
    </row>
    <row r="69" spans="1:21" x14ac:dyDescent="0.15">
      <c r="A69" s="48" t="s">
        <v>548</v>
      </c>
    </row>
    <row r="70" spans="1:21" x14ac:dyDescent="0.15">
      <c r="A70" s="48" t="s">
        <v>549</v>
      </c>
    </row>
    <row r="71" spans="1:21" x14ac:dyDescent="0.15">
      <c r="A71" s="49"/>
    </row>
  </sheetData>
  <mergeCells count="15">
    <mergeCell ref="J4:J7"/>
    <mergeCell ref="K4:K7"/>
    <mergeCell ref="L4:L7"/>
    <mergeCell ref="M4:M7"/>
    <mergeCell ref="A6:A7"/>
    <mergeCell ref="S2:U2"/>
    <mergeCell ref="A3:A4"/>
    <mergeCell ref="B3:B7"/>
    <mergeCell ref="C3:C7"/>
    <mergeCell ref="D3:L3"/>
    <mergeCell ref="M3:S3"/>
    <mergeCell ref="U3:U7"/>
    <mergeCell ref="D4:D7"/>
    <mergeCell ref="F4:F7"/>
    <mergeCell ref="H4:H7"/>
  </mergeCells>
  <phoneticPr fontId="3"/>
  <pageMargins left="0.78740157480314965" right="0.39" top="0.98425196850393704" bottom="0.98425196850393704" header="0" footer="0"/>
  <pageSetup paperSize="9" scale="55" orientation="landscape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zoomScaleNormal="100" zoomScaleSheetLayoutView="100" workbookViewId="0"/>
  </sheetViews>
  <sheetFormatPr defaultRowHeight="13.5" x14ac:dyDescent="0.15"/>
  <cols>
    <col min="1" max="1" width="28.75" style="48" customWidth="1"/>
    <col min="2" max="2" width="9.625" style="48" bestFit="1" customWidth="1"/>
    <col min="3" max="3" width="7.875" style="48" customWidth="1"/>
    <col min="4" max="5" width="7.875" style="49" customWidth="1"/>
    <col min="6" max="6" width="8.625" style="49" customWidth="1"/>
    <col min="7" max="8" width="7.875" style="49" customWidth="1"/>
    <col min="9" max="9" width="8.625" style="49" customWidth="1"/>
    <col min="10" max="10" width="7.875" style="49" customWidth="1"/>
    <col min="11" max="13" width="8.625" style="49" customWidth="1"/>
    <col min="14" max="17" width="10.625" style="49" customWidth="1"/>
    <col min="18" max="19" width="7.875" style="49" customWidth="1"/>
    <col min="20" max="20" width="8.625" style="49" customWidth="1"/>
    <col min="21" max="22" width="9.625" style="49" customWidth="1"/>
    <col min="23" max="23" width="8.625" style="49" customWidth="1"/>
    <col min="24" max="16384" width="9" style="49"/>
  </cols>
  <sheetData>
    <row r="1" spans="1:23" x14ac:dyDescent="0.15">
      <c r="A1" s="47" t="s">
        <v>550</v>
      </c>
      <c r="B1" s="47"/>
      <c r="C1" s="47"/>
      <c r="D1" s="47"/>
      <c r="E1" s="47"/>
      <c r="F1" s="47"/>
      <c r="G1" s="48"/>
      <c r="H1" s="48"/>
      <c r="I1" s="48"/>
      <c r="J1" s="48"/>
      <c r="M1" s="47"/>
      <c r="N1" s="47"/>
      <c r="O1" s="47"/>
      <c r="P1" s="47"/>
      <c r="Q1" s="47"/>
      <c r="R1" s="47"/>
    </row>
    <row r="2" spans="1:23" x14ac:dyDescent="0.15">
      <c r="J2" s="94"/>
      <c r="K2" s="94"/>
      <c r="L2" s="94"/>
      <c r="M2" s="50"/>
      <c r="N2" s="50"/>
      <c r="O2" s="50"/>
      <c r="P2" s="50"/>
      <c r="Q2" s="50"/>
      <c r="R2" s="50"/>
      <c r="U2" s="93" t="s">
        <v>103</v>
      </c>
      <c r="V2" s="93"/>
      <c r="W2" s="93"/>
    </row>
    <row r="3" spans="1:23" s="112" customFormat="1" x14ac:dyDescent="0.15">
      <c r="A3" s="198" t="s">
        <v>234</v>
      </c>
      <c r="B3" s="233" t="s">
        <v>106</v>
      </c>
      <c r="C3" s="97" t="s">
        <v>551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3" s="112" customFormat="1" x14ac:dyDescent="0.15">
      <c r="A4" s="105"/>
      <c r="B4" s="107"/>
      <c r="C4" s="57" t="s">
        <v>107</v>
      </c>
      <c r="D4" s="58"/>
      <c r="E4" s="59" t="s">
        <v>108</v>
      </c>
      <c r="F4" s="59" t="s">
        <v>109</v>
      </c>
      <c r="G4" s="59" t="s">
        <v>110</v>
      </c>
      <c r="H4" s="59" t="s">
        <v>111</v>
      </c>
      <c r="I4" s="59" t="s">
        <v>112</v>
      </c>
      <c r="J4" s="60" t="s">
        <v>113</v>
      </c>
      <c r="K4" s="59" t="s">
        <v>114</v>
      </c>
      <c r="L4" s="59" t="s">
        <v>115</v>
      </c>
      <c r="M4" s="59" t="s">
        <v>116</v>
      </c>
      <c r="N4" s="59" t="s">
        <v>117</v>
      </c>
      <c r="O4" s="59" t="s">
        <v>118</v>
      </c>
      <c r="P4" s="59" t="s">
        <v>119</v>
      </c>
      <c r="Q4" s="59" t="s">
        <v>120</v>
      </c>
      <c r="R4" s="59" t="s">
        <v>121</v>
      </c>
      <c r="S4" s="59" t="s">
        <v>122</v>
      </c>
      <c r="T4" s="59" t="s">
        <v>123</v>
      </c>
      <c r="U4" s="59" t="s">
        <v>124</v>
      </c>
      <c r="V4" s="59" t="s">
        <v>125</v>
      </c>
      <c r="W4" s="57" t="s">
        <v>126</v>
      </c>
    </row>
    <row r="5" spans="1:23" s="112" customFormat="1" x14ac:dyDescent="0.15">
      <c r="A5" s="105"/>
      <c r="B5" s="107"/>
      <c r="C5" s="62" t="s">
        <v>24</v>
      </c>
      <c r="D5" s="62" t="s">
        <v>127</v>
      </c>
      <c r="E5" s="61" t="s">
        <v>26</v>
      </c>
      <c r="F5" s="62" t="s">
        <v>27</v>
      </c>
      <c r="G5" s="61" t="s">
        <v>28</v>
      </c>
      <c r="H5" s="61" t="s">
        <v>29</v>
      </c>
      <c r="I5" s="63" t="s">
        <v>30</v>
      </c>
      <c r="J5" s="55" t="s">
        <v>31</v>
      </c>
      <c r="K5" s="62" t="s">
        <v>32</v>
      </c>
      <c r="L5" s="62" t="s">
        <v>33</v>
      </c>
      <c r="M5" s="62" t="s">
        <v>34</v>
      </c>
      <c r="N5" s="62" t="s">
        <v>128</v>
      </c>
      <c r="O5" s="62" t="s">
        <v>129</v>
      </c>
      <c r="P5" s="62" t="s">
        <v>130</v>
      </c>
      <c r="Q5" s="62" t="s">
        <v>131</v>
      </c>
      <c r="R5" s="62" t="s">
        <v>39</v>
      </c>
      <c r="S5" s="62" t="s">
        <v>40</v>
      </c>
      <c r="T5" s="62" t="s">
        <v>41</v>
      </c>
      <c r="U5" s="62" t="s">
        <v>42</v>
      </c>
      <c r="V5" s="62" t="s">
        <v>43</v>
      </c>
      <c r="W5" s="64" t="s">
        <v>44</v>
      </c>
    </row>
    <row r="6" spans="1:23" s="112" customFormat="1" x14ac:dyDescent="0.15">
      <c r="A6" s="105" t="s">
        <v>552</v>
      </c>
      <c r="B6" s="107"/>
      <c r="C6" s="61"/>
      <c r="D6" s="61"/>
      <c r="E6" s="61"/>
      <c r="F6" s="61"/>
      <c r="G6" s="61"/>
      <c r="H6" s="61"/>
      <c r="I6" s="65"/>
      <c r="J6" s="66"/>
      <c r="K6" s="61"/>
      <c r="L6" s="61"/>
      <c r="M6" s="61"/>
      <c r="N6" s="61"/>
      <c r="O6" s="62"/>
      <c r="P6" s="61"/>
      <c r="Q6" s="61"/>
      <c r="R6" s="61"/>
      <c r="S6" s="61"/>
      <c r="T6" s="61"/>
      <c r="U6" s="61"/>
      <c r="V6" s="61"/>
      <c r="W6" s="67"/>
    </row>
    <row r="7" spans="1:23" s="112" customFormat="1" x14ac:dyDescent="0.15">
      <c r="A7" s="105"/>
      <c r="B7" s="107"/>
      <c r="C7" s="61"/>
      <c r="D7" s="61"/>
      <c r="E7" s="61"/>
      <c r="F7" s="61"/>
      <c r="G7" s="61"/>
      <c r="H7" s="61"/>
      <c r="I7" s="65"/>
      <c r="J7" s="66"/>
      <c r="K7" s="61"/>
      <c r="L7" s="61"/>
      <c r="M7" s="61"/>
      <c r="N7" s="61"/>
      <c r="O7" s="62"/>
      <c r="P7" s="61"/>
      <c r="Q7" s="61"/>
      <c r="R7" s="61"/>
      <c r="S7" s="61"/>
      <c r="T7" s="61"/>
      <c r="U7" s="61"/>
      <c r="V7" s="61"/>
      <c r="W7" s="67"/>
    </row>
    <row r="8" spans="1:23" s="112" customFormat="1" x14ac:dyDescent="0.15">
      <c r="A8" s="116"/>
      <c r="B8" s="117"/>
      <c r="C8" s="69"/>
      <c r="D8" s="69"/>
      <c r="E8" s="69"/>
      <c r="F8" s="69"/>
      <c r="G8" s="69"/>
      <c r="H8" s="69"/>
      <c r="I8" s="70"/>
      <c r="J8" s="71"/>
      <c r="K8" s="69"/>
      <c r="L8" s="69"/>
      <c r="M8" s="69"/>
      <c r="N8" s="69"/>
      <c r="O8" s="72"/>
      <c r="P8" s="69"/>
      <c r="Q8" s="69"/>
      <c r="R8" s="69"/>
      <c r="S8" s="69"/>
      <c r="T8" s="69"/>
      <c r="U8" s="69"/>
      <c r="V8" s="69"/>
      <c r="W8" s="73"/>
    </row>
    <row r="9" spans="1:23" s="77" customFormat="1" x14ac:dyDescent="0.15">
      <c r="A9" s="199" t="s">
        <v>553</v>
      </c>
      <c r="B9" s="122">
        <v>185176</v>
      </c>
      <c r="C9" s="122">
        <v>9923</v>
      </c>
      <c r="D9" s="122">
        <v>9626</v>
      </c>
      <c r="E9" s="122">
        <v>4</v>
      </c>
      <c r="F9" s="122">
        <v>32</v>
      </c>
      <c r="G9" s="122">
        <v>14588</v>
      </c>
      <c r="H9" s="122">
        <v>24763</v>
      </c>
      <c r="I9" s="122">
        <v>1138</v>
      </c>
      <c r="J9" s="122">
        <v>5885</v>
      </c>
      <c r="K9" s="122">
        <v>8442</v>
      </c>
      <c r="L9" s="122">
        <v>28786</v>
      </c>
      <c r="M9" s="122">
        <v>5764</v>
      </c>
      <c r="N9" s="122">
        <v>3203</v>
      </c>
      <c r="O9" s="122">
        <v>5930</v>
      </c>
      <c r="P9" s="122">
        <v>9604</v>
      </c>
      <c r="Q9" s="122">
        <v>6076</v>
      </c>
      <c r="R9" s="122">
        <v>8740</v>
      </c>
      <c r="S9" s="122">
        <v>24483</v>
      </c>
      <c r="T9" s="122">
        <v>2095</v>
      </c>
      <c r="U9" s="122">
        <v>11058</v>
      </c>
      <c r="V9" s="230">
        <v>7303</v>
      </c>
      <c r="W9" s="230">
        <v>7359</v>
      </c>
    </row>
    <row r="10" spans="1:23" s="77" customFormat="1" x14ac:dyDescent="0.15">
      <c r="A10" s="187" t="s">
        <v>554</v>
      </c>
      <c r="B10" s="122">
        <v>156437</v>
      </c>
      <c r="C10" s="122">
        <v>9453</v>
      </c>
      <c r="D10" s="122">
        <v>9197</v>
      </c>
      <c r="E10" s="122">
        <v>3</v>
      </c>
      <c r="F10" s="122">
        <v>18</v>
      </c>
      <c r="G10" s="122">
        <v>12613</v>
      </c>
      <c r="H10" s="122">
        <v>17319</v>
      </c>
      <c r="I10" s="122">
        <v>967</v>
      </c>
      <c r="J10" s="122">
        <v>5536</v>
      </c>
      <c r="K10" s="122">
        <v>6504</v>
      </c>
      <c r="L10" s="122">
        <v>25201</v>
      </c>
      <c r="M10" s="122">
        <v>5042</v>
      </c>
      <c r="N10" s="122">
        <v>2918</v>
      </c>
      <c r="O10" s="122">
        <v>5230</v>
      </c>
      <c r="P10" s="122">
        <v>8632</v>
      </c>
      <c r="Q10" s="122">
        <v>5477</v>
      </c>
      <c r="R10" s="122">
        <v>7211</v>
      </c>
      <c r="S10" s="122">
        <v>21822</v>
      </c>
      <c r="T10" s="122">
        <v>1771</v>
      </c>
      <c r="U10" s="122">
        <v>10050</v>
      </c>
      <c r="V10" s="230">
        <v>6496</v>
      </c>
      <c r="W10" s="230">
        <v>4174</v>
      </c>
    </row>
    <row r="11" spans="1:23" x14ac:dyDescent="0.15">
      <c r="A11" s="84" t="s">
        <v>555</v>
      </c>
      <c r="B11" s="126">
        <v>19656</v>
      </c>
      <c r="C11" s="126">
        <v>6612</v>
      </c>
      <c r="D11" s="126">
        <v>6597</v>
      </c>
      <c r="E11" s="126" t="s">
        <v>134</v>
      </c>
      <c r="F11" s="126" t="s">
        <v>134</v>
      </c>
      <c r="G11" s="126">
        <v>1389</v>
      </c>
      <c r="H11" s="126">
        <v>1121</v>
      </c>
      <c r="I11" s="126">
        <v>25</v>
      </c>
      <c r="J11" s="126">
        <v>614</v>
      </c>
      <c r="K11" s="126">
        <v>181</v>
      </c>
      <c r="L11" s="126">
        <v>1933</v>
      </c>
      <c r="M11" s="126">
        <v>190</v>
      </c>
      <c r="N11" s="126">
        <v>760</v>
      </c>
      <c r="O11" s="126">
        <v>1036</v>
      </c>
      <c r="P11" s="126">
        <v>733</v>
      </c>
      <c r="Q11" s="126">
        <v>924</v>
      </c>
      <c r="R11" s="126">
        <v>478</v>
      </c>
      <c r="S11" s="126">
        <v>918</v>
      </c>
      <c r="T11" s="126">
        <v>53</v>
      </c>
      <c r="U11" s="126">
        <v>791</v>
      </c>
      <c r="V11" s="205">
        <v>125</v>
      </c>
      <c r="W11" s="205">
        <v>1773</v>
      </c>
    </row>
    <row r="12" spans="1:23" x14ac:dyDescent="0.15">
      <c r="A12" s="84" t="s">
        <v>556</v>
      </c>
      <c r="B12" s="126">
        <v>136781</v>
      </c>
      <c r="C12" s="126">
        <v>2841</v>
      </c>
      <c r="D12" s="126">
        <v>2600</v>
      </c>
      <c r="E12" s="126">
        <v>3</v>
      </c>
      <c r="F12" s="126">
        <v>18</v>
      </c>
      <c r="G12" s="126">
        <v>11224</v>
      </c>
      <c r="H12" s="126">
        <v>16198</v>
      </c>
      <c r="I12" s="126">
        <v>942</v>
      </c>
      <c r="J12" s="126">
        <v>4922</v>
      </c>
      <c r="K12" s="126">
        <v>6323</v>
      </c>
      <c r="L12" s="126">
        <v>23268</v>
      </c>
      <c r="M12" s="126">
        <v>4852</v>
      </c>
      <c r="N12" s="126">
        <v>2158</v>
      </c>
      <c r="O12" s="126">
        <v>4194</v>
      </c>
      <c r="P12" s="126">
        <v>7899</v>
      </c>
      <c r="Q12" s="126">
        <v>4553</v>
      </c>
      <c r="R12" s="126">
        <v>6733</v>
      </c>
      <c r="S12" s="126">
        <v>20904</v>
      </c>
      <c r="T12" s="126">
        <v>1718</v>
      </c>
      <c r="U12" s="126">
        <v>9259</v>
      </c>
      <c r="V12" s="205">
        <v>6371</v>
      </c>
      <c r="W12" s="205">
        <v>2401</v>
      </c>
    </row>
    <row r="13" spans="1:23" s="77" customFormat="1" x14ac:dyDescent="0.15">
      <c r="A13" s="187" t="s">
        <v>557</v>
      </c>
      <c r="B13" s="122">
        <v>22525</v>
      </c>
      <c r="C13" s="122">
        <v>463</v>
      </c>
      <c r="D13" s="122">
        <v>422</v>
      </c>
      <c r="E13" s="122">
        <v>1</v>
      </c>
      <c r="F13" s="122">
        <v>13</v>
      </c>
      <c r="G13" s="122">
        <v>1521</v>
      </c>
      <c r="H13" s="122">
        <v>6953</v>
      </c>
      <c r="I13" s="122">
        <v>168</v>
      </c>
      <c r="J13" s="122">
        <v>309</v>
      </c>
      <c r="K13" s="122">
        <v>1704</v>
      </c>
      <c r="L13" s="122">
        <v>2969</v>
      </c>
      <c r="M13" s="122">
        <v>684</v>
      </c>
      <c r="N13" s="122">
        <v>202</v>
      </c>
      <c r="O13" s="122">
        <v>622</v>
      </c>
      <c r="P13" s="122">
        <v>675</v>
      </c>
      <c r="Q13" s="122">
        <v>421</v>
      </c>
      <c r="R13" s="122">
        <v>1462</v>
      </c>
      <c r="S13" s="122">
        <v>2292</v>
      </c>
      <c r="T13" s="122">
        <v>288</v>
      </c>
      <c r="U13" s="122">
        <v>721</v>
      </c>
      <c r="V13" s="230">
        <v>776</v>
      </c>
      <c r="W13" s="230">
        <v>281</v>
      </c>
    </row>
    <row r="14" spans="1:23" s="77" customFormat="1" x14ac:dyDescent="0.15">
      <c r="A14" s="187" t="s">
        <v>524</v>
      </c>
      <c r="B14" s="122">
        <v>20588</v>
      </c>
      <c r="C14" s="122">
        <v>446</v>
      </c>
      <c r="D14" s="122">
        <v>408</v>
      </c>
      <c r="E14" s="122" t="s">
        <v>134</v>
      </c>
      <c r="F14" s="122">
        <v>11</v>
      </c>
      <c r="G14" s="122">
        <v>1290</v>
      </c>
      <c r="H14" s="122">
        <v>6639</v>
      </c>
      <c r="I14" s="122">
        <v>141</v>
      </c>
      <c r="J14" s="122">
        <v>158</v>
      </c>
      <c r="K14" s="122">
        <v>1562</v>
      </c>
      <c r="L14" s="122">
        <v>2671</v>
      </c>
      <c r="M14" s="122">
        <v>631</v>
      </c>
      <c r="N14" s="122">
        <v>170</v>
      </c>
      <c r="O14" s="122">
        <v>547</v>
      </c>
      <c r="P14" s="122">
        <v>578</v>
      </c>
      <c r="Q14" s="122">
        <v>371</v>
      </c>
      <c r="R14" s="122">
        <v>1397</v>
      </c>
      <c r="S14" s="122">
        <v>2186</v>
      </c>
      <c r="T14" s="122">
        <v>274</v>
      </c>
      <c r="U14" s="122">
        <v>637</v>
      </c>
      <c r="V14" s="230">
        <v>729</v>
      </c>
      <c r="W14" s="230">
        <v>150</v>
      </c>
    </row>
    <row r="15" spans="1:23" x14ac:dyDescent="0.15">
      <c r="A15" s="84" t="s">
        <v>377</v>
      </c>
      <c r="B15" s="126">
        <v>1040</v>
      </c>
      <c r="C15" s="126">
        <v>4</v>
      </c>
      <c r="D15" s="126">
        <v>2</v>
      </c>
      <c r="E15" s="126" t="s">
        <v>134</v>
      </c>
      <c r="F15" s="126" t="s">
        <v>134</v>
      </c>
      <c r="G15" s="126">
        <v>87</v>
      </c>
      <c r="H15" s="126">
        <v>50</v>
      </c>
      <c r="I15" s="126">
        <v>11</v>
      </c>
      <c r="J15" s="126">
        <v>40</v>
      </c>
      <c r="K15" s="126">
        <v>137</v>
      </c>
      <c r="L15" s="126">
        <v>194</v>
      </c>
      <c r="M15" s="126">
        <v>79</v>
      </c>
      <c r="N15" s="126">
        <v>17</v>
      </c>
      <c r="O15" s="126">
        <v>52</v>
      </c>
      <c r="P15" s="126">
        <v>28</v>
      </c>
      <c r="Q15" s="126">
        <v>22</v>
      </c>
      <c r="R15" s="126">
        <v>78</v>
      </c>
      <c r="S15" s="126">
        <v>68</v>
      </c>
      <c r="T15" s="126">
        <v>6</v>
      </c>
      <c r="U15" s="126">
        <v>79</v>
      </c>
      <c r="V15" s="205">
        <v>76</v>
      </c>
      <c r="W15" s="205">
        <v>12</v>
      </c>
    </row>
    <row r="16" spans="1:23" x14ac:dyDescent="0.15">
      <c r="A16" s="84" t="s">
        <v>378</v>
      </c>
      <c r="B16" s="126">
        <v>1464</v>
      </c>
      <c r="C16" s="126">
        <v>7</v>
      </c>
      <c r="D16" s="126">
        <v>6</v>
      </c>
      <c r="E16" s="126" t="s">
        <v>134</v>
      </c>
      <c r="F16" s="126" t="s">
        <v>134</v>
      </c>
      <c r="G16" s="126">
        <v>102</v>
      </c>
      <c r="H16" s="126">
        <v>244</v>
      </c>
      <c r="I16" s="126">
        <v>34</v>
      </c>
      <c r="J16" s="126">
        <v>31</v>
      </c>
      <c r="K16" s="126">
        <v>82</v>
      </c>
      <c r="L16" s="126">
        <v>281</v>
      </c>
      <c r="M16" s="126">
        <v>100</v>
      </c>
      <c r="N16" s="126">
        <v>29</v>
      </c>
      <c r="O16" s="126">
        <v>60</v>
      </c>
      <c r="P16" s="126">
        <v>48</v>
      </c>
      <c r="Q16" s="126">
        <v>32</v>
      </c>
      <c r="R16" s="126">
        <v>129</v>
      </c>
      <c r="S16" s="126">
        <v>107</v>
      </c>
      <c r="T16" s="126">
        <v>14</v>
      </c>
      <c r="U16" s="126">
        <v>57</v>
      </c>
      <c r="V16" s="205">
        <v>101</v>
      </c>
      <c r="W16" s="205">
        <v>6</v>
      </c>
    </row>
    <row r="17" spans="1:23" x14ac:dyDescent="0.15">
      <c r="A17" s="84" t="s">
        <v>558</v>
      </c>
      <c r="B17" s="126">
        <v>63</v>
      </c>
      <c r="C17" s="126">
        <v>1</v>
      </c>
      <c r="D17" s="126">
        <v>1</v>
      </c>
      <c r="E17" s="126" t="s">
        <v>134</v>
      </c>
      <c r="F17" s="126" t="s">
        <v>134</v>
      </c>
      <c r="G17" s="126">
        <v>9</v>
      </c>
      <c r="H17" s="126">
        <v>3</v>
      </c>
      <c r="I17" s="126">
        <v>7</v>
      </c>
      <c r="J17" s="126">
        <v>3</v>
      </c>
      <c r="K17" s="126">
        <v>1</v>
      </c>
      <c r="L17" s="126">
        <v>10</v>
      </c>
      <c r="M17" s="126">
        <v>11</v>
      </c>
      <c r="N17" s="126">
        <v>1</v>
      </c>
      <c r="O17" s="126">
        <v>2</v>
      </c>
      <c r="P17" s="126">
        <v>1</v>
      </c>
      <c r="Q17" s="126" t="s">
        <v>134</v>
      </c>
      <c r="R17" s="126">
        <v>5</v>
      </c>
      <c r="S17" s="126">
        <v>3</v>
      </c>
      <c r="T17" s="126" t="s">
        <v>134</v>
      </c>
      <c r="U17" s="126">
        <v>1</v>
      </c>
      <c r="V17" s="205">
        <v>4</v>
      </c>
      <c r="W17" s="205">
        <v>1</v>
      </c>
    </row>
    <row r="18" spans="1:23" x14ac:dyDescent="0.15">
      <c r="A18" s="84" t="s">
        <v>559</v>
      </c>
      <c r="B18" s="126">
        <v>72</v>
      </c>
      <c r="C18" s="126" t="s">
        <v>134</v>
      </c>
      <c r="D18" s="126" t="s">
        <v>134</v>
      </c>
      <c r="E18" s="126" t="s">
        <v>134</v>
      </c>
      <c r="F18" s="126" t="s">
        <v>134</v>
      </c>
      <c r="G18" s="126">
        <v>5</v>
      </c>
      <c r="H18" s="126">
        <v>3</v>
      </c>
      <c r="I18" s="126">
        <v>3</v>
      </c>
      <c r="J18" s="126">
        <v>1</v>
      </c>
      <c r="K18" s="126">
        <v>5</v>
      </c>
      <c r="L18" s="126">
        <v>12</v>
      </c>
      <c r="M18" s="126">
        <v>12</v>
      </c>
      <c r="N18" s="126">
        <v>2</v>
      </c>
      <c r="O18" s="126">
        <v>6</v>
      </c>
      <c r="P18" s="126">
        <v>3</v>
      </c>
      <c r="Q18" s="126" t="s">
        <v>134</v>
      </c>
      <c r="R18" s="126">
        <v>6</v>
      </c>
      <c r="S18" s="126">
        <v>6</v>
      </c>
      <c r="T18" s="126">
        <v>1</v>
      </c>
      <c r="U18" s="126" t="s">
        <v>134</v>
      </c>
      <c r="V18" s="205">
        <v>7</v>
      </c>
      <c r="W18" s="205" t="s">
        <v>134</v>
      </c>
    </row>
    <row r="19" spans="1:23" x14ac:dyDescent="0.15">
      <c r="A19" s="84" t="s">
        <v>382</v>
      </c>
      <c r="B19" s="126">
        <v>5147</v>
      </c>
      <c r="C19" s="126">
        <v>79</v>
      </c>
      <c r="D19" s="126">
        <v>70</v>
      </c>
      <c r="E19" s="126" t="s">
        <v>134</v>
      </c>
      <c r="F19" s="126">
        <v>1</v>
      </c>
      <c r="G19" s="126">
        <v>260</v>
      </c>
      <c r="H19" s="126">
        <v>1761</v>
      </c>
      <c r="I19" s="126">
        <v>7</v>
      </c>
      <c r="J19" s="126">
        <v>42</v>
      </c>
      <c r="K19" s="126">
        <v>590</v>
      </c>
      <c r="L19" s="126">
        <v>591</v>
      </c>
      <c r="M19" s="126">
        <v>113</v>
      </c>
      <c r="N19" s="126">
        <v>25</v>
      </c>
      <c r="O19" s="126">
        <v>138</v>
      </c>
      <c r="P19" s="126">
        <v>126</v>
      </c>
      <c r="Q19" s="126">
        <v>84</v>
      </c>
      <c r="R19" s="126">
        <v>329</v>
      </c>
      <c r="S19" s="126">
        <v>562</v>
      </c>
      <c r="T19" s="126">
        <v>58</v>
      </c>
      <c r="U19" s="126">
        <v>177</v>
      </c>
      <c r="V19" s="205">
        <v>156</v>
      </c>
      <c r="W19" s="205">
        <v>48</v>
      </c>
    </row>
    <row r="20" spans="1:23" x14ac:dyDescent="0.15">
      <c r="A20" s="84" t="s">
        <v>383</v>
      </c>
      <c r="B20" s="126">
        <v>130</v>
      </c>
      <c r="C20" s="126">
        <v>4</v>
      </c>
      <c r="D20" s="126">
        <v>4</v>
      </c>
      <c r="E20" s="126" t="s">
        <v>134</v>
      </c>
      <c r="F20" s="126" t="s">
        <v>134</v>
      </c>
      <c r="G20" s="126">
        <v>13</v>
      </c>
      <c r="H20" s="126">
        <v>22</v>
      </c>
      <c r="I20" s="126">
        <v>4</v>
      </c>
      <c r="J20" s="126">
        <v>1</v>
      </c>
      <c r="K20" s="126">
        <v>3</v>
      </c>
      <c r="L20" s="126">
        <v>30</v>
      </c>
      <c r="M20" s="126">
        <v>13</v>
      </c>
      <c r="N20" s="126" t="s">
        <v>134</v>
      </c>
      <c r="O20" s="126">
        <v>5</v>
      </c>
      <c r="P20" s="126">
        <v>1</v>
      </c>
      <c r="Q20" s="126" t="s">
        <v>134</v>
      </c>
      <c r="R20" s="126">
        <v>13</v>
      </c>
      <c r="S20" s="126">
        <v>8</v>
      </c>
      <c r="T20" s="126">
        <v>1</v>
      </c>
      <c r="U20" s="126">
        <v>3</v>
      </c>
      <c r="V20" s="205">
        <v>8</v>
      </c>
      <c r="W20" s="205">
        <v>1</v>
      </c>
    </row>
    <row r="21" spans="1:23" x14ac:dyDescent="0.15">
      <c r="A21" s="84" t="s">
        <v>560</v>
      </c>
      <c r="B21" s="126">
        <v>58</v>
      </c>
      <c r="C21" s="126">
        <v>1</v>
      </c>
      <c r="D21" s="126" t="s">
        <v>134</v>
      </c>
      <c r="E21" s="126" t="s">
        <v>134</v>
      </c>
      <c r="F21" s="126" t="s">
        <v>134</v>
      </c>
      <c r="G21" s="126">
        <v>8</v>
      </c>
      <c r="H21" s="126" t="s">
        <v>134</v>
      </c>
      <c r="I21" s="126">
        <v>2</v>
      </c>
      <c r="J21" s="126" t="s">
        <v>134</v>
      </c>
      <c r="K21" s="126">
        <v>4</v>
      </c>
      <c r="L21" s="126">
        <v>11</v>
      </c>
      <c r="M21" s="126">
        <v>10</v>
      </c>
      <c r="N21" s="126">
        <v>1</v>
      </c>
      <c r="O21" s="126">
        <v>5</v>
      </c>
      <c r="P21" s="126" t="s">
        <v>134</v>
      </c>
      <c r="Q21" s="126">
        <v>2</v>
      </c>
      <c r="R21" s="126">
        <v>2</v>
      </c>
      <c r="S21" s="126">
        <v>1</v>
      </c>
      <c r="T21" s="126">
        <v>1</v>
      </c>
      <c r="U21" s="126">
        <v>1</v>
      </c>
      <c r="V21" s="205">
        <v>9</v>
      </c>
      <c r="W21" s="205" t="s">
        <v>134</v>
      </c>
    </row>
    <row r="22" spans="1:23" x14ac:dyDescent="0.15">
      <c r="A22" s="84" t="s">
        <v>386</v>
      </c>
      <c r="B22" s="126">
        <v>2365</v>
      </c>
      <c r="C22" s="126">
        <v>116</v>
      </c>
      <c r="D22" s="126">
        <v>114</v>
      </c>
      <c r="E22" s="126" t="s">
        <v>134</v>
      </c>
      <c r="F22" s="126">
        <v>5</v>
      </c>
      <c r="G22" s="126">
        <v>116</v>
      </c>
      <c r="H22" s="126">
        <v>1008</v>
      </c>
      <c r="I22" s="126">
        <v>3</v>
      </c>
      <c r="J22" s="126">
        <v>3</v>
      </c>
      <c r="K22" s="126">
        <v>54</v>
      </c>
      <c r="L22" s="126">
        <v>326</v>
      </c>
      <c r="M22" s="126">
        <v>48</v>
      </c>
      <c r="N22" s="126">
        <v>20</v>
      </c>
      <c r="O22" s="126">
        <v>47</v>
      </c>
      <c r="P22" s="126">
        <v>27</v>
      </c>
      <c r="Q22" s="126">
        <v>32</v>
      </c>
      <c r="R22" s="126">
        <v>128</v>
      </c>
      <c r="S22" s="126">
        <v>212</v>
      </c>
      <c r="T22" s="126">
        <v>37</v>
      </c>
      <c r="U22" s="126">
        <v>93</v>
      </c>
      <c r="V22" s="205">
        <v>69</v>
      </c>
      <c r="W22" s="205">
        <v>21</v>
      </c>
    </row>
    <row r="23" spans="1:23" x14ac:dyDescent="0.15">
      <c r="A23" s="84" t="s">
        <v>387</v>
      </c>
      <c r="B23" s="126">
        <v>143</v>
      </c>
      <c r="C23" s="126">
        <v>3</v>
      </c>
      <c r="D23" s="126">
        <v>3</v>
      </c>
      <c r="E23" s="126" t="s">
        <v>134</v>
      </c>
      <c r="F23" s="126" t="s">
        <v>134</v>
      </c>
      <c r="G23" s="126">
        <v>30</v>
      </c>
      <c r="H23" s="126">
        <v>7</v>
      </c>
      <c r="I23" s="126">
        <v>5</v>
      </c>
      <c r="J23" s="126" t="s">
        <v>134</v>
      </c>
      <c r="K23" s="126">
        <v>5</v>
      </c>
      <c r="L23" s="126">
        <v>16</v>
      </c>
      <c r="M23" s="126">
        <v>2</v>
      </c>
      <c r="N23" s="126">
        <v>2</v>
      </c>
      <c r="O23" s="126">
        <v>14</v>
      </c>
      <c r="P23" s="126">
        <v>2</v>
      </c>
      <c r="Q23" s="126">
        <v>2</v>
      </c>
      <c r="R23" s="126">
        <v>8</v>
      </c>
      <c r="S23" s="126">
        <v>9</v>
      </c>
      <c r="T23" s="126">
        <v>1</v>
      </c>
      <c r="U23" s="126">
        <v>8</v>
      </c>
      <c r="V23" s="205">
        <v>27</v>
      </c>
      <c r="W23" s="205">
        <v>2</v>
      </c>
    </row>
    <row r="24" spans="1:23" x14ac:dyDescent="0.15">
      <c r="A24" s="84" t="s">
        <v>388</v>
      </c>
      <c r="B24" s="126">
        <v>458</v>
      </c>
      <c r="C24" s="126">
        <v>18</v>
      </c>
      <c r="D24" s="126">
        <v>10</v>
      </c>
      <c r="E24" s="126" t="s">
        <v>134</v>
      </c>
      <c r="F24" s="126" t="s">
        <v>134</v>
      </c>
      <c r="G24" s="126">
        <v>52</v>
      </c>
      <c r="H24" s="126">
        <v>63</v>
      </c>
      <c r="I24" s="126">
        <v>16</v>
      </c>
      <c r="J24" s="126">
        <v>1</v>
      </c>
      <c r="K24" s="126">
        <v>36</v>
      </c>
      <c r="L24" s="126">
        <v>48</v>
      </c>
      <c r="M24" s="126">
        <v>24</v>
      </c>
      <c r="N24" s="126">
        <v>1</v>
      </c>
      <c r="O24" s="126">
        <v>8</v>
      </c>
      <c r="P24" s="126">
        <v>10</v>
      </c>
      <c r="Q24" s="126">
        <v>7</v>
      </c>
      <c r="R24" s="126">
        <v>44</v>
      </c>
      <c r="S24" s="126">
        <v>80</v>
      </c>
      <c r="T24" s="126">
        <v>12</v>
      </c>
      <c r="U24" s="126">
        <v>15</v>
      </c>
      <c r="V24" s="205">
        <v>18</v>
      </c>
      <c r="W24" s="205">
        <v>5</v>
      </c>
    </row>
    <row r="25" spans="1:23" x14ac:dyDescent="0.15">
      <c r="A25" s="234" t="s">
        <v>390</v>
      </c>
      <c r="B25" s="126">
        <v>131</v>
      </c>
      <c r="C25" s="126">
        <v>1</v>
      </c>
      <c r="D25" s="126">
        <v>1</v>
      </c>
      <c r="E25" s="126" t="s">
        <v>134</v>
      </c>
      <c r="F25" s="126" t="s">
        <v>134</v>
      </c>
      <c r="G25" s="126">
        <v>11</v>
      </c>
      <c r="H25" s="126">
        <v>33</v>
      </c>
      <c r="I25" s="126">
        <v>3</v>
      </c>
      <c r="J25" s="126">
        <v>5</v>
      </c>
      <c r="K25" s="126">
        <v>29</v>
      </c>
      <c r="L25" s="126">
        <v>11</v>
      </c>
      <c r="M25" s="126">
        <v>5</v>
      </c>
      <c r="N25" s="126">
        <v>1</v>
      </c>
      <c r="O25" s="126">
        <v>13</v>
      </c>
      <c r="P25" s="126">
        <v>1</v>
      </c>
      <c r="Q25" s="126">
        <v>1</v>
      </c>
      <c r="R25" s="126">
        <v>7</v>
      </c>
      <c r="S25" s="126">
        <v>2</v>
      </c>
      <c r="T25" s="126" t="s">
        <v>134</v>
      </c>
      <c r="U25" s="126">
        <v>5</v>
      </c>
      <c r="V25" s="205">
        <v>1</v>
      </c>
      <c r="W25" s="205">
        <v>2</v>
      </c>
    </row>
    <row r="26" spans="1:23" x14ac:dyDescent="0.15">
      <c r="A26" s="234" t="s">
        <v>391</v>
      </c>
      <c r="B26" s="126">
        <v>329</v>
      </c>
      <c r="C26" s="126">
        <v>1</v>
      </c>
      <c r="D26" s="126" t="s">
        <v>134</v>
      </c>
      <c r="E26" s="126" t="s">
        <v>134</v>
      </c>
      <c r="F26" s="126" t="s">
        <v>134</v>
      </c>
      <c r="G26" s="126">
        <v>32</v>
      </c>
      <c r="H26" s="126">
        <v>20</v>
      </c>
      <c r="I26" s="126">
        <v>24</v>
      </c>
      <c r="J26" s="126">
        <v>3</v>
      </c>
      <c r="K26" s="126">
        <v>55</v>
      </c>
      <c r="L26" s="126">
        <v>41</v>
      </c>
      <c r="M26" s="126">
        <v>18</v>
      </c>
      <c r="N26" s="126">
        <v>4</v>
      </c>
      <c r="O26" s="126">
        <v>13</v>
      </c>
      <c r="P26" s="126">
        <v>9</v>
      </c>
      <c r="Q26" s="126">
        <v>2</v>
      </c>
      <c r="R26" s="126">
        <v>26</v>
      </c>
      <c r="S26" s="126">
        <v>19</v>
      </c>
      <c r="T26" s="126">
        <v>4</v>
      </c>
      <c r="U26" s="126">
        <v>13</v>
      </c>
      <c r="V26" s="205">
        <v>43</v>
      </c>
      <c r="W26" s="205">
        <v>2</v>
      </c>
    </row>
    <row r="27" spans="1:23" x14ac:dyDescent="0.15">
      <c r="A27" s="234" t="s">
        <v>392</v>
      </c>
      <c r="B27" s="126">
        <v>5527</v>
      </c>
      <c r="C27" s="126">
        <v>81</v>
      </c>
      <c r="D27" s="126">
        <v>75</v>
      </c>
      <c r="E27" s="126" t="s">
        <v>134</v>
      </c>
      <c r="F27" s="126">
        <v>2</v>
      </c>
      <c r="G27" s="126">
        <v>259</v>
      </c>
      <c r="H27" s="126">
        <v>2161</v>
      </c>
      <c r="I27" s="126">
        <v>4</v>
      </c>
      <c r="J27" s="126">
        <v>14</v>
      </c>
      <c r="K27" s="126">
        <v>426</v>
      </c>
      <c r="L27" s="126">
        <v>731</v>
      </c>
      <c r="M27" s="126">
        <v>105</v>
      </c>
      <c r="N27" s="126">
        <v>48</v>
      </c>
      <c r="O27" s="126">
        <v>127</v>
      </c>
      <c r="P27" s="126">
        <v>125</v>
      </c>
      <c r="Q27" s="126">
        <v>106</v>
      </c>
      <c r="R27" s="126">
        <v>327</v>
      </c>
      <c r="S27" s="126">
        <v>709</v>
      </c>
      <c r="T27" s="126">
        <v>54</v>
      </c>
      <c r="U27" s="126">
        <v>115</v>
      </c>
      <c r="V27" s="205">
        <v>106</v>
      </c>
      <c r="W27" s="205">
        <v>27</v>
      </c>
    </row>
    <row r="28" spans="1:23" x14ac:dyDescent="0.15">
      <c r="A28" s="234" t="s">
        <v>393</v>
      </c>
      <c r="B28" s="126">
        <v>150</v>
      </c>
      <c r="C28" s="126">
        <v>2</v>
      </c>
      <c r="D28" s="126">
        <v>2</v>
      </c>
      <c r="E28" s="126" t="s">
        <v>134</v>
      </c>
      <c r="F28" s="126" t="s">
        <v>134</v>
      </c>
      <c r="G28" s="126">
        <v>17</v>
      </c>
      <c r="H28" s="126">
        <v>51</v>
      </c>
      <c r="I28" s="126" t="s">
        <v>134</v>
      </c>
      <c r="J28" s="126">
        <v>7</v>
      </c>
      <c r="K28" s="126">
        <v>10</v>
      </c>
      <c r="L28" s="126">
        <v>26</v>
      </c>
      <c r="M28" s="126">
        <v>4</v>
      </c>
      <c r="N28" s="126">
        <v>2</v>
      </c>
      <c r="O28" s="126">
        <v>6</v>
      </c>
      <c r="P28" s="126">
        <v>1</v>
      </c>
      <c r="Q28" s="126">
        <v>4</v>
      </c>
      <c r="R28" s="126">
        <v>3</v>
      </c>
      <c r="S28" s="126">
        <v>5</v>
      </c>
      <c r="T28" s="126">
        <v>1</v>
      </c>
      <c r="U28" s="126">
        <v>4</v>
      </c>
      <c r="V28" s="205">
        <v>5</v>
      </c>
      <c r="W28" s="205">
        <v>2</v>
      </c>
    </row>
    <row r="29" spans="1:23" x14ac:dyDescent="0.15">
      <c r="A29" s="234" t="s">
        <v>394</v>
      </c>
      <c r="B29" s="126">
        <v>153</v>
      </c>
      <c r="C29" s="126">
        <v>1</v>
      </c>
      <c r="D29" s="126">
        <v>1</v>
      </c>
      <c r="E29" s="126" t="s">
        <v>134</v>
      </c>
      <c r="F29" s="126" t="s">
        <v>134</v>
      </c>
      <c r="G29" s="126">
        <v>18</v>
      </c>
      <c r="H29" s="126">
        <v>29</v>
      </c>
      <c r="I29" s="126">
        <v>3</v>
      </c>
      <c r="J29" s="126" t="s">
        <v>134</v>
      </c>
      <c r="K29" s="126">
        <v>6</v>
      </c>
      <c r="L29" s="126">
        <v>21</v>
      </c>
      <c r="M29" s="126">
        <v>5</v>
      </c>
      <c r="N29" s="126">
        <v>4</v>
      </c>
      <c r="O29" s="126">
        <v>15</v>
      </c>
      <c r="P29" s="126">
        <v>1</v>
      </c>
      <c r="Q29" s="126">
        <v>4</v>
      </c>
      <c r="R29" s="126">
        <v>15</v>
      </c>
      <c r="S29" s="126">
        <v>23</v>
      </c>
      <c r="T29" s="126">
        <v>1</v>
      </c>
      <c r="U29" s="126">
        <v>5</v>
      </c>
      <c r="V29" s="205">
        <v>2</v>
      </c>
      <c r="W29" s="205" t="s">
        <v>134</v>
      </c>
    </row>
    <row r="30" spans="1:23" x14ac:dyDescent="0.15">
      <c r="A30" s="234" t="s">
        <v>397</v>
      </c>
      <c r="B30" s="126">
        <v>136</v>
      </c>
      <c r="C30" s="126" t="s">
        <v>134</v>
      </c>
      <c r="D30" s="126" t="s">
        <v>134</v>
      </c>
      <c r="E30" s="126" t="s">
        <v>134</v>
      </c>
      <c r="F30" s="126" t="s">
        <v>134</v>
      </c>
      <c r="G30" s="126">
        <v>27</v>
      </c>
      <c r="H30" s="126">
        <v>2</v>
      </c>
      <c r="I30" s="126">
        <v>2</v>
      </c>
      <c r="J30" s="126" t="s">
        <v>134</v>
      </c>
      <c r="K30" s="126">
        <v>24</v>
      </c>
      <c r="L30" s="126">
        <v>30</v>
      </c>
      <c r="M30" s="126">
        <v>2</v>
      </c>
      <c r="N30" s="126">
        <v>5</v>
      </c>
      <c r="O30" s="126">
        <v>3</v>
      </c>
      <c r="P30" s="126">
        <v>21</v>
      </c>
      <c r="Q30" s="126">
        <v>9</v>
      </c>
      <c r="R30" s="126">
        <v>5</v>
      </c>
      <c r="S30" s="126">
        <v>2</v>
      </c>
      <c r="T30" s="126">
        <v>1</v>
      </c>
      <c r="U30" s="126">
        <v>2</v>
      </c>
      <c r="V30" s="205">
        <v>1</v>
      </c>
      <c r="W30" s="205" t="s">
        <v>134</v>
      </c>
    </row>
    <row r="31" spans="1:23" x14ac:dyDescent="0.15">
      <c r="A31" s="234" t="s">
        <v>414</v>
      </c>
      <c r="B31" s="126">
        <v>82</v>
      </c>
      <c r="C31" s="126">
        <v>1</v>
      </c>
      <c r="D31" s="126">
        <v>1</v>
      </c>
      <c r="E31" s="126" t="s">
        <v>134</v>
      </c>
      <c r="F31" s="126" t="s">
        <v>134</v>
      </c>
      <c r="G31" s="126">
        <v>9</v>
      </c>
      <c r="H31" s="126">
        <v>2</v>
      </c>
      <c r="I31" s="126" t="s">
        <v>134</v>
      </c>
      <c r="J31" s="126">
        <v>1</v>
      </c>
      <c r="K31" s="126">
        <v>12</v>
      </c>
      <c r="L31" s="126">
        <v>10</v>
      </c>
      <c r="M31" s="126">
        <v>2</v>
      </c>
      <c r="N31" s="126" t="s">
        <v>134</v>
      </c>
      <c r="O31" s="126">
        <v>1</v>
      </c>
      <c r="P31" s="126">
        <v>19</v>
      </c>
      <c r="Q31" s="126">
        <v>7</v>
      </c>
      <c r="R31" s="126">
        <v>9</v>
      </c>
      <c r="S31" s="126">
        <v>2</v>
      </c>
      <c r="T31" s="126">
        <v>5</v>
      </c>
      <c r="U31" s="126">
        <v>2</v>
      </c>
      <c r="V31" s="205" t="s">
        <v>134</v>
      </c>
      <c r="W31" s="205" t="s">
        <v>134</v>
      </c>
    </row>
    <row r="32" spans="1:23" x14ac:dyDescent="0.15">
      <c r="A32" s="234" t="s">
        <v>415</v>
      </c>
      <c r="B32" s="126">
        <v>686</v>
      </c>
      <c r="C32" s="126">
        <v>3</v>
      </c>
      <c r="D32" s="126">
        <v>3</v>
      </c>
      <c r="E32" s="126" t="s">
        <v>134</v>
      </c>
      <c r="F32" s="126" t="s">
        <v>134</v>
      </c>
      <c r="G32" s="126">
        <v>14</v>
      </c>
      <c r="H32" s="126">
        <v>535</v>
      </c>
      <c r="I32" s="126" t="s">
        <v>134</v>
      </c>
      <c r="J32" s="126" t="s">
        <v>134</v>
      </c>
      <c r="K32" s="126">
        <v>14</v>
      </c>
      <c r="L32" s="126">
        <v>18</v>
      </c>
      <c r="M32" s="126">
        <v>19</v>
      </c>
      <c r="N32" s="126">
        <v>2</v>
      </c>
      <c r="O32" s="126">
        <v>11</v>
      </c>
      <c r="P32" s="126">
        <v>4</v>
      </c>
      <c r="Q32" s="126">
        <v>2</v>
      </c>
      <c r="R32" s="126">
        <v>24</v>
      </c>
      <c r="S32" s="126">
        <v>21</v>
      </c>
      <c r="T32" s="126">
        <v>4</v>
      </c>
      <c r="U32" s="126">
        <v>4</v>
      </c>
      <c r="V32" s="205">
        <v>6</v>
      </c>
      <c r="W32" s="205">
        <v>5</v>
      </c>
    </row>
    <row r="33" spans="1:23" x14ac:dyDescent="0.15">
      <c r="A33" s="234" t="s">
        <v>416</v>
      </c>
      <c r="B33" s="126">
        <v>462</v>
      </c>
      <c r="C33" s="126">
        <v>32</v>
      </c>
      <c r="D33" s="126">
        <v>32</v>
      </c>
      <c r="E33" s="126" t="s">
        <v>134</v>
      </c>
      <c r="F33" s="126">
        <v>1</v>
      </c>
      <c r="G33" s="126">
        <v>17</v>
      </c>
      <c r="H33" s="126">
        <v>98</v>
      </c>
      <c r="I33" s="126">
        <v>2</v>
      </c>
      <c r="J33" s="126">
        <v>1</v>
      </c>
      <c r="K33" s="126">
        <v>3</v>
      </c>
      <c r="L33" s="126">
        <v>93</v>
      </c>
      <c r="M33" s="126">
        <v>9</v>
      </c>
      <c r="N33" s="126">
        <v>1</v>
      </c>
      <c r="O33" s="126">
        <v>2</v>
      </c>
      <c r="P33" s="126">
        <v>26</v>
      </c>
      <c r="Q33" s="126">
        <v>11</v>
      </c>
      <c r="R33" s="126">
        <v>22</v>
      </c>
      <c r="S33" s="126">
        <v>111</v>
      </c>
      <c r="T33" s="126">
        <v>7</v>
      </c>
      <c r="U33" s="126">
        <v>12</v>
      </c>
      <c r="V33" s="205">
        <v>9</v>
      </c>
      <c r="W33" s="205">
        <v>5</v>
      </c>
    </row>
    <row r="34" spans="1:23" x14ac:dyDescent="0.15">
      <c r="A34" s="234" t="s">
        <v>417</v>
      </c>
      <c r="B34" s="126">
        <v>271</v>
      </c>
      <c r="C34" s="126">
        <v>7</v>
      </c>
      <c r="D34" s="126">
        <v>7</v>
      </c>
      <c r="E34" s="126" t="s">
        <v>134</v>
      </c>
      <c r="F34" s="126">
        <v>2</v>
      </c>
      <c r="G34" s="126">
        <v>40</v>
      </c>
      <c r="H34" s="126">
        <v>120</v>
      </c>
      <c r="I34" s="126">
        <v>1</v>
      </c>
      <c r="J34" s="126">
        <v>1</v>
      </c>
      <c r="K34" s="126">
        <v>13</v>
      </c>
      <c r="L34" s="126">
        <v>8</v>
      </c>
      <c r="M34" s="126" t="s">
        <v>134</v>
      </c>
      <c r="N34" s="126">
        <v>1</v>
      </c>
      <c r="O34" s="126">
        <v>2</v>
      </c>
      <c r="P34" s="126">
        <v>12</v>
      </c>
      <c r="Q34" s="126">
        <v>1</v>
      </c>
      <c r="R34" s="126">
        <v>18</v>
      </c>
      <c r="S34" s="126">
        <v>29</v>
      </c>
      <c r="T34" s="126">
        <v>3</v>
      </c>
      <c r="U34" s="126">
        <v>4</v>
      </c>
      <c r="V34" s="205">
        <v>7</v>
      </c>
      <c r="W34" s="205">
        <v>2</v>
      </c>
    </row>
    <row r="35" spans="1:23" x14ac:dyDescent="0.15">
      <c r="A35" s="234" t="s">
        <v>418</v>
      </c>
      <c r="B35" s="126">
        <v>119</v>
      </c>
      <c r="C35" s="126">
        <v>6</v>
      </c>
      <c r="D35" s="126">
        <v>5</v>
      </c>
      <c r="E35" s="126" t="s">
        <v>134</v>
      </c>
      <c r="F35" s="126" t="s">
        <v>134</v>
      </c>
      <c r="G35" s="126">
        <v>9</v>
      </c>
      <c r="H35" s="126">
        <v>7</v>
      </c>
      <c r="I35" s="126">
        <v>2</v>
      </c>
      <c r="J35" s="126" t="s">
        <v>134</v>
      </c>
      <c r="K35" s="126">
        <v>12</v>
      </c>
      <c r="L35" s="126">
        <v>5</v>
      </c>
      <c r="M35" s="126">
        <v>8</v>
      </c>
      <c r="N35" s="126">
        <v>1</v>
      </c>
      <c r="O35" s="126">
        <v>1</v>
      </c>
      <c r="P35" s="126">
        <v>33</v>
      </c>
      <c r="Q35" s="126">
        <v>5</v>
      </c>
      <c r="R35" s="126">
        <v>7</v>
      </c>
      <c r="S35" s="126">
        <v>8</v>
      </c>
      <c r="T35" s="126">
        <v>8</v>
      </c>
      <c r="U35" s="126">
        <v>5</v>
      </c>
      <c r="V35" s="205">
        <v>2</v>
      </c>
      <c r="W35" s="205" t="s">
        <v>134</v>
      </c>
    </row>
    <row r="36" spans="1:23" x14ac:dyDescent="0.15">
      <c r="A36" s="234" t="s">
        <v>421</v>
      </c>
      <c r="B36" s="126">
        <v>486</v>
      </c>
      <c r="C36" s="126">
        <v>14</v>
      </c>
      <c r="D36" s="126">
        <v>8</v>
      </c>
      <c r="E36" s="126" t="s">
        <v>134</v>
      </c>
      <c r="F36" s="126" t="s">
        <v>134</v>
      </c>
      <c r="G36" s="126">
        <v>38</v>
      </c>
      <c r="H36" s="126">
        <v>196</v>
      </c>
      <c r="I36" s="126">
        <v>2</v>
      </c>
      <c r="J36" s="126" t="s">
        <v>134</v>
      </c>
      <c r="K36" s="126">
        <v>14</v>
      </c>
      <c r="L36" s="126">
        <v>58</v>
      </c>
      <c r="M36" s="126">
        <v>6</v>
      </c>
      <c r="N36" s="126" t="s">
        <v>134</v>
      </c>
      <c r="O36" s="126">
        <v>4</v>
      </c>
      <c r="P36" s="126">
        <v>22</v>
      </c>
      <c r="Q36" s="126">
        <v>10</v>
      </c>
      <c r="R36" s="126">
        <v>38</v>
      </c>
      <c r="S36" s="126">
        <v>30</v>
      </c>
      <c r="T36" s="126">
        <v>17</v>
      </c>
      <c r="U36" s="126">
        <v>8</v>
      </c>
      <c r="V36" s="205">
        <v>26</v>
      </c>
      <c r="W36" s="205">
        <v>3</v>
      </c>
    </row>
    <row r="37" spans="1:23" x14ac:dyDescent="0.15">
      <c r="A37" s="234" t="s">
        <v>422</v>
      </c>
      <c r="B37" s="126">
        <v>154</v>
      </c>
      <c r="C37" s="126">
        <v>5</v>
      </c>
      <c r="D37" s="126">
        <v>5</v>
      </c>
      <c r="E37" s="126" t="s">
        <v>134</v>
      </c>
      <c r="F37" s="126" t="s">
        <v>134</v>
      </c>
      <c r="G37" s="126">
        <v>20</v>
      </c>
      <c r="H37" s="126">
        <v>33</v>
      </c>
      <c r="I37" s="126" t="s">
        <v>134</v>
      </c>
      <c r="J37" s="126" t="s">
        <v>134</v>
      </c>
      <c r="K37" s="126">
        <v>7</v>
      </c>
      <c r="L37" s="126">
        <v>17</v>
      </c>
      <c r="M37" s="126">
        <v>1</v>
      </c>
      <c r="N37" s="126" t="s">
        <v>134</v>
      </c>
      <c r="O37" s="126">
        <v>1</v>
      </c>
      <c r="P37" s="126">
        <v>6</v>
      </c>
      <c r="Q37" s="126">
        <v>2</v>
      </c>
      <c r="R37" s="126">
        <v>24</v>
      </c>
      <c r="S37" s="126">
        <v>13</v>
      </c>
      <c r="T37" s="126">
        <v>15</v>
      </c>
      <c r="U37" s="126">
        <v>6</v>
      </c>
      <c r="V37" s="205">
        <v>4</v>
      </c>
      <c r="W37" s="205" t="s">
        <v>134</v>
      </c>
    </row>
    <row r="38" spans="1:23" x14ac:dyDescent="0.15">
      <c r="A38" s="234" t="s">
        <v>423</v>
      </c>
      <c r="B38" s="126">
        <v>596</v>
      </c>
      <c r="C38" s="126">
        <v>43</v>
      </c>
      <c r="D38" s="126">
        <v>43</v>
      </c>
      <c r="E38" s="126" t="s">
        <v>134</v>
      </c>
      <c r="F38" s="126" t="s">
        <v>134</v>
      </c>
      <c r="G38" s="126">
        <v>35</v>
      </c>
      <c r="H38" s="126">
        <v>147</v>
      </c>
      <c r="I38" s="126">
        <v>1</v>
      </c>
      <c r="J38" s="126">
        <v>3</v>
      </c>
      <c r="K38" s="126">
        <v>5</v>
      </c>
      <c r="L38" s="126">
        <v>39</v>
      </c>
      <c r="M38" s="126">
        <v>7</v>
      </c>
      <c r="N38" s="126" t="s">
        <v>134</v>
      </c>
      <c r="O38" s="126">
        <v>1</v>
      </c>
      <c r="P38" s="126">
        <v>24</v>
      </c>
      <c r="Q38" s="126">
        <v>22</v>
      </c>
      <c r="R38" s="126">
        <v>76</v>
      </c>
      <c r="S38" s="126">
        <v>130</v>
      </c>
      <c r="T38" s="126">
        <v>16</v>
      </c>
      <c r="U38" s="126">
        <v>11</v>
      </c>
      <c r="V38" s="205">
        <v>32</v>
      </c>
      <c r="W38" s="205">
        <v>4</v>
      </c>
    </row>
    <row r="39" spans="1:23" x14ac:dyDescent="0.15">
      <c r="A39" s="234" t="s">
        <v>529</v>
      </c>
      <c r="B39" s="205">
        <v>366</v>
      </c>
      <c r="C39" s="205">
        <v>16</v>
      </c>
      <c r="D39" s="205">
        <v>15</v>
      </c>
      <c r="E39" s="126" t="s">
        <v>294</v>
      </c>
      <c r="F39" s="205" t="s">
        <v>294</v>
      </c>
      <c r="G39" s="205">
        <v>62</v>
      </c>
      <c r="H39" s="205">
        <v>44</v>
      </c>
      <c r="I39" s="205">
        <v>5</v>
      </c>
      <c r="J39" s="205">
        <v>1</v>
      </c>
      <c r="K39" s="205">
        <v>15</v>
      </c>
      <c r="L39" s="205">
        <v>44</v>
      </c>
      <c r="M39" s="205">
        <v>28</v>
      </c>
      <c r="N39" s="205">
        <v>3</v>
      </c>
      <c r="O39" s="205">
        <v>10</v>
      </c>
      <c r="P39" s="205">
        <v>28</v>
      </c>
      <c r="Q39" s="205">
        <v>4</v>
      </c>
      <c r="R39" s="205">
        <v>54</v>
      </c>
      <c r="S39" s="205">
        <v>26</v>
      </c>
      <c r="T39" s="205">
        <v>7</v>
      </c>
      <c r="U39" s="205">
        <v>7</v>
      </c>
      <c r="V39" s="205">
        <v>10</v>
      </c>
      <c r="W39" s="205">
        <v>2</v>
      </c>
    </row>
    <row r="40" spans="1:23" s="77" customFormat="1" x14ac:dyDescent="0.15">
      <c r="A40" s="235" t="s">
        <v>425</v>
      </c>
      <c r="B40" s="122">
        <v>1300</v>
      </c>
      <c r="C40" s="122">
        <v>7</v>
      </c>
      <c r="D40" s="122">
        <v>5</v>
      </c>
      <c r="E40" s="122">
        <v>1</v>
      </c>
      <c r="F40" s="230">
        <v>1</v>
      </c>
      <c r="G40" s="122">
        <v>160</v>
      </c>
      <c r="H40" s="122">
        <v>161</v>
      </c>
      <c r="I40" s="122">
        <v>27</v>
      </c>
      <c r="J40" s="122">
        <v>143</v>
      </c>
      <c r="K40" s="122">
        <v>99</v>
      </c>
      <c r="L40" s="122">
        <v>222</v>
      </c>
      <c r="M40" s="122">
        <v>42</v>
      </c>
      <c r="N40" s="122">
        <v>24</v>
      </c>
      <c r="O40" s="122">
        <v>65</v>
      </c>
      <c r="P40" s="122">
        <v>66</v>
      </c>
      <c r="Q40" s="122">
        <v>31</v>
      </c>
      <c r="R40" s="122">
        <v>49</v>
      </c>
      <c r="S40" s="122">
        <v>49</v>
      </c>
      <c r="T40" s="122">
        <v>8</v>
      </c>
      <c r="U40" s="122">
        <v>57</v>
      </c>
      <c r="V40" s="230">
        <v>40</v>
      </c>
      <c r="W40" s="230">
        <v>48</v>
      </c>
    </row>
    <row r="41" spans="1:23" x14ac:dyDescent="0.15">
      <c r="A41" s="234" t="s">
        <v>530</v>
      </c>
      <c r="B41" s="126">
        <v>109</v>
      </c>
      <c r="C41" s="126">
        <v>1</v>
      </c>
      <c r="D41" s="126" t="s">
        <v>134</v>
      </c>
      <c r="E41" s="126" t="s">
        <v>134</v>
      </c>
      <c r="F41" s="205" t="s">
        <v>134</v>
      </c>
      <c r="G41" s="126">
        <v>16</v>
      </c>
      <c r="H41" s="126">
        <v>2</v>
      </c>
      <c r="I41" s="126">
        <v>4</v>
      </c>
      <c r="J41" s="126">
        <v>9</v>
      </c>
      <c r="K41" s="126">
        <v>14</v>
      </c>
      <c r="L41" s="126">
        <v>24</v>
      </c>
      <c r="M41" s="126">
        <v>4</v>
      </c>
      <c r="N41" s="126" t="s">
        <v>134</v>
      </c>
      <c r="O41" s="126">
        <v>8</v>
      </c>
      <c r="P41" s="126">
        <v>5</v>
      </c>
      <c r="Q41" s="126">
        <v>3</v>
      </c>
      <c r="R41" s="126">
        <v>1</v>
      </c>
      <c r="S41" s="126">
        <v>5</v>
      </c>
      <c r="T41" s="126" t="s">
        <v>134</v>
      </c>
      <c r="U41" s="126">
        <v>5</v>
      </c>
      <c r="V41" s="205">
        <v>6</v>
      </c>
      <c r="W41" s="205">
        <v>2</v>
      </c>
    </row>
    <row r="42" spans="1:23" x14ac:dyDescent="0.15">
      <c r="A42" s="84" t="s">
        <v>433</v>
      </c>
      <c r="B42" s="126">
        <v>57</v>
      </c>
      <c r="C42" s="126" t="s">
        <v>134</v>
      </c>
      <c r="D42" s="126" t="s">
        <v>134</v>
      </c>
      <c r="E42" s="126" t="s">
        <v>134</v>
      </c>
      <c r="F42" s="205" t="s">
        <v>134</v>
      </c>
      <c r="G42" s="126">
        <v>6</v>
      </c>
      <c r="H42" s="126">
        <v>1</v>
      </c>
      <c r="I42" s="126">
        <v>2</v>
      </c>
      <c r="J42" s="126">
        <v>5</v>
      </c>
      <c r="K42" s="126">
        <v>10</v>
      </c>
      <c r="L42" s="126">
        <v>12</v>
      </c>
      <c r="M42" s="126">
        <v>4</v>
      </c>
      <c r="N42" s="126" t="s">
        <v>134</v>
      </c>
      <c r="O42" s="126">
        <v>6</v>
      </c>
      <c r="P42" s="126">
        <v>1</v>
      </c>
      <c r="Q42" s="126">
        <v>1</v>
      </c>
      <c r="R42" s="126">
        <v>1</v>
      </c>
      <c r="S42" s="126">
        <v>3</v>
      </c>
      <c r="T42" s="126" t="s">
        <v>134</v>
      </c>
      <c r="U42" s="126">
        <v>2</v>
      </c>
      <c r="V42" s="205">
        <v>3</v>
      </c>
      <c r="W42" s="205" t="s">
        <v>134</v>
      </c>
    </row>
    <row r="43" spans="1:23" x14ac:dyDescent="0.15">
      <c r="A43" s="84" t="s">
        <v>529</v>
      </c>
      <c r="B43" s="205">
        <v>52</v>
      </c>
      <c r="C43" s="126">
        <v>1</v>
      </c>
      <c r="D43" s="126" t="s">
        <v>294</v>
      </c>
      <c r="E43" s="126" t="s">
        <v>294</v>
      </c>
      <c r="F43" s="205" t="s">
        <v>294</v>
      </c>
      <c r="G43" s="205">
        <v>10</v>
      </c>
      <c r="H43" s="205">
        <v>1</v>
      </c>
      <c r="I43" s="205">
        <v>2</v>
      </c>
      <c r="J43" s="205">
        <v>4</v>
      </c>
      <c r="K43" s="205">
        <v>4</v>
      </c>
      <c r="L43" s="205">
        <v>12</v>
      </c>
      <c r="M43" s="205" t="s">
        <v>294</v>
      </c>
      <c r="N43" s="205" t="s">
        <v>294</v>
      </c>
      <c r="O43" s="205">
        <v>2</v>
      </c>
      <c r="P43" s="205">
        <v>4</v>
      </c>
      <c r="Q43" s="205">
        <v>2</v>
      </c>
      <c r="R43" s="205" t="s">
        <v>294</v>
      </c>
      <c r="S43" s="205">
        <v>2</v>
      </c>
      <c r="T43" s="126" t="s">
        <v>294</v>
      </c>
      <c r="U43" s="205">
        <v>3</v>
      </c>
      <c r="V43" s="205">
        <v>3</v>
      </c>
      <c r="W43" s="205">
        <v>2</v>
      </c>
    </row>
    <row r="44" spans="1:23" x14ac:dyDescent="0.15">
      <c r="A44" s="84" t="s">
        <v>531</v>
      </c>
      <c r="B44" s="126">
        <v>173</v>
      </c>
      <c r="C44" s="126">
        <v>2</v>
      </c>
      <c r="D44" s="126">
        <v>1</v>
      </c>
      <c r="E44" s="126" t="s">
        <v>134</v>
      </c>
      <c r="F44" s="205" t="s">
        <v>134</v>
      </c>
      <c r="G44" s="126">
        <v>25</v>
      </c>
      <c r="H44" s="126">
        <v>13</v>
      </c>
      <c r="I44" s="126">
        <v>3</v>
      </c>
      <c r="J44" s="126">
        <v>30</v>
      </c>
      <c r="K44" s="126">
        <v>16</v>
      </c>
      <c r="L44" s="126">
        <v>24</v>
      </c>
      <c r="M44" s="126">
        <v>8</v>
      </c>
      <c r="N44" s="126">
        <v>4</v>
      </c>
      <c r="O44" s="126">
        <v>6</v>
      </c>
      <c r="P44" s="126">
        <v>3</v>
      </c>
      <c r="Q44" s="126">
        <v>2</v>
      </c>
      <c r="R44" s="126">
        <v>3</v>
      </c>
      <c r="S44" s="126">
        <v>9</v>
      </c>
      <c r="T44" s="126" t="s">
        <v>134</v>
      </c>
      <c r="U44" s="126">
        <v>5</v>
      </c>
      <c r="V44" s="205">
        <v>16</v>
      </c>
      <c r="W44" s="205">
        <v>4</v>
      </c>
    </row>
    <row r="45" spans="1:23" x14ac:dyDescent="0.15">
      <c r="A45" s="84" t="s">
        <v>435</v>
      </c>
      <c r="B45" s="126">
        <v>105</v>
      </c>
      <c r="C45" s="126" t="s">
        <v>134</v>
      </c>
      <c r="D45" s="126" t="s">
        <v>134</v>
      </c>
      <c r="E45" s="126" t="s">
        <v>134</v>
      </c>
      <c r="F45" s="205" t="s">
        <v>134</v>
      </c>
      <c r="G45" s="126">
        <v>15</v>
      </c>
      <c r="H45" s="126">
        <v>3</v>
      </c>
      <c r="I45" s="126">
        <v>3</v>
      </c>
      <c r="J45" s="126">
        <v>28</v>
      </c>
      <c r="K45" s="126">
        <v>12</v>
      </c>
      <c r="L45" s="126">
        <v>12</v>
      </c>
      <c r="M45" s="126">
        <v>2</v>
      </c>
      <c r="N45" s="126">
        <v>3</v>
      </c>
      <c r="O45" s="126">
        <v>3</v>
      </c>
      <c r="P45" s="126" t="s">
        <v>134</v>
      </c>
      <c r="Q45" s="126">
        <v>1</v>
      </c>
      <c r="R45" s="126">
        <v>1</v>
      </c>
      <c r="S45" s="126">
        <v>2</v>
      </c>
      <c r="T45" s="126" t="s">
        <v>134</v>
      </c>
      <c r="U45" s="126">
        <v>3</v>
      </c>
      <c r="V45" s="205">
        <v>15</v>
      </c>
      <c r="W45" s="205">
        <v>2</v>
      </c>
    </row>
    <row r="46" spans="1:23" x14ac:dyDescent="0.15">
      <c r="A46" s="84" t="s">
        <v>529</v>
      </c>
      <c r="B46" s="205">
        <v>68</v>
      </c>
      <c r="C46" s="126">
        <v>2</v>
      </c>
      <c r="D46" s="126">
        <v>1</v>
      </c>
      <c r="E46" s="126" t="s">
        <v>294</v>
      </c>
      <c r="F46" s="205" t="s">
        <v>294</v>
      </c>
      <c r="G46" s="205">
        <v>10</v>
      </c>
      <c r="H46" s="205">
        <v>10</v>
      </c>
      <c r="I46" s="205" t="s">
        <v>294</v>
      </c>
      <c r="J46" s="205">
        <v>2</v>
      </c>
      <c r="K46" s="205">
        <v>4</v>
      </c>
      <c r="L46" s="205">
        <v>12</v>
      </c>
      <c r="M46" s="205">
        <v>6</v>
      </c>
      <c r="N46" s="205">
        <v>1</v>
      </c>
      <c r="O46" s="205">
        <v>3</v>
      </c>
      <c r="P46" s="205">
        <v>3</v>
      </c>
      <c r="Q46" s="205">
        <v>1</v>
      </c>
      <c r="R46" s="205">
        <v>2</v>
      </c>
      <c r="S46" s="205">
        <v>7</v>
      </c>
      <c r="T46" s="126" t="s">
        <v>294</v>
      </c>
      <c r="U46" s="205">
        <v>2</v>
      </c>
      <c r="V46" s="205">
        <v>1</v>
      </c>
      <c r="W46" s="205">
        <v>2</v>
      </c>
    </row>
    <row r="47" spans="1:23" x14ac:dyDescent="0.15">
      <c r="A47" s="84" t="s">
        <v>533</v>
      </c>
      <c r="B47" s="126">
        <v>452</v>
      </c>
      <c r="C47" s="126" t="s">
        <v>134</v>
      </c>
      <c r="D47" s="126" t="s">
        <v>134</v>
      </c>
      <c r="E47" s="126" t="s">
        <v>134</v>
      </c>
      <c r="F47" s="205">
        <v>1</v>
      </c>
      <c r="G47" s="126">
        <v>36</v>
      </c>
      <c r="H47" s="126">
        <v>37</v>
      </c>
      <c r="I47" s="126">
        <v>6</v>
      </c>
      <c r="J47" s="126">
        <v>89</v>
      </c>
      <c r="K47" s="126">
        <v>38</v>
      </c>
      <c r="L47" s="126">
        <v>60</v>
      </c>
      <c r="M47" s="126">
        <v>15</v>
      </c>
      <c r="N47" s="126">
        <v>10</v>
      </c>
      <c r="O47" s="126">
        <v>29</v>
      </c>
      <c r="P47" s="126">
        <v>25</v>
      </c>
      <c r="Q47" s="126">
        <v>12</v>
      </c>
      <c r="R47" s="126">
        <v>24</v>
      </c>
      <c r="S47" s="126">
        <v>19</v>
      </c>
      <c r="T47" s="126">
        <v>2</v>
      </c>
      <c r="U47" s="126">
        <v>22</v>
      </c>
      <c r="V47" s="205">
        <v>12</v>
      </c>
      <c r="W47" s="205">
        <v>15</v>
      </c>
    </row>
    <row r="48" spans="1:23" x14ac:dyDescent="0.15">
      <c r="A48" s="84" t="s">
        <v>448</v>
      </c>
      <c r="B48" s="126">
        <v>401</v>
      </c>
      <c r="C48" s="126" t="s">
        <v>134</v>
      </c>
      <c r="D48" s="126" t="s">
        <v>134</v>
      </c>
      <c r="E48" s="126" t="s">
        <v>134</v>
      </c>
      <c r="F48" s="205">
        <v>1</v>
      </c>
      <c r="G48" s="126">
        <v>34</v>
      </c>
      <c r="H48" s="126">
        <v>26</v>
      </c>
      <c r="I48" s="126">
        <v>5</v>
      </c>
      <c r="J48" s="126">
        <v>87</v>
      </c>
      <c r="K48" s="126">
        <v>35</v>
      </c>
      <c r="L48" s="126">
        <v>54</v>
      </c>
      <c r="M48" s="126">
        <v>14</v>
      </c>
      <c r="N48" s="126">
        <v>10</v>
      </c>
      <c r="O48" s="126">
        <v>26</v>
      </c>
      <c r="P48" s="126">
        <v>20</v>
      </c>
      <c r="Q48" s="126">
        <v>9</v>
      </c>
      <c r="R48" s="126">
        <v>17</v>
      </c>
      <c r="S48" s="126">
        <v>15</v>
      </c>
      <c r="T48" s="126">
        <v>2</v>
      </c>
      <c r="U48" s="126">
        <v>20</v>
      </c>
      <c r="V48" s="205">
        <v>12</v>
      </c>
      <c r="W48" s="205">
        <v>14</v>
      </c>
    </row>
    <row r="49" spans="1:23" x14ac:dyDescent="0.15">
      <c r="A49" s="234" t="s">
        <v>534</v>
      </c>
      <c r="B49" s="126">
        <v>72</v>
      </c>
      <c r="C49" s="126" t="s">
        <v>134</v>
      </c>
      <c r="D49" s="126" t="s">
        <v>134</v>
      </c>
      <c r="E49" s="126" t="s">
        <v>134</v>
      </c>
      <c r="F49" s="205" t="s">
        <v>134</v>
      </c>
      <c r="G49" s="126">
        <v>10</v>
      </c>
      <c r="H49" s="126">
        <v>4</v>
      </c>
      <c r="I49" s="126">
        <v>2</v>
      </c>
      <c r="J49" s="126">
        <v>8</v>
      </c>
      <c r="K49" s="126">
        <v>6</v>
      </c>
      <c r="L49" s="126">
        <v>5</v>
      </c>
      <c r="M49" s="126">
        <v>4</v>
      </c>
      <c r="N49" s="126" t="s">
        <v>134</v>
      </c>
      <c r="O49" s="126">
        <v>4</v>
      </c>
      <c r="P49" s="126">
        <v>4</v>
      </c>
      <c r="Q49" s="126" t="s">
        <v>134</v>
      </c>
      <c r="R49" s="126">
        <v>1</v>
      </c>
      <c r="S49" s="126">
        <v>2</v>
      </c>
      <c r="T49" s="126">
        <v>1</v>
      </c>
      <c r="U49" s="126">
        <v>8</v>
      </c>
      <c r="V49" s="205">
        <v>11</v>
      </c>
      <c r="W49" s="205">
        <v>2</v>
      </c>
    </row>
    <row r="50" spans="1:23" x14ac:dyDescent="0.15">
      <c r="A50" s="234" t="s">
        <v>561</v>
      </c>
      <c r="B50" s="126">
        <v>66</v>
      </c>
      <c r="C50" s="126" t="s">
        <v>134</v>
      </c>
      <c r="D50" s="126" t="s">
        <v>134</v>
      </c>
      <c r="E50" s="126" t="s">
        <v>134</v>
      </c>
      <c r="F50" s="205" t="s">
        <v>134</v>
      </c>
      <c r="G50" s="126">
        <v>5</v>
      </c>
      <c r="H50" s="126">
        <v>3</v>
      </c>
      <c r="I50" s="126">
        <v>1</v>
      </c>
      <c r="J50" s="126">
        <v>25</v>
      </c>
      <c r="K50" s="126">
        <v>5</v>
      </c>
      <c r="L50" s="126">
        <v>8</v>
      </c>
      <c r="M50" s="126">
        <v>3</v>
      </c>
      <c r="N50" s="126">
        <v>1</v>
      </c>
      <c r="O50" s="126">
        <v>4</v>
      </c>
      <c r="P50" s="126">
        <v>3</v>
      </c>
      <c r="Q50" s="126" t="s">
        <v>134</v>
      </c>
      <c r="R50" s="126">
        <v>2</v>
      </c>
      <c r="S50" s="126">
        <v>2</v>
      </c>
      <c r="T50" s="126" t="s">
        <v>134</v>
      </c>
      <c r="U50" s="126">
        <v>4</v>
      </c>
      <c r="V50" s="205" t="s">
        <v>134</v>
      </c>
      <c r="W50" s="205" t="s">
        <v>134</v>
      </c>
    </row>
    <row r="51" spans="1:23" x14ac:dyDescent="0.15">
      <c r="A51" s="84" t="s">
        <v>538</v>
      </c>
      <c r="B51" s="205">
        <v>263</v>
      </c>
      <c r="C51" s="205" t="s">
        <v>294</v>
      </c>
      <c r="D51" s="205" t="s">
        <v>294</v>
      </c>
      <c r="E51" s="126" t="s">
        <v>294</v>
      </c>
      <c r="F51" s="205">
        <v>1</v>
      </c>
      <c r="G51" s="205">
        <v>19</v>
      </c>
      <c r="H51" s="205">
        <v>19</v>
      </c>
      <c r="I51" s="205">
        <v>2</v>
      </c>
      <c r="J51" s="205">
        <v>54</v>
      </c>
      <c r="K51" s="205">
        <v>24</v>
      </c>
      <c r="L51" s="205">
        <v>41</v>
      </c>
      <c r="M51" s="205">
        <v>7</v>
      </c>
      <c r="N51" s="205">
        <v>9</v>
      </c>
      <c r="O51" s="205">
        <v>18</v>
      </c>
      <c r="P51" s="205">
        <v>13</v>
      </c>
      <c r="Q51" s="205">
        <v>9</v>
      </c>
      <c r="R51" s="205">
        <v>14</v>
      </c>
      <c r="S51" s="205">
        <v>11</v>
      </c>
      <c r="T51" s="126">
        <v>1</v>
      </c>
      <c r="U51" s="205">
        <v>8</v>
      </c>
      <c r="V51" s="205">
        <v>1</v>
      </c>
      <c r="W51" s="205">
        <v>12</v>
      </c>
    </row>
    <row r="52" spans="1:23" x14ac:dyDescent="0.15">
      <c r="A52" s="84" t="s">
        <v>529</v>
      </c>
      <c r="B52" s="205">
        <v>51</v>
      </c>
      <c r="C52" s="126" t="s">
        <v>294</v>
      </c>
      <c r="D52" s="126" t="s">
        <v>294</v>
      </c>
      <c r="E52" s="126" t="s">
        <v>294</v>
      </c>
      <c r="F52" s="205" t="s">
        <v>294</v>
      </c>
      <c r="G52" s="205">
        <v>2</v>
      </c>
      <c r="H52" s="205">
        <v>11</v>
      </c>
      <c r="I52" s="205">
        <v>1</v>
      </c>
      <c r="J52" s="205">
        <v>2</v>
      </c>
      <c r="K52" s="205">
        <v>3</v>
      </c>
      <c r="L52" s="205">
        <v>6</v>
      </c>
      <c r="M52" s="205">
        <v>1</v>
      </c>
      <c r="N52" s="205" t="s">
        <v>294</v>
      </c>
      <c r="O52" s="205">
        <v>3</v>
      </c>
      <c r="P52" s="205">
        <v>5</v>
      </c>
      <c r="Q52" s="205">
        <v>3</v>
      </c>
      <c r="R52" s="205">
        <v>7</v>
      </c>
      <c r="S52" s="205">
        <v>4</v>
      </c>
      <c r="T52" s="205" t="s">
        <v>294</v>
      </c>
      <c r="U52" s="205">
        <v>2</v>
      </c>
      <c r="V52" s="205" t="s">
        <v>294</v>
      </c>
      <c r="W52" s="205">
        <v>1</v>
      </c>
    </row>
    <row r="53" spans="1:23" x14ac:dyDescent="0.15">
      <c r="A53" s="84" t="s">
        <v>540</v>
      </c>
      <c r="B53" s="126">
        <v>208</v>
      </c>
      <c r="C53" s="126">
        <v>2</v>
      </c>
      <c r="D53" s="126">
        <v>2</v>
      </c>
      <c r="E53" s="126" t="s">
        <v>134</v>
      </c>
      <c r="F53" s="205" t="s">
        <v>134</v>
      </c>
      <c r="G53" s="126">
        <v>29</v>
      </c>
      <c r="H53" s="126">
        <v>62</v>
      </c>
      <c r="I53" s="126">
        <v>4</v>
      </c>
      <c r="J53" s="126">
        <v>5</v>
      </c>
      <c r="K53" s="126">
        <v>6</v>
      </c>
      <c r="L53" s="126">
        <v>34</v>
      </c>
      <c r="M53" s="126">
        <v>7</v>
      </c>
      <c r="N53" s="126">
        <v>6</v>
      </c>
      <c r="O53" s="126">
        <v>8</v>
      </c>
      <c r="P53" s="126">
        <v>11</v>
      </c>
      <c r="Q53" s="126">
        <v>4</v>
      </c>
      <c r="R53" s="126">
        <v>7</v>
      </c>
      <c r="S53" s="126">
        <v>6</v>
      </c>
      <c r="T53" s="126">
        <v>5</v>
      </c>
      <c r="U53" s="126">
        <v>5</v>
      </c>
      <c r="V53" s="205">
        <v>5</v>
      </c>
      <c r="W53" s="205">
        <v>2</v>
      </c>
    </row>
    <row r="54" spans="1:23" x14ac:dyDescent="0.15">
      <c r="A54" s="84" t="s">
        <v>464</v>
      </c>
      <c r="B54" s="126">
        <v>65</v>
      </c>
      <c r="C54" s="126" t="s">
        <v>134</v>
      </c>
      <c r="D54" s="126" t="s">
        <v>134</v>
      </c>
      <c r="E54" s="126" t="s">
        <v>134</v>
      </c>
      <c r="F54" s="205" t="s">
        <v>134</v>
      </c>
      <c r="G54" s="126">
        <v>10</v>
      </c>
      <c r="H54" s="126">
        <v>42</v>
      </c>
      <c r="I54" s="126" t="s">
        <v>134</v>
      </c>
      <c r="J54" s="126" t="s">
        <v>134</v>
      </c>
      <c r="K54" s="126">
        <v>1</v>
      </c>
      <c r="L54" s="126" t="s">
        <v>134</v>
      </c>
      <c r="M54" s="126" t="s">
        <v>134</v>
      </c>
      <c r="N54" s="126">
        <v>2</v>
      </c>
      <c r="O54" s="126">
        <v>2</v>
      </c>
      <c r="P54" s="126">
        <v>3</v>
      </c>
      <c r="Q54" s="126">
        <v>2</v>
      </c>
      <c r="R54" s="126">
        <v>2</v>
      </c>
      <c r="S54" s="126" t="s">
        <v>134</v>
      </c>
      <c r="T54" s="126">
        <v>1</v>
      </c>
      <c r="U54" s="126" t="s">
        <v>134</v>
      </c>
      <c r="V54" s="205" t="s">
        <v>134</v>
      </c>
      <c r="W54" s="205" t="s">
        <v>134</v>
      </c>
    </row>
    <row r="55" spans="1:23" x14ac:dyDescent="0.15">
      <c r="A55" s="84" t="s">
        <v>465</v>
      </c>
      <c r="B55" s="126">
        <v>55</v>
      </c>
      <c r="C55" s="126" t="s">
        <v>134</v>
      </c>
      <c r="D55" s="126" t="s">
        <v>134</v>
      </c>
      <c r="E55" s="126" t="s">
        <v>134</v>
      </c>
      <c r="F55" s="205" t="s">
        <v>134</v>
      </c>
      <c r="G55" s="126">
        <v>9</v>
      </c>
      <c r="H55" s="126">
        <v>6</v>
      </c>
      <c r="I55" s="126">
        <v>1</v>
      </c>
      <c r="J55" s="126">
        <v>1</v>
      </c>
      <c r="K55" s="126" t="s">
        <v>134</v>
      </c>
      <c r="L55" s="126">
        <v>13</v>
      </c>
      <c r="M55" s="126">
        <v>4</v>
      </c>
      <c r="N55" s="126">
        <v>3</v>
      </c>
      <c r="O55" s="126">
        <v>5</v>
      </c>
      <c r="P55" s="126">
        <v>4</v>
      </c>
      <c r="Q55" s="126">
        <v>1</v>
      </c>
      <c r="R55" s="126">
        <v>1</v>
      </c>
      <c r="S55" s="126">
        <v>2</v>
      </c>
      <c r="T55" s="126">
        <v>1</v>
      </c>
      <c r="U55" s="126">
        <v>1</v>
      </c>
      <c r="V55" s="205">
        <v>2</v>
      </c>
      <c r="W55" s="205">
        <v>1</v>
      </c>
    </row>
    <row r="56" spans="1:23" x14ac:dyDescent="0.15">
      <c r="A56" s="234" t="s">
        <v>529</v>
      </c>
      <c r="B56" s="205">
        <v>88</v>
      </c>
      <c r="C56" s="205">
        <v>2</v>
      </c>
      <c r="D56" s="205">
        <v>2</v>
      </c>
      <c r="E56" s="126" t="s">
        <v>294</v>
      </c>
      <c r="F56" s="205" t="s">
        <v>294</v>
      </c>
      <c r="G56" s="205">
        <v>10</v>
      </c>
      <c r="H56" s="205">
        <v>14</v>
      </c>
      <c r="I56" s="205">
        <v>3</v>
      </c>
      <c r="J56" s="205">
        <v>4</v>
      </c>
      <c r="K56" s="205">
        <v>5</v>
      </c>
      <c r="L56" s="205">
        <v>21</v>
      </c>
      <c r="M56" s="205">
        <v>3</v>
      </c>
      <c r="N56" s="205">
        <v>1</v>
      </c>
      <c r="O56" s="205">
        <v>1</v>
      </c>
      <c r="P56" s="205">
        <v>4</v>
      </c>
      <c r="Q56" s="205">
        <v>1</v>
      </c>
      <c r="R56" s="205">
        <v>4</v>
      </c>
      <c r="S56" s="205">
        <v>4</v>
      </c>
      <c r="T56" s="205">
        <v>3</v>
      </c>
      <c r="U56" s="205">
        <v>4</v>
      </c>
      <c r="V56" s="205">
        <v>3</v>
      </c>
      <c r="W56" s="205">
        <v>1</v>
      </c>
    </row>
    <row r="57" spans="1:23" x14ac:dyDescent="0.15">
      <c r="A57" s="234" t="s">
        <v>562</v>
      </c>
      <c r="B57" s="126">
        <v>69</v>
      </c>
      <c r="C57" s="126" t="s">
        <v>134</v>
      </c>
      <c r="D57" s="126" t="s">
        <v>134</v>
      </c>
      <c r="E57" s="126">
        <v>1</v>
      </c>
      <c r="F57" s="205" t="s">
        <v>134</v>
      </c>
      <c r="G57" s="126">
        <v>16</v>
      </c>
      <c r="H57" s="126">
        <v>9</v>
      </c>
      <c r="I57" s="126">
        <v>9</v>
      </c>
      <c r="J57" s="126">
        <v>3</v>
      </c>
      <c r="K57" s="126">
        <v>3</v>
      </c>
      <c r="L57" s="126">
        <v>9</v>
      </c>
      <c r="M57" s="126">
        <v>1</v>
      </c>
      <c r="N57" s="126" t="s">
        <v>134</v>
      </c>
      <c r="O57" s="126" t="s">
        <v>134</v>
      </c>
      <c r="P57" s="126">
        <v>2</v>
      </c>
      <c r="Q57" s="126">
        <v>8</v>
      </c>
      <c r="R57" s="126">
        <v>1</v>
      </c>
      <c r="S57" s="126" t="s">
        <v>134</v>
      </c>
      <c r="T57" s="126" t="s">
        <v>134</v>
      </c>
      <c r="U57" s="126">
        <v>1</v>
      </c>
      <c r="V57" s="205">
        <v>1</v>
      </c>
      <c r="W57" s="205">
        <v>5</v>
      </c>
    </row>
    <row r="58" spans="1:23" x14ac:dyDescent="0.15">
      <c r="A58" s="236" t="s">
        <v>545</v>
      </c>
      <c r="B58" s="131">
        <v>289</v>
      </c>
      <c r="C58" s="131">
        <v>2</v>
      </c>
      <c r="D58" s="131">
        <v>2</v>
      </c>
      <c r="E58" s="131" t="s">
        <v>294</v>
      </c>
      <c r="F58" s="89" t="s">
        <v>294</v>
      </c>
      <c r="G58" s="131">
        <v>38</v>
      </c>
      <c r="H58" s="131">
        <v>38</v>
      </c>
      <c r="I58" s="131">
        <v>1</v>
      </c>
      <c r="J58" s="131">
        <v>7</v>
      </c>
      <c r="K58" s="131">
        <v>22</v>
      </c>
      <c r="L58" s="131">
        <v>71</v>
      </c>
      <c r="M58" s="131">
        <v>7</v>
      </c>
      <c r="N58" s="131">
        <v>4</v>
      </c>
      <c r="O58" s="131">
        <v>14</v>
      </c>
      <c r="P58" s="131">
        <v>20</v>
      </c>
      <c r="Q58" s="131">
        <v>2</v>
      </c>
      <c r="R58" s="131">
        <v>13</v>
      </c>
      <c r="S58" s="131">
        <v>10</v>
      </c>
      <c r="T58" s="131">
        <v>1</v>
      </c>
      <c r="U58" s="131">
        <v>19</v>
      </c>
      <c r="V58" s="131" t="s">
        <v>294</v>
      </c>
      <c r="W58" s="131">
        <v>20</v>
      </c>
    </row>
    <row r="59" spans="1:23" x14ac:dyDescent="0.15">
      <c r="A59" s="132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48"/>
      <c r="N59" s="48"/>
      <c r="O59" s="48"/>
    </row>
    <row r="60" spans="1:23" x14ac:dyDescent="0.15">
      <c r="A60" s="50" t="s">
        <v>563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1:23" x14ac:dyDescent="0.15">
      <c r="A61" s="48" t="s">
        <v>564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spans="1:23" x14ac:dyDescent="0.15">
      <c r="A62" s="50" t="s">
        <v>565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23" x14ac:dyDescent="0.15">
      <c r="A63" s="49" t="s">
        <v>155</v>
      </c>
      <c r="D63" s="48"/>
      <c r="E63" s="48"/>
    </row>
  </sheetData>
  <mergeCells count="26">
    <mergeCell ref="U5:U8"/>
    <mergeCell ref="V5:V8"/>
    <mergeCell ref="W5:W8"/>
    <mergeCell ref="A6:A8"/>
    <mergeCell ref="O5:O8"/>
    <mergeCell ref="P5:P8"/>
    <mergeCell ref="Q5:Q8"/>
    <mergeCell ref="R5:R8"/>
    <mergeCell ref="S5:S8"/>
    <mergeCell ref="T5:T8"/>
    <mergeCell ref="I5:I8"/>
    <mergeCell ref="J5:J8"/>
    <mergeCell ref="K5:K8"/>
    <mergeCell ref="L5:L8"/>
    <mergeCell ref="M5:M8"/>
    <mergeCell ref="N5:N8"/>
    <mergeCell ref="U2:W2"/>
    <mergeCell ref="A3:A5"/>
    <mergeCell ref="B3:B8"/>
    <mergeCell ref="C3:W3"/>
    <mergeCell ref="C5:C8"/>
    <mergeCell ref="D5:D8"/>
    <mergeCell ref="E5:E8"/>
    <mergeCell ref="F5:F8"/>
    <mergeCell ref="G5:G8"/>
    <mergeCell ref="H5:H8"/>
  </mergeCells>
  <phoneticPr fontId="3"/>
  <pageMargins left="0.78740157480314965" right="0.78740157480314965" top="0.98425196850393704" bottom="0.98425196850393704" header="0" footer="0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15</vt:i4>
      </vt:variant>
    </vt:vector>
  </HeadingPairs>
  <TitlesOfParts>
    <vt:vector size="32" baseType="lpstr">
      <vt:lpstr>2-33</vt:lpstr>
      <vt:lpstr>2-34-1（総数）</vt:lpstr>
      <vt:lpstr>2-34-2（雇用者）</vt:lpstr>
      <vt:lpstr>2-35</vt:lpstr>
      <vt:lpstr>2-36</vt:lpstr>
      <vt:lpstr>2-37</vt:lpstr>
      <vt:lpstr>2-38</vt:lpstr>
      <vt:lpstr>2-39</vt:lpstr>
      <vt:lpstr>2-40</vt:lpstr>
      <vt:lpstr>2-41</vt:lpstr>
      <vt:lpstr>2-42</vt:lpstr>
      <vt:lpstr>2-43</vt:lpstr>
      <vt:lpstr>2-44</vt:lpstr>
      <vt:lpstr>2-45</vt:lpstr>
      <vt:lpstr>2-46</vt:lpstr>
      <vt:lpstr>2-47</vt:lpstr>
      <vt:lpstr>2-48</vt:lpstr>
      <vt:lpstr>'2-46'!Hyoutou</vt:lpstr>
      <vt:lpstr>'2-48'!Hyoutou</vt:lpstr>
      <vt:lpstr>'2-33'!Print_Area</vt:lpstr>
      <vt:lpstr>'2-34-1（総数）'!Print_Area</vt:lpstr>
      <vt:lpstr>'2-34-2（雇用者）'!Print_Area</vt:lpstr>
      <vt:lpstr>'2-42'!Print_Area</vt:lpstr>
      <vt:lpstr>'2-45'!Print_Area</vt:lpstr>
      <vt:lpstr>'2-47'!Print_Area</vt:lpstr>
      <vt:lpstr>'2-48'!Print_Area</vt:lpstr>
      <vt:lpstr>'2-35'!Print_Titles</vt:lpstr>
      <vt:lpstr>'2-37'!Print_Titles</vt:lpstr>
      <vt:lpstr>'2-38'!Print_Titles</vt:lpstr>
      <vt:lpstr>'2-40'!Print_Titles</vt:lpstr>
      <vt:lpstr>'2-41'!Print_Titles</vt:lpstr>
      <vt:lpstr>'2-48'!Print_Titles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00066873</dc:creator>
  <cp:lastModifiedBy>00066873</cp:lastModifiedBy>
  <dcterms:created xsi:type="dcterms:W3CDTF">2025-03-10T00:42:36Z</dcterms:created>
  <dcterms:modified xsi:type="dcterms:W3CDTF">2025-03-10T00:54:22Z</dcterms:modified>
</cp:coreProperties>
</file>