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AD0CB33D-64C1-421C-A52A-95FDD73D3786}" xr6:coauthVersionLast="47" xr6:coauthVersionMax="47" xr10:uidLastSave="{00000000-0000-0000-0000-000000000000}"/>
  <bookViews>
    <workbookView xWindow="-110" yWindow="-110" windowWidth="19420" windowHeight="10300" xr2:uid="{840BD154-F93C-4CDC-B168-B576BEC5FE7B}"/>
  </bookViews>
  <sheets>
    <sheet name="6-1" sheetId="1" r:id="rId1"/>
    <sheet name="6-2" sheetId="2" r:id="rId2"/>
    <sheet name="6-3" sheetId="3" r:id="rId3"/>
    <sheet name="6-4" sheetId="4" r:id="rId4"/>
    <sheet name="6-5" sheetId="5" r:id="rId5"/>
    <sheet name="6-6" sheetId="6" r:id="rId6"/>
    <sheet name="6-7" sheetId="7" r:id="rId7"/>
    <sheet name="6-8" sheetId="8" r:id="rId8"/>
    <sheet name="6-9" sheetId="9" r:id="rId9"/>
    <sheet name="6-10" sheetId="10" r:id="rId10"/>
    <sheet name="6-11" sheetId="11" r:id="rId11"/>
    <sheet name="6-12" sheetId="12" r:id="rId12"/>
    <sheet name="6-13" sheetId="13" r:id="rId13"/>
    <sheet name="6-14" sheetId="14" r:id="rId14"/>
    <sheet name="6-15" sheetId="15" r:id="rId15"/>
    <sheet name="6-16" sheetId="16" r:id="rId16"/>
    <sheet name="6-17" sheetId="17" r:id="rId17"/>
    <sheet name="6-18" sheetId="18" r:id="rId18"/>
    <sheet name="6-19" sheetId="19" r:id="rId19"/>
  </sheets>
  <definedNames>
    <definedName name="_xlnm._FilterDatabase" localSheetId="12" hidden="1">'6-13'!$A$10:$Q$38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18" hidden="1">1</definedName>
    <definedName name="_xlnm.Print_Area" localSheetId="11">'6-12'!$A$1:$G$13</definedName>
    <definedName name="_xlnm.Print_Area" localSheetId="16">'6-17'!$A$1:$I$20</definedName>
    <definedName name="_xlnm.Print_Area" localSheetId="18">'6-19'!$A$1:$I$30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5" l="1"/>
  <c r="L40" i="5"/>
  <c r="J40" i="5"/>
  <c r="L39" i="5"/>
  <c r="J39" i="5"/>
  <c r="L38" i="5"/>
  <c r="J38" i="5"/>
  <c r="L37" i="5"/>
  <c r="J37" i="5"/>
  <c r="L36" i="5"/>
  <c r="J36" i="5"/>
  <c r="L35" i="5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<sst xmlns="http://schemas.openxmlformats.org/spreadsheetml/2006/main" count="1484" uniqueCount="625">
  <si>
    <t>6-1　道路の概況</t>
    <phoneticPr fontId="6"/>
  </si>
  <si>
    <t>各年4月1日現在（単位：m）</t>
    <phoneticPr fontId="5"/>
  </si>
  <si>
    <t>年　次
種　別</t>
    <rPh sb="0" eb="1">
      <t>トシ</t>
    </rPh>
    <rPh sb="2" eb="3">
      <t>ツギ</t>
    </rPh>
    <phoneticPr fontId="5"/>
  </si>
  <si>
    <t>総延長</t>
  </si>
  <si>
    <t>路　面　別　内　訳</t>
    <phoneticPr fontId="6"/>
  </si>
  <si>
    <t>舗装率
（％）</t>
    <rPh sb="0" eb="2">
      <t>ホソウ</t>
    </rPh>
    <rPh sb="2" eb="3">
      <t>リツ</t>
    </rPh>
    <phoneticPr fontId="5"/>
  </si>
  <si>
    <t>舗　装　道</t>
    <phoneticPr fontId="6"/>
  </si>
  <si>
    <t>砂利道</t>
  </si>
  <si>
    <t>総  数</t>
    <phoneticPr fontId="6"/>
  </si>
  <si>
    <t>コンクリート</t>
    <phoneticPr fontId="6"/>
  </si>
  <si>
    <t>高級アスファルト</t>
    <phoneticPr fontId="6"/>
  </si>
  <si>
    <t>簡易アスファルト</t>
    <phoneticPr fontId="6"/>
  </si>
  <si>
    <t>令和3年　総　数　　</t>
    <rPh sb="0" eb="2">
      <t>レイワ</t>
    </rPh>
    <phoneticPr fontId="5"/>
  </si>
  <si>
    <t>　　 　　国　道</t>
    <rPh sb="5" eb="6">
      <t>クニ</t>
    </rPh>
    <rPh sb="7" eb="8">
      <t>ミチ</t>
    </rPh>
    <phoneticPr fontId="6"/>
  </si>
  <si>
    <t>-</t>
  </si>
  <si>
    <t>　　 　　県　道</t>
    <rPh sb="5" eb="6">
      <t>ケン</t>
    </rPh>
    <rPh sb="7" eb="8">
      <t>ミチ</t>
    </rPh>
    <phoneticPr fontId="6"/>
  </si>
  <si>
    <t>　　 　　市　道</t>
    <rPh sb="5" eb="6">
      <t>シ</t>
    </rPh>
    <rPh sb="7" eb="8">
      <t>ミチ</t>
    </rPh>
    <phoneticPr fontId="6"/>
  </si>
  <si>
    <t>令和4年　総　数　　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</si>
  <si>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令和5年　総　数　　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</si>
  <si>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令和6年　総　数　　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</si>
  <si>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令和7年　総　数　　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</si>
  <si>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　　 　　　18号</t>
    <rPh sb="8" eb="9">
      <t>ゴウ</t>
    </rPh>
    <phoneticPr fontId="6"/>
  </si>
  <si>
    <t>-</t>
    <phoneticPr fontId="5"/>
  </si>
  <si>
    <t>　　 　　　19号</t>
    <rPh sb="8" eb="9">
      <t>ゴウ</t>
    </rPh>
    <phoneticPr fontId="6"/>
  </si>
  <si>
    <t>　　 　　　117号</t>
    <rPh sb="9" eb="10">
      <t>ゴウ</t>
    </rPh>
    <phoneticPr fontId="6"/>
  </si>
  <si>
    <t>　　 　　　403号</t>
    <rPh sb="9" eb="10">
      <t>ゴウ</t>
    </rPh>
    <phoneticPr fontId="6"/>
  </si>
  <si>
    <t>　　 　　　406号</t>
    <rPh sb="9" eb="10">
      <t>ゴウ</t>
    </rPh>
    <phoneticPr fontId="6"/>
  </si>
  <si>
    <t>　　 　　　主要地方道</t>
    <rPh sb="6" eb="8">
      <t>シュヨウ</t>
    </rPh>
    <rPh sb="8" eb="10">
      <t>チホウ</t>
    </rPh>
    <rPh sb="10" eb="11">
      <t>ドウ</t>
    </rPh>
    <phoneticPr fontId="6"/>
  </si>
  <si>
    <t>　　 　　　一般県道</t>
    <rPh sb="6" eb="8">
      <t>イッパン</t>
    </rPh>
    <rPh sb="8" eb="10">
      <t>ケンドウ</t>
    </rPh>
    <phoneticPr fontId="6"/>
  </si>
  <si>
    <t>（注）　1　m未満を四捨五入したため総数と内訳は一致しない。</t>
    <phoneticPr fontId="6"/>
  </si>
  <si>
    <t>　　　　2　市道、県道、国道（117号・403号・406号）は「総延長」を「実延長」と読み替える。</t>
    <phoneticPr fontId="6"/>
  </si>
  <si>
    <t>資料　長野国道事務所、長野建設事務所計画調査課、市監理課</t>
    <rPh sb="11" eb="13">
      <t>ナガノ</t>
    </rPh>
    <rPh sb="13" eb="23">
      <t>ケンセツジムショケイカクチョウサカ</t>
    </rPh>
    <phoneticPr fontId="6"/>
  </si>
  <si>
    <t>6-2　橋りょう及びトンネルの概況</t>
    <rPh sb="8" eb="9">
      <t>オヨ</t>
    </rPh>
    <phoneticPr fontId="6"/>
  </si>
  <si>
    <t>各年4月1日現在　（単位：m）</t>
    <phoneticPr fontId="5"/>
  </si>
  <si>
    <t>年　次
種　別</t>
    <rPh sb="0" eb="1">
      <t>トシ</t>
    </rPh>
    <rPh sb="2" eb="3">
      <t>ツギ</t>
    </rPh>
    <rPh sb="4" eb="5">
      <t>シュ</t>
    </rPh>
    <rPh sb="6" eb="7">
      <t>ベツ</t>
    </rPh>
    <phoneticPr fontId="5"/>
  </si>
  <si>
    <t>橋　り　ょ　う</t>
    <rPh sb="0" eb="1">
      <t>キョウ</t>
    </rPh>
    <phoneticPr fontId="5"/>
  </si>
  <si>
    <t>ト　ン　ネ　ル</t>
    <phoneticPr fontId="5"/>
  </si>
  <si>
    <t>総　数</t>
    <rPh sb="0" eb="1">
      <t>フサ</t>
    </rPh>
    <rPh sb="2" eb="3">
      <t>カズ</t>
    </rPh>
    <phoneticPr fontId="5"/>
  </si>
  <si>
    <t>永久橋</t>
    <phoneticPr fontId="5"/>
  </si>
  <si>
    <t>木　橋</t>
    <phoneticPr fontId="5"/>
  </si>
  <si>
    <t>か所数</t>
  </si>
  <si>
    <t>延　長</t>
    <phoneticPr fontId="5"/>
  </si>
  <si>
    <t>橋　数</t>
    <rPh sb="0" eb="1">
      <t>ハシ</t>
    </rPh>
    <phoneticPr fontId="6"/>
  </si>
  <si>
    <t>橋　数</t>
    <phoneticPr fontId="5"/>
  </si>
  <si>
    <t>令和3年　総　数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</si>
  <si>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　　 　　国　道</t>
    <phoneticPr fontId="5"/>
  </si>
  <si>
    <t>　　 　　県　道</t>
    <rPh sb="5" eb="6">
      <t>ケン</t>
    </rPh>
    <rPh sb="7" eb="8">
      <t>ミチ</t>
    </rPh>
    <phoneticPr fontId="5"/>
  </si>
  <si>
    <t>　　 　　市　道</t>
    <rPh sb="5" eb="6">
      <t>シ</t>
    </rPh>
    <rPh sb="7" eb="8">
      <t>ミチ</t>
    </rPh>
    <phoneticPr fontId="5"/>
  </si>
  <si>
    <t>令和4年　総　数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</si>
  <si>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令和5年　総　数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</si>
  <si>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令和6年　総　数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</si>
  <si>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令和7年　総　数</t>
    <rPh sb="0" eb="1">
      <t>レイ</t>
    </rPh>
    <rPh sb="1" eb="2">
      <t>カズ</t>
    </rPh>
    <rPh sb="3" eb="4">
      <t>ネン</t>
    </rPh>
    <rPh sb="4" eb="5">
      <t>ヘイネン</t>
    </rPh>
    <phoneticPr fontId="6"/>
  </si>
  <si>
    <t>　　 　　（2桁）</t>
    <rPh sb="7" eb="8">
      <t>ケタ</t>
    </rPh>
    <phoneticPr fontId="5"/>
  </si>
  <si>
    <t>　　 　　（3桁）</t>
    <rPh sb="7" eb="8">
      <t>ケタ</t>
    </rPh>
    <phoneticPr fontId="5"/>
  </si>
  <si>
    <t>（注）　有料道路は含まない。</t>
    <rPh sb="1" eb="2">
      <t>チュウ</t>
    </rPh>
    <rPh sb="4" eb="6">
      <t>ユウリョウ</t>
    </rPh>
    <rPh sb="6" eb="8">
      <t>ドウロ</t>
    </rPh>
    <rPh sb="9" eb="10">
      <t>フク</t>
    </rPh>
    <phoneticPr fontId="5"/>
  </si>
  <si>
    <t>資料　長野国道事務所、長野建設事務所計画調査課、市監理課</t>
    <rPh sb="11" eb="13">
      <t>ナガノ</t>
    </rPh>
    <rPh sb="13" eb="15">
      <t>ケンセツ</t>
    </rPh>
    <rPh sb="15" eb="17">
      <t>ジム</t>
    </rPh>
    <rPh sb="17" eb="18">
      <t>ショ</t>
    </rPh>
    <rPh sb="18" eb="20">
      <t>ケイカク</t>
    </rPh>
    <rPh sb="20" eb="22">
      <t>チョウサ</t>
    </rPh>
    <rPh sb="22" eb="23">
      <t>カ</t>
    </rPh>
    <phoneticPr fontId="6"/>
  </si>
  <si>
    <t>6-3  河川の概要 （一級河川）</t>
    <phoneticPr fontId="6"/>
  </si>
  <si>
    <t>令和7年4月1日現在</t>
    <rPh sb="0" eb="2">
      <t>レイワ</t>
    </rPh>
    <rPh sb="3" eb="4">
      <t>ネン</t>
    </rPh>
    <phoneticPr fontId="5"/>
  </si>
  <si>
    <t>河川名</t>
    <phoneticPr fontId="5"/>
  </si>
  <si>
    <t>河川の
総延長
（km）</t>
    <phoneticPr fontId="6"/>
  </si>
  <si>
    <t>市　域　内　の　状　況</t>
    <phoneticPr fontId="6"/>
  </si>
  <si>
    <t>主　な　経　過　地</t>
    <phoneticPr fontId="5"/>
  </si>
  <si>
    <t>延  長
（km）</t>
    <phoneticPr fontId="6"/>
  </si>
  <si>
    <t>河　巾
（ｍ）</t>
    <phoneticPr fontId="6"/>
  </si>
  <si>
    <t>勾　配</t>
    <phoneticPr fontId="6"/>
  </si>
  <si>
    <t>計画高水量
（㎥/sec）</t>
    <phoneticPr fontId="5"/>
  </si>
  <si>
    <t>千曲川</t>
    <rPh sb="0" eb="1">
      <t>セン</t>
    </rPh>
    <rPh sb="1" eb="2">
      <t>キョク</t>
    </rPh>
    <rPh sb="2" eb="3">
      <t>カワ</t>
    </rPh>
    <phoneticPr fontId="5"/>
  </si>
  <si>
    <t xml:space="preserve">  1/910</t>
  </si>
  <si>
    <t>松節～横田～岩野～西寺尾～小島田～
大室～牛島～綿内～村山～赤沼～豊野</t>
    <rPh sb="0" eb="1">
      <t>マツ</t>
    </rPh>
    <rPh sb="1" eb="2">
      <t>フシ</t>
    </rPh>
    <rPh sb="3" eb="5">
      <t>ヨコタ</t>
    </rPh>
    <rPh sb="6" eb="8">
      <t>イワノ</t>
    </rPh>
    <rPh sb="9" eb="12">
      <t>ニシテラオ</t>
    </rPh>
    <rPh sb="13" eb="16">
      <t>オシマダ</t>
    </rPh>
    <phoneticPr fontId="5"/>
  </si>
  <si>
    <t>（信濃川）</t>
    <rPh sb="3" eb="4">
      <t>ガワ</t>
    </rPh>
    <phoneticPr fontId="5"/>
  </si>
  <si>
    <t xml:space="preserve">   1/450</t>
  </si>
  <si>
    <t>犀　川</t>
  </si>
  <si>
    <t>1/450</t>
  </si>
  <si>
    <t>越中川～川口～大安寺～新橋～四ツ屋～
青木島～丹波島～川合～大豆島</t>
    <rPh sb="0" eb="1">
      <t>コシ</t>
    </rPh>
    <rPh sb="1" eb="3">
      <t>ナカガワ</t>
    </rPh>
    <rPh sb="4" eb="6">
      <t>カワグチ</t>
    </rPh>
    <phoneticPr fontId="5"/>
  </si>
  <si>
    <t>(1/400)</t>
  </si>
  <si>
    <t>鳥居川</t>
  </si>
  <si>
    <t>1/200</t>
  </si>
  <si>
    <t>戸隠、豊野</t>
    <rPh sb="0" eb="2">
      <t>トガクシ</t>
    </rPh>
    <rPh sb="3" eb="5">
      <t>トヨノ</t>
    </rPh>
    <phoneticPr fontId="5"/>
  </si>
  <si>
    <t>浅　川</t>
  </si>
  <si>
    <t xml:space="preserve">   1/80</t>
  </si>
  <si>
    <t>中曽根～真光寺～稲田～駒沢</t>
  </si>
  <si>
    <t>三念沢</t>
  </si>
  <si>
    <t>1/100</t>
  </si>
  <si>
    <t>豊野</t>
    <rPh sb="0" eb="2">
      <t>トヨノ</t>
    </rPh>
    <phoneticPr fontId="5"/>
  </si>
  <si>
    <t>隈取川</t>
  </si>
  <si>
    <t xml:space="preserve">   1/65</t>
  </si>
  <si>
    <t>姥袋～吉</t>
  </si>
  <si>
    <t>田子川</t>
  </si>
  <si>
    <t xml:space="preserve">   1/50</t>
  </si>
  <si>
    <t>田子～上野～三才</t>
  </si>
  <si>
    <t>土京川</t>
  </si>
  <si>
    <t xml:space="preserve">   1/120</t>
  </si>
  <si>
    <t>上野</t>
  </si>
  <si>
    <t>駒沢川</t>
  </si>
  <si>
    <t>台ケ窪～福岡～徳間～駒沢</t>
  </si>
  <si>
    <t>堂万川</t>
  </si>
  <si>
    <t>古屋敷～本堂原</t>
  </si>
  <si>
    <t>徳間川</t>
  </si>
  <si>
    <t>1/5</t>
  </si>
  <si>
    <t>五屋～寺下</t>
  </si>
  <si>
    <t>新田川</t>
  </si>
  <si>
    <t>弘誓～寺裏</t>
  </si>
  <si>
    <t>保科川</t>
  </si>
  <si>
    <t>保科～綿内</t>
  </si>
  <si>
    <t>赤野田川</t>
  </si>
  <si>
    <t>赤野田～川田～牛島</t>
  </si>
  <si>
    <t>裾花川</t>
  </si>
  <si>
    <t xml:space="preserve">   1/150</t>
  </si>
  <si>
    <t>鬼無里～戸隠～小鍋～茂菅～岡田～丹波島</t>
    <rPh sb="0" eb="3">
      <t>キナサ</t>
    </rPh>
    <rPh sb="4" eb="6">
      <t>トガクシ</t>
    </rPh>
    <phoneticPr fontId="5"/>
  </si>
  <si>
    <t>シシ沢川</t>
  </si>
  <si>
    <t xml:space="preserve">   1/100</t>
  </si>
  <si>
    <t>狐池～西長野～妻科</t>
  </si>
  <si>
    <t>楠　川</t>
  </si>
  <si>
    <t>1/33</t>
  </si>
  <si>
    <t>戸隠</t>
    <rPh sb="0" eb="2">
      <t>トガクシ</t>
    </rPh>
    <phoneticPr fontId="5"/>
  </si>
  <si>
    <t>瑪瑙沢川</t>
  </si>
  <si>
    <t>1/20</t>
  </si>
  <si>
    <t>小　川</t>
  </si>
  <si>
    <t>1/70</t>
  </si>
  <si>
    <t>鬼無里</t>
    <rPh sb="0" eb="3">
      <t>キナサ</t>
    </rPh>
    <phoneticPr fontId="5"/>
  </si>
  <si>
    <t>天神川</t>
  </si>
  <si>
    <t xml:space="preserve">     …</t>
  </si>
  <si>
    <t>濁沢川</t>
  </si>
  <si>
    <t xml:space="preserve">   1/20</t>
  </si>
  <si>
    <t>山田中～仏工伝</t>
  </si>
  <si>
    <t>土尻川</t>
  </si>
  <si>
    <t>1/60</t>
  </si>
  <si>
    <t>中条～七二会</t>
    <rPh sb="0" eb="2">
      <t>ナカジョウ</t>
    </rPh>
    <phoneticPr fontId="5"/>
  </si>
  <si>
    <t>梅木川</t>
  </si>
  <si>
    <t>中条</t>
    <rPh sb="0" eb="2">
      <t>ナカジョウ</t>
    </rPh>
    <phoneticPr fontId="5"/>
  </si>
  <si>
    <t>薬師沢川</t>
  </si>
  <si>
    <t>前沢川</t>
  </si>
  <si>
    <t>有旅字平林～有旅字上尾</t>
  </si>
  <si>
    <t>太田川</t>
  </si>
  <si>
    <t>1/50</t>
  </si>
  <si>
    <t>信州新町</t>
    <rPh sb="0" eb="4">
      <t>シンシュウシンマチ</t>
    </rPh>
    <phoneticPr fontId="5"/>
  </si>
  <si>
    <t>猿倉川</t>
  </si>
  <si>
    <t>1/37</t>
  </si>
  <si>
    <t>柳久保川</t>
  </si>
  <si>
    <t>当信川</t>
  </si>
  <si>
    <t>1/36</t>
  </si>
  <si>
    <t>蛭　川</t>
  </si>
  <si>
    <t xml:space="preserve">   1/300</t>
  </si>
  <si>
    <t>豊栄～東寺尾～西寺尾</t>
  </si>
  <si>
    <t>神田川</t>
  </si>
  <si>
    <t>松代西条～西寺尾</t>
  </si>
  <si>
    <t>藤沢川</t>
  </si>
  <si>
    <t xml:space="preserve">   1/62</t>
  </si>
  <si>
    <t>牧内～瀬関～東寺尾</t>
  </si>
  <si>
    <t>岡田川</t>
  </si>
  <si>
    <t>岡田～五明～二ツ柳～横田</t>
  </si>
  <si>
    <t>滝沢川</t>
  </si>
  <si>
    <t xml:space="preserve">   1/157</t>
  </si>
  <si>
    <t>新田～岡田～五明</t>
  </si>
  <si>
    <t>聖　川</t>
  </si>
  <si>
    <t>田沢～田野江～上石川～塩崎</t>
  </si>
  <si>
    <t>（注）　1　河巾、勾配、計画高水量は下流において測量する。</t>
    <phoneticPr fontId="6"/>
  </si>
  <si>
    <t>　　　　2　河巾、勾配は平均値である。</t>
    <rPh sb="6" eb="7">
      <t>カワ</t>
    </rPh>
    <rPh sb="7" eb="8">
      <t>ハバ</t>
    </rPh>
    <rPh sb="9" eb="11">
      <t>コウバイ</t>
    </rPh>
    <rPh sb="12" eb="15">
      <t>ヘイキンチ</t>
    </rPh>
    <phoneticPr fontId="6"/>
  </si>
  <si>
    <t>　　　　3　天神川・梅木川・柳久保川・薬師沢川の勾配等については、資料等がないため確認ができない。</t>
    <rPh sb="6" eb="8">
      <t>テンジン</t>
    </rPh>
    <rPh sb="8" eb="9">
      <t>カワ</t>
    </rPh>
    <rPh sb="10" eb="12">
      <t>ウメキ</t>
    </rPh>
    <rPh sb="12" eb="13">
      <t>カワ</t>
    </rPh>
    <rPh sb="14" eb="15">
      <t>ヤナギ</t>
    </rPh>
    <rPh sb="15" eb="17">
      <t>クボ</t>
    </rPh>
    <rPh sb="17" eb="18">
      <t>カワ</t>
    </rPh>
    <rPh sb="24" eb="26">
      <t>コウバイ</t>
    </rPh>
    <rPh sb="26" eb="27">
      <t>トウ</t>
    </rPh>
    <rPh sb="33" eb="35">
      <t>シリョウ</t>
    </rPh>
    <rPh sb="35" eb="36">
      <t>トウ</t>
    </rPh>
    <rPh sb="41" eb="43">
      <t>カクニン</t>
    </rPh>
    <phoneticPr fontId="5"/>
  </si>
  <si>
    <t>　　　　4　犀川の（　）内の数値は県が管理しており、延長は図上の計測、河巾・勾配は浸水想定区域図作成資料</t>
    <rPh sb="6" eb="8">
      <t>サイガワ</t>
    </rPh>
    <rPh sb="12" eb="13">
      <t>ナイ</t>
    </rPh>
    <rPh sb="14" eb="16">
      <t>スウチ</t>
    </rPh>
    <rPh sb="17" eb="18">
      <t>ケン</t>
    </rPh>
    <rPh sb="19" eb="21">
      <t>カンリ</t>
    </rPh>
    <rPh sb="26" eb="28">
      <t>エンチョウ</t>
    </rPh>
    <rPh sb="29" eb="31">
      <t>ズジョウ</t>
    </rPh>
    <rPh sb="32" eb="34">
      <t>ケイソク</t>
    </rPh>
    <rPh sb="35" eb="36">
      <t>カワ</t>
    </rPh>
    <rPh sb="36" eb="37">
      <t>ハバ</t>
    </rPh>
    <rPh sb="41" eb="43">
      <t>シンスイ</t>
    </rPh>
    <rPh sb="43" eb="45">
      <t>ソウテイ</t>
    </rPh>
    <rPh sb="45" eb="47">
      <t>クイキ</t>
    </rPh>
    <rPh sb="47" eb="48">
      <t>ズ</t>
    </rPh>
    <rPh sb="48" eb="50">
      <t>サクセイ</t>
    </rPh>
    <rPh sb="50" eb="52">
      <t>シリョウ</t>
    </rPh>
    <phoneticPr fontId="5"/>
  </si>
  <si>
    <t>　　　　　 から算出した。</t>
    <phoneticPr fontId="5"/>
  </si>
  <si>
    <t>資料　河川課</t>
    <rPh sb="0" eb="2">
      <t>シリョウ</t>
    </rPh>
    <rPh sb="3" eb="5">
      <t>カセン</t>
    </rPh>
    <rPh sb="5" eb="6">
      <t>カ</t>
    </rPh>
    <phoneticPr fontId="5"/>
  </si>
  <si>
    <t>6-4　都市計画区域面積</t>
    <phoneticPr fontId="6"/>
  </si>
  <si>
    <t>令和7年4月1日現在　（単位：ha、％）</t>
    <rPh sb="0" eb="1">
      <t>レイ</t>
    </rPh>
    <rPh sb="1" eb="2">
      <t>カズ</t>
    </rPh>
    <rPh sb="3" eb="4">
      <t>ネン</t>
    </rPh>
    <rPh sb="12" eb="14">
      <t>タンイ</t>
    </rPh>
    <phoneticPr fontId="6"/>
  </si>
  <si>
    <t>都市計画区域・区域外区域</t>
    <rPh sb="7" eb="10">
      <t>クイキガイ</t>
    </rPh>
    <rPh sb="10" eb="12">
      <t>クイキ</t>
    </rPh>
    <phoneticPr fontId="6"/>
  </si>
  <si>
    <t>用途地域（市街化区域）</t>
  </si>
  <si>
    <t>防　火　地　域</t>
    <rPh sb="4" eb="5">
      <t>チ</t>
    </rPh>
    <rPh sb="6" eb="7">
      <t>イキ</t>
    </rPh>
    <phoneticPr fontId="6"/>
  </si>
  <si>
    <t>区  分</t>
    <phoneticPr fontId="6"/>
  </si>
  <si>
    <t>面　積</t>
    <phoneticPr fontId="6"/>
  </si>
  <si>
    <t>構成比</t>
  </si>
  <si>
    <t>長野市面積</t>
    <rPh sb="0" eb="3">
      <t>ナガノシ</t>
    </rPh>
    <rPh sb="3" eb="5">
      <t>メンセキ</t>
    </rPh>
    <phoneticPr fontId="6"/>
  </si>
  <si>
    <t>総　数</t>
    <phoneticPr fontId="5"/>
  </si>
  <si>
    <t>総  数</t>
    <phoneticPr fontId="5"/>
  </si>
  <si>
    <t>長野都市計画区域</t>
    <rPh sb="0" eb="2">
      <t>ナガノ</t>
    </rPh>
    <phoneticPr fontId="5"/>
  </si>
  <si>
    <t>第一種低層住居専用地域</t>
    <rPh sb="1" eb="2">
      <t>１</t>
    </rPh>
    <rPh sb="3" eb="5">
      <t>テイソウ</t>
    </rPh>
    <phoneticPr fontId="6"/>
  </si>
  <si>
    <t>防火地域</t>
  </si>
  <si>
    <t>　市街化区域</t>
  </si>
  <si>
    <t>第二種低層住居専用地域</t>
    <rPh sb="1" eb="2">
      <t>ニ</t>
    </rPh>
    <rPh sb="3" eb="5">
      <t>テイソウ</t>
    </rPh>
    <phoneticPr fontId="6"/>
  </si>
  <si>
    <t>準防火地域</t>
  </si>
  <si>
    <t>　市街化調整区域</t>
  </si>
  <si>
    <t>第一種中高層住居専用地域</t>
    <rPh sb="1" eb="2">
      <t>イチ</t>
    </rPh>
    <rPh sb="3" eb="6">
      <t>チュウコウソウ</t>
    </rPh>
    <phoneticPr fontId="6"/>
  </si>
  <si>
    <t>第二種中高層住居専用地域</t>
    <rPh sb="1" eb="2">
      <t>ニ</t>
    </rPh>
    <rPh sb="3" eb="6">
      <t>チュウコウソウ</t>
    </rPh>
    <phoneticPr fontId="6"/>
  </si>
  <si>
    <t>飯綱高原都市計画区域</t>
    <rPh sb="0" eb="2">
      <t>イイヅナ</t>
    </rPh>
    <rPh sb="2" eb="4">
      <t>コウゲン</t>
    </rPh>
    <rPh sb="4" eb="8">
      <t>トシケイカク</t>
    </rPh>
    <rPh sb="8" eb="10">
      <t>クイキ</t>
    </rPh>
    <phoneticPr fontId="5"/>
  </si>
  <si>
    <t>第一種住居地域</t>
    <rPh sb="1" eb="2">
      <t>イチ</t>
    </rPh>
    <phoneticPr fontId="5"/>
  </si>
  <si>
    <t>第二種住居地域</t>
    <rPh sb="1" eb="2">
      <t>ニ</t>
    </rPh>
    <phoneticPr fontId="5"/>
  </si>
  <si>
    <t>区域外</t>
  </si>
  <si>
    <t>準住居地域</t>
    <rPh sb="0" eb="1">
      <t>ジュン</t>
    </rPh>
    <rPh sb="1" eb="3">
      <t>ジュウキョ</t>
    </rPh>
    <rPh sb="3" eb="5">
      <t>チイキ</t>
    </rPh>
    <phoneticPr fontId="6"/>
  </si>
  <si>
    <t>田園住居地域</t>
    <rPh sb="0" eb="2">
      <t>デンエン</t>
    </rPh>
    <rPh sb="2" eb="4">
      <t>ジュウキョ</t>
    </rPh>
    <rPh sb="4" eb="6">
      <t>チイキ</t>
    </rPh>
    <phoneticPr fontId="5"/>
  </si>
  <si>
    <t>近隣商業地域</t>
  </si>
  <si>
    <t>商業地域</t>
  </si>
  <si>
    <t>準工業地域</t>
  </si>
  <si>
    <t>工業地域</t>
  </si>
  <si>
    <t>工業専用地域</t>
    <rPh sb="2" eb="4">
      <t>センヨウ</t>
    </rPh>
    <phoneticPr fontId="6"/>
  </si>
  <si>
    <t>資料　都市計画課</t>
    <rPh sb="5" eb="7">
      <t>ケイカク</t>
    </rPh>
    <rPh sb="7" eb="8">
      <t>カ</t>
    </rPh>
    <phoneticPr fontId="6"/>
  </si>
  <si>
    <t>6-5　都市計画道路実施状況</t>
    <rPh sb="4" eb="8">
      <t>トシケイカク</t>
    </rPh>
    <rPh sb="8" eb="10">
      <t>ドウロ</t>
    </rPh>
    <rPh sb="10" eb="12">
      <t>ジッシ</t>
    </rPh>
    <rPh sb="12" eb="14">
      <t>ジョウキョウ</t>
    </rPh>
    <phoneticPr fontId="6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</si>
  <si>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5"/>
  </si>
  <si>
    <t>年　次</t>
    <phoneticPr fontId="5"/>
  </si>
  <si>
    <t>区　分</t>
    <rPh sb="0" eb="1">
      <t>ク</t>
    </rPh>
    <rPh sb="2" eb="3">
      <t>ブン</t>
    </rPh>
    <phoneticPr fontId="5"/>
  </si>
  <si>
    <t>規　模</t>
    <rPh sb="0" eb="1">
      <t>キ</t>
    </rPh>
    <rPh sb="2" eb="3">
      <t>ボ</t>
    </rPh>
    <phoneticPr fontId="5"/>
  </si>
  <si>
    <t>計　画</t>
    <rPh sb="0" eb="1">
      <t>ケイ</t>
    </rPh>
    <rPh sb="2" eb="3">
      <t>ガ</t>
    </rPh>
    <phoneticPr fontId="6"/>
  </si>
  <si>
    <t>実　施</t>
    <rPh sb="0" eb="1">
      <t>ジツ</t>
    </rPh>
    <rPh sb="2" eb="3">
      <t>シ</t>
    </rPh>
    <phoneticPr fontId="6"/>
  </si>
  <si>
    <t>路線数</t>
  </si>
  <si>
    <t>延　長
（ｍ）</t>
    <phoneticPr fontId="5"/>
  </si>
  <si>
    <t>構成比
（％）</t>
    <phoneticPr fontId="5"/>
  </si>
  <si>
    <t>改　良　済</t>
    <rPh sb="0" eb="1">
      <t>カイ</t>
    </rPh>
    <rPh sb="2" eb="3">
      <t>リョウ</t>
    </rPh>
    <rPh sb="4" eb="5">
      <t>ズ</t>
    </rPh>
    <phoneticPr fontId="6"/>
  </si>
  <si>
    <t>概　成　済</t>
    <phoneticPr fontId="5"/>
  </si>
  <si>
    <t>進捗率
（％）</t>
    <rPh sb="0" eb="2">
      <t>シンチョク</t>
    </rPh>
    <phoneticPr fontId="6"/>
  </si>
  <si>
    <t>令和3年</t>
    <rPh sb="0" eb="2">
      <t>レイワ</t>
    </rPh>
    <rPh sb="3" eb="4">
      <t>ネン</t>
    </rPh>
    <phoneticPr fontId="5"/>
  </si>
  <si>
    <t>総　数</t>
    <rPh sb="0" eb="1">
      <t>フサ</t>
    </rPh>
    <rPh sb="2" eb="3">
      <t>カズ</t>
    </rPh>
    <phoneticPr fontId="6"/>
  </si>
  <si>
    <t>8特殊街路</t>
    <rPh sb="1" eb="3">
      <t>トクシュ</t>
    </rPh>
    <rPh sb="3" eb="5">
      <t>ガイロ</t>
    </rPh>
    <phoneticPr fontId="6"/>
  </si>
  <si>
    <t>7区画街路</t>
    <rPh sb="1" eb="3">
      <t>クカク</t>
    </rPh>
    <rPh sb="3" eb="5">
      <t>ガイロ</t>
    </rPh>
    <phoneticPr fontId="6"/>
  </si>
  <si>
    <t>3幹線街路</t>
    <rPh sb="1" eb="3">
      <t>カンセン</t>
    </rPh>
    <rPh sb="3" eb="5">
      <t>ガイロ</t>
    </rPh>
    <phoneticPr fontId="6"/>
  </si>
  <si>
    <t>2（巾30～40ｍ）</t>
    <phoneticPr fontId="5"/>
  </si>
  <si>
    <t>3（〃22～30ｍ）</t>
    <phoneticPr fontId="6"/>
  </si>
  <si>
    <t>4（〃16～22ｍ）</t>
    <phoneticPr fontId="5"/>
  </si>
  <si>
    <t>5（〃12～16ｍ）</t>
    <phoneticPr fontId="5"/>
  </si>
  <si>
    <t>6（〃 8～12ｍ）</t>
    <phoneticPr fontId="5"/>
  </si>
  <si>
    <t>7（〃 8ｍ未満）</t>
    <phoneticPr fontId="5"/>
  </si>
  <si>
    <t>令和4年</t>
    <rPh sb="0" eb="2">
      <t>レイワ</t>
    </rPh>
    <rPh sb="3" eb="4">
      <t>ネン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</si>
  <si>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</si>
  <si>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</si>
  <si>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</si>
  <si>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（注）　1　改良済には、施工中の換算完了を含む。</t>
    <phoneticPr fontId="6"/>
  </si>
  <si>
    <t>　　　　2　概成済とは、計画巾員の2／3以上又は、４車線以上の供用道路。</t>
    <phoneticPr fontId="6"/>
  </si>
  <si>
    <t>6-6　区画整理実施状況</t>
    <phoneticPr fontId="5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</si>
  <si>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</si>
  <si>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地　区</t>
    <rPh sb="2" eb="3">
      <t>ク</t>
    </rPh>
    <phoneticPr fontId="5"/>
  </si>
  <si>
    <t>施行面積
（ha）</t>
    <phoneticPr fontId="5"/>
  </si>
  <si>
    <t>説　　　　　明</t>
    <phoneticPr fontId="5"/>
  </si>
  <si>
    <t>事業
主体別</t>
    <phoneticPr fontId="5"/>
  </si>
  <si>
    <t>都市計画
街路（ｍ）</t>
    <phoneticPr fontId="5"/>
  </si>
  <si>
    <t>区画街路
（ｍ）</t>
    <phoneticPr fontId="5"/>
  </si>
  <si>
    <t>公　園
（㎡）</t>
    <phoneticPr fontId="5"/>
  </si>
  <si>
    <t>水　路
（ｍ）</t>
    <phoneticPr fontId="5"/>
  </si>
  <si>
    <t>権利者
（人）</t>
    <phoneticPr fontId="5"/>
  </si>
  <si>
    <t>施行年度</t>
  </si>
  <si>
    <t>鶴　賀</t>
  </si>
  <si>
    <t>組　合</t>
  </si>
  <si>
    <t>…</t>
  </si>
  <si>
    <t>昭和6～12</t>
  </si>
  <si>
    <t>中御所</t>
  </si>
  <si>
    <t>〃</t>
  </si>
  <si>
    <t>昭和7～12</t>
  </si>
  <si>
    <t>若　里</t>
  </si>
  <si>
    <t>昭和12～16</t>
  </si>
  <si>
    <t>長野駅前</t>
  </si>
  <si>
    <t>昭和12～22</t>
  </si>
  <si>
    <t>更北第一</t>
  </si>
  <si>
    <t>市</t>
    <rPh sb="0" eb="1">
      <t>シ</t>
    </rPh>
    <phoneticPr fontId="5"/>
  </si>
  <si>
    <t>昭和39～49</t>
  </si>
  <si>
    <t>荒　木</t>
  </si>
  <si>
    <t>昭和39～53</t>
  </si>
  <si>
    <t>川中島東第二</t>
  </si>
  <si>
    <t>個　人</t>
  </si>
  <si>
    <t>昭和42～43</t>
  </si>
  <si>
    <t>稲　里</t>
  </si>
  <si>
    <t>昭和42～52</t>
  </si>
  <si>
    <t>長野駅周辺第一</t>
  </si>
  <si>
    <t>昭和42～平成5</t>
    <rPh sb="0" eb="2">
      <t>ショウワ</t>
    </rPh>
    <rPh sb="5" eb="7">
      <t>ヘイセイ</t>
    </rPh>
    <phoneticPr fontId="5"/>
  </si>
  <si>
    <t>更北第二</t>
  </si>
  <si>
    <t>昭和44～51</t>
  </si>
  <si>
    <t>上　野</t>
  </si>
  <si>
    <t>昭和47～53</t>
  </si>
  <si>
    <t>湯谷東</t>
  </si>
  <si>
    <t>塩崎西部</t>
  </si>
  <si>
    <t>昭和51～55</t>
  </si>
  <si>
    <t>押田小板屋</t>
  </si>
  <si>
    <t>稲田南原</t>
  </si>
  <si>
    <t>昭和52～59</t>
  </si>
  <si>
    <t>稲田西</t>
  </si>
  <si>
    <t>昭和52～平成3</t>
  </si>
  <si>
    <t>西寺尾</t>
  </si>
  <si>
    <t>昭和53～58</t>
  </si>
  <si>
    <t>更北第三</t>
  </si>
  <si>
    <t>市</t>
  </si>
  <si>
    <t>昭和53～61</t>
  </si>
  <si>
    <t>陣　場</t>
  </si>
  <si>
    <t>昭和54～59</t>
  </si>
  <si>
    <t>古牧東部</t>
  </si>
  <si>
    <t>塩崎四之宮</t>
  </si>
  <si>
    <t>昭和54～平成元</t>
  </si>
  <si>
    <t>大豆島西</t>
  </si>
  <si>
    <t>昭和55～58</t>
  </si>
  <si>
    <t>上松南</t>
  </si>
  <si>
    <t>昭和55～59</t>
  </si>
  <si>
    <t>合戦場</t>
  </si>
  <si>
    <t>昭和55～61</t>
  </si>
  <si>
    <t>徳　間</t>
  </si>
  <si>
    <t>昭和55～63</t>
  </si>
  <si>
    <t>綱島第一</t>
  </si>
  <si>
    <t>昭和57～62</t>
  </si>
  <si>
    <t>西和田</t>
  </si>
  <si>
    <t>北長野</t>
  </si>
  <si>
    <t>昭和59～平成元</t>
  </si>
  <si>
    <t>長野卸売市場</t>
  </si>
  <si>
    <t>昭和60～平成元</t>
  </si>
  <si>
    <t>三本柳</t>
  </si>
  <si>
    <t>昭和61～平成5</t>
  </si>
  <si>
    <t>松　岡</t>
  </si>
  <si>
    <t>昭和61～平成16</t>
  </si>
  <si>
    <t>中　俣</t>
  </si>
  <si>
    <t>昭和62～平成4</t>
  </si>
  <si>
    <t>神明広田</t>
  </si>
  <si>
    <t>稲田徳間</t>
  </si>
  <si>
    <t>昭和62～平成11</t>
  </si>
  <si>
    <t>綿内町区</t>
  </si>
  <si>
    <t>平成3～5</t>
  </si>
  <si>
    <t>稲里中央</t>
  </si>
  <si>
    <t>平成3～13</t>
  </si>
  <si>
    <t>北　野</t>
  </si>
  <si>
    <t>平成4～5</t>
  </si>
  <si>
    <t>西尾張部</t>
  </si>
  <si>
    <t>平成4～11</t>
  </si>
  <si>
    <t>曽　峯</t>
  </si>
  <si>
    <t>平成5～11</t>
  </si>
  <si>
    <t>長野駅周辺第二</t>
  </si>
  <si>
    <t>平成5～令和9</t>
    <phoneticPr fontId="5"/>
  </si>
  <si>
    <t>三反田北</t>
  </si>
  <si>
    <t>平成7～9</t>
  </si>
  <si>
    <t>綿内中央</t>
  </si>
  <si>
    <t>平成7～11</t>
  </si>
  <si>
    <t>上高田第一</t>
  </si>
  <si>
    <t>平成7～12</t>
  </si>
  <si>
    <t>檀　田</t>
  </si>
  <si>
    <t>組　合</t>
    <rPh sb="0" eb="1">
      <t>クミ</t>
    </rPh>
    <rPh sb="2" eb="3">
      <t>ゴウ</t>
    </rPh>
    <phoneticPr fontId="5"/>
  </si>
  <si>
    <t>平成7～18</t>
  </si>
  <si>
    <t>稲田南</t>
  </si>
  <si>
    <t>平成8～17</t>
  </si>
  <si>
    <t>瀬原田一丁田</t>
  </si>
  <si>
    <t>平成8～28</t>
    <phoneticPr fontId="5"/>
  </si>
  <si>
    <t>豊野町下神代</t>
  </si>
  <si>
    <t>平成10～20</t>
  </si>
  <si>
    <t>中　条</t>
  </si>
  <si>
    <t>平成11～22</t>
    <phoneticPr fontId="5"/>
  </si>
  <si>
    <t>古牧中部</t>
  </si>
  <si>
    <t>市</t>
    <rPh sb="0" eb="1">
      <t>シ</t>
    </rPh>
    <phoneticPr fontId="6"/>
  </si>
  <si>
    <t>平成12～25</t>
  </si>
  <si>
    <t>中氷鉋</t>
  </si>
  <si>
    <t>平成17～23</t>
  </si>
  <si>
    <t>水沢上庭</t>
  </si>
  <si>
    <t>平成22～30</t>
  </si>
  <si>
    <t>県庁緑町線沿道整備</t>
  </si>
  <si>
    <t>個　人</t>
    <rPh sb="0" eb="1">
      <t>コ</t>
    </rPh>
    <rPh sb="2" eb="3">
      <t>ヒト</t>
    </rPh>
    <phoneticPr fontId="5"/>
  </si>
  <si>
    <t>平成29～令和2</t>
    <rPh sb="5" eb="6">
      <t>レイ</t>
    </rPh>
    <rPh sb="6" eb="7">
      <t>ワ</t>
    </rPh>
    <phoneticPr fontId="5"/>
  </si>
  <si>
    <t>資料　市街地整備課</t>
    <rPh sb="7" eb="8">
      <t>ビ</t>
    </rPh>
    <phoneticPr fontId="6"/>
  </si>
  <si>
    <t>6-7　都市下水路実施状況</t>
    <phoneticPr fontId="5"/>
  </si>
  <si>
    <t>令和7年3月31日現在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5"/>
  </si>
  <si>
    <t>都市下水路
の名称</t>
    <phoneticPr fontId="5"/>
  </si>
  <si>
    <t>延　長
（ｍ）</t>
    <phoneticPr fontId="6"/>
  </si>
  <si>
    <t>排水面積
（ha）</t>
    <phoneticPr fontId="5"/>
  </si>
  <si>
    <t>幅　員（ｍ）</t>
    <phoneticPr fontId="6"/>
  </si>
  <si>
    <t>執行年度</t>
  </si>
  <si>
    <t>実　施　状　況</t>
    <phoneticPr fontId="5"/>
  </si>
  <si>
    <t>上　流</t>
    <phoneticPr fontId="5"/>
  </si>
  <si>
    <t>下　流</t>
    <phoneticPr fontId="5"/>
  </si>
  <si>
    <t>実施済延長
（ｍ）</t>
    <rPh sb="0" eb="2">
      <t>ジッシ</t>
    </rPh>
    <rPh sb="2" eb="3">
      <t>スミ</t>
    </rPh>
    <rPh sb="3" eb="5">
      <t>エンチョウ</t>
    </rPh>
    <phoneticPr fontId="6"/>
  </si>
  <si>
    <t>計画延長
（ｍ）</t>
    <rPh sb="0" eb="2">
      <t>ケイカク</t>
    </rPh>
    <rPh sb="2" eb="4">
      <t>エンチョウ</t>
    </rPh>
    <phoneticPr fontId="6"/>
  </si>
  <si>
    <t>進捗率
（％）</t>
    <rPh sb="0" eb="2">
      <t>シンチョク</t>
    </rPh>
    <rPh sb="2" eb="3">
      <t>リツ</t>
    </rPh>
    <phoneticPr fontId="6"/>
  </si>
  <si>
    <t>松林幹線</t>
    <rPh sb="0" eb="2">
      <t>マツバヤシ</t>
    </rPh>
    <rPh sb="2" eb="4">
      <t>カンセン</t>
    </rPh>
    <phoneticPr fontId="6"/>
  </si>
  <si>
    <t>昭和37～41</t>
    <rPh sb="0" eb="2">
      <t>ショウワ</t>
    </rPh>
    <phoneticPr fontId="6"/>
  </si>
  <si>
    <t>鐘鋳</t>
    <rPh sb="0" eb="1">
      <t>カネ</t>
    </rPh>
    <rPh sb="1" eb="2">
      <t>鋳</t>
    </rPh>
    <phoneticPr fontId="6"/>
  </si>
  <si>
    <t>昭和42～46</t>
    <rPh sb="0" eb="2">
      <t>ショウワ</t>
    </rPh>
    <phoneticPr fontId="6"/>
  </si>
  <si>
    <t>更北北部</t>
    <rPh sb="0" eb="2">
      <t>コウホク</t>
    </rPh>
    <rPh sb="2" eb="4">
      <t>ホクブ</t>
    </rPh>
    <phoneticPr fontId="6"/>
  </si>
  <si>
    <t>昭和43～45</t>
  </si>
  <si>
    <t>昭和45～49</t>
    <rPh sb="0" eb="2">
      <t>ショウワ</t>
    </rPh>
    <phoneticPr fontId="6"/>
  </si>
  <si>
    <t>北部1号幹線</t>
    <rPh sb="0" eb="2">
      <t>ホクブ</t>
    </rPh>
    <rPh sb="3" eb="4">
      <t>ゴウ</t>
    </rPh>
    <rPh sb="4" eb="6">
      <t>カンセン</t>
    </rPh>
    <phoneticPr fontId="6"/>
  </si>
  <si>
    <t>昭和46～60</t>
    <rPh sb="0" eb="2">
      <t>ショウワ</t>
    </rPh>
    <phoneticPr fontId="6"/>
  </si>
  <si>
    <t>北八幡川幹線</t>
    <rPh sb="0" eb="1">
      <t>キタ</t>
    </rPh>
    <rPh sb="1" eb="3">
      <t>ハチマン</t>
    </rPh>
    <rPh sb="3" eb="4">
      <t>カワ</t>
    </rPh>
    <rPh sb="4" eb="6">
      <t>カンセン</t>
    </rPh>
    <phoneticPr fontId="6"/>
  </si>
  <si>
    <t>昭和47～63</t>
    <rPh sb="0" eb="2">
      <t>ショウワ</t>
    </rPh>
    <phoneticPr fontId="6"/>
  </si>
  <si>
    <t>三輪幹線</t>
    <rPh sb="0" eb="2">
      <t>ミワ</t>
    </rPh>
    <rPh sb="2" eb="4">
      <t>カンセン</t>
    </rPh>
    <phoneticPr fontId="6"/>
  </si>
  <si>
    <t>昭和48～57</t>
    <rPh sb="0" eb="2">
      <t>ショウワ</t>
    </rPh>
    <phoneticPr fontId="6"/>
  </si>
  <si>
    <t>黒川</t>
  </si>
  <si>
    <t>昭和49～52</t>
    <rPh sb="0" eb="2">
      <t>ショウワ</t>
    </rPh>
    <phoneticPr fontId="6"/>
  </si>
  <si>
    <t>西町</t>
    <rPh sb="0" eb="2">
      <t>ニシマチ</t>
    </rPh>
    <phoneticPr fontId="5"/>
  </si>
  <si>
    <t>昭和49～57</t>
    <rPh sb="0" eb="2">
      <t>ショウワ</t>
    </rPh>
    <phoneticPr fontId="6"/>
  </si>
  <si>
    <t>神代町</t>
    <rPh sb="0" eb="2">
      <t>ジンダイ</t>
    </rPh>
    <rPh sb="2" eb="3">
      <t>マチ</t>
    </rPh>
    <phoneticPr fontId="5"/>
  </si>
  <si>
    <t>昭和51～56</t>
    <rPh sb="0" eb="2">
      <t>ショウワ</t>
    </rPh>
    <phoneticPr fontId="6"/>
  </si>
  <si>
    <t>篠ノ井中央1号</t>
  </si>
  <si>
    <t>昭和57～62</t>
    <rPh sb="0" eb="2">
      <t>ショウワ</t>
    </rPh>
    <phoneticPr fontId="6"/>
  </si>
  <si>
    <t>神代町1号</t>
    <rPh sb="0" eb="2">
      <t>ジンダイ</t>
    </rPh>
    <rPh sb="2" eb="3">
      <t>マチ</t>
    </rPh>
    <rPh sb="4" eb="5">
      <t>ゴウ</t>
    </rPh>
    <phoneticPr fontId="5"/>
  </si>
  <si>
    <t>古牧3号幹線</t>
    <rPh sb="0" eb="1">
      <t>コ</t>
    </rPh>
    <rPh sb="1" eb="2">
      <t>マキ</t>
    </rPh>
    <rPh sb="3" eb="4">
      <t>ゴウ</t>
    </rPh>
    <rPh sb="4" eb="6">
      <t>カンセン</t>
    </rPh>
    <phoneticPr fontId="6"/>
  </si>
  <si>
    <t>昭和60～62</t>
    <rPh sb="0" eb="2">
      <t>ショウワ</t>
    </rPh>
    <phoneticPr fontId="6"/>
  </si>
  <si>
    <t>若槻1号幹線</t>
    <rPh sb="0" eb="2">
      <t>ワカツキ</t>
    </rPh>
    <rPh sb="3" eb="4">
      <t>ゴウ</t>
    </rPh>
    <rPh sb="4" eb="6">
      <t>カンセン</t>
    </rPh>
    <phoneticPr fontId="6"/>
  </si>
  <si>
    <t>松代1号</t>
  </si>
  <si>
    <t xml:space="preserve">昭和61～平成5 </t>
    <rPh sb="0" eb="2">
      <t>ショウワ</t>
    </rPh>
    <phoneticPr fontId="6"/>
  </si>
  <si>
    <t>安茂里1号</t>
  </si>
  <si>
    <t>昭和62～平成6</t>
    <rPh sb="0" eb="2">
      <t>ショウワ</t>
    </rPh>
    <phoneticPr fontId="6"/>
  </si>
  <si>
    <t>篠ノ井中央2号</t>
  </si>
  <si>
    <t>昭和62～平成6</t>
    <rPh sb="0" eb="2">
      <t>ショウワ</t>
    </rPh>
    <rPh sb="5" eb="7">
      <t>ヘイセイ</t>
    </rPh>
    <phoneticPr fontId="6"/>
  </si>
  <si>
    <t>昭和63～平成8</t>
    <rPh sb="0" eb="2">
      <t>ショウワ</t>
    </rPh>
    <rPh sb="5" eb="7">
      <t>ヘイセイ</t>
    </rPh>
    <phoneticPr fontId="6"/>
  </si>
  <si>
    <t>平成2～6</t>
  </si>
  <si>
    <t>砂田</t>
  </si>
  <si>
    <t>平成2～8</t>
  </si>
  <si>
    <t>東福寺</t>
    <rPh sb="0" eb="3">
      <t>トウフクジ</t>
    </rPh>
    <phoneticPr fontId="6"/>
  </si>
  <si>
    <t>平成4～13</t>
  </si>
  <si>
    <t>更北南部1号</t>
    <rPh sb="0" eb="2">
      <t>コウホク</t>
    </rPh>
    <rPh sb="2" eb="4">
      <t>ナンブ</t>
    </rPh>
    <rPh sb="5" eb="6">
      <t>ゴウ</t>
    </rPh>
    <phoneticPr fontId="6"/>
  </si>
  <si>
    <t>川中島8号</t>
    <rPh sb="0" eb="3">
      <t>カワナカジマ</t>
    </rPh>
    <rPh sb="4" eb="5">
      <t>ゴウ</t>
    </rPh>
    <phoneticPr fontId="6"/>
  </si>
  <si>
    <t>平成6～9</t>
  </si>
  <si>
    <t>寺尾1号</t>
    <rPh sb="0" eb="2">
      <t>テラオ</t>
    </rPh>
    <rPh sb="3" eb="4">
      <t>ゴウ</t>
    </rPh>
    <phoneticPr fontId="6"/>
  </si>
  <si>
    <t>平成6～12</t>
  </si>
  <si>
    <t>稲里1号</t>
    <rPh sb="0" eb="1">
      <t>イナ</t>
    </rPh>
    <rPh sb="1" eb="2">
      <t>サト</t>
    </rPh>
    <rPh sb="3" eb="4">
      <t>ゴウ</t>
    </rPh>
    <phoneticPr fontId="6"/>
  </si>
  <si>
    <t>平成6～15</t>
  </si>
  <si>
    <t>（注）　一部を除き、既に都市地下水路から雨水渠（うすいきょ）へ変更認可している。</t>
    <phoneticPr fontId="5" type="Hiragana" alignment="center"/>
  </si>
  <si>
    <t>資料　河川課</t>
    <phoneticPr fontId="6"/>
  </si>
  <si>
    <t>6-8　着工建築物構造別床面積及び着工新設住宅</t>
    <phoneticPr fontId="6"/>
  </si>
  <si>
    <t>各年度3月31日現在</t>
    <rPh sb="0" eb="1">
      <t>カク</t>
    </rPh>
    <rPh sb="1" eb="2">
      <t>ネン</t>
    </rPh>
    <rPh sb="2" eb="3">
      <t>ド</t>
    </rPh>
    <rPh sb="3" eb="5">
      <t>３ガツ</t>
    </rPh>
    <rPh sb="7" eb="8">
      <t>ニチ</t>
    </rPh>
    <rPh sb="8" eb="10">
      <t>ゲンザイ</t>
    </rPh>
    <phoneticPr fontId="6"/>
  </si>
  <si>
    <t>年　度</t>
    <phoneticPr fontId="5"/>
  </si>
  <si>
    <t>建　築　構　造　別　面　積（㎡）</t>
    <phoneticPr fontId="6"/>
  </si>
  <si>
    <t>着工新設住宅</t>
    <rPh sb="2" eb="4">
      <t>シンセツ</t>
    </rPh>
    <rPh sb="4" eb="6">
      <t>ジュウタク</t>
    </rPh>
    <phoneticPr fontId="6"/>
  </si>
  <si>
    <t>木　造</t>
    <phoneticPr fontId="5"/>
  </si>
  <si>
    <t>鉄骨鉄筋
コンク
リート造</t>
    <phoneticPr fontId="5"/>
  </si>
  <si>
    <t>鉄筋コンクリート造</t>
    <phoneticPr fontId="5"/>
  </si>
  <si>
    <t>鉄骨造</t>
    <phoneticPr fontId="5"/>
  </si>
  <si>
    <t>コンク
リート
ブロック造</t>
    <rPh sb="12" eb="13">
      <t>ゾウ</t>
    </rPh>
    <phoneticPr fontId="5"/>
  </si>
  <si>
    <t>その他</t>
  </si>
  <si>
    <t>戸　数</t>
    <phoneticPr fontId="5"/>
  </si>
  <si>
    <t>床面積
合計（㎡）</t>
    <phoneticPr fontId="5"/>
  </si>
  <si>
    <t>令和2年度</t>
    <rPh sb="0" eb="2">
      <t>レイワ</t>
    </rPh>
    <rPh sb="3" eb="5">
      <t>ネンド</t>
    </rPh>
    <rPh sb="4" eb="5">
      <t>ド</t>
    </rPh>
    <phoneticPr fontId="3"/>
  </si>
  <si>
    <t>資料　建築指導課</t>
    <rPh sb="5" eb="8">
      <t>シドウカ</t>
    </rPh>
    <phoneticPr fontId="6"/>
  </si>
  <si>
    <t>6-9　建築物確認申請取扱い件数</t>
    <phoneticPr fontId="6"/>
  </si>
  <si>
    <t>各年度3月31日現在</t>
    <rPh sb="0" eb="3">
      <t>カクネンド</t>
    </rPh>
    <rPh sb="4" eb="5">
      <t>ガツ</t>
    </rPh>
    <rPh sb="7" eb="10">
      <t>ニチゲンザイ</t>
    </rPh>
    <phoneticPr fontId="5"/>
  </si>
  <si>
    <t>確　認　申　請　受　付　件　数</t>
    <phoneticPr fontId="5"/>
  </si>
  <si>
    <r>
      <t xml:space="preserve">確認件数
</t>
    </r>
    <r>
      <rPr>
        <sz val="8"/>
        <rFont val="ＭＳ 明朝"/>
        <family val="1"/>
        <charset val="128"/>
      </rPr>
      <t>(計画通知含む）</t>
    </r>
    <rPh sb="6" eb="8">
      <t>ケイカク</t>
    </rPh>
    <rPh sb="8" eb="10">
      <t>ツウチ</t>
    </rPh>
    <rPh sb="10" eb="11">
      <t>フク</t>
    </rPh>
    <phoneticPr fontId="5"/>
  </si>
  <si>
    <r>
      <t xml:space="preserve">検査済証
交付件数
</t>
    </r>
    <r>
      <rPr>
        <sz val="8"/>
        <rFont val="ＭＳ 明朝"/>
        <family val="1"/>
        <charset val="128"/>
      </rPr>
      <t>（計画通知含む）</t>
    </r>
    <phoneticPr fontId="5"/>
  </si>
  <si>
    <t>国・県・市
計画通知
受付件数</t>
    <phoneticPr fontId="5"/>
  </si>
  <si>
    <t>建築物</t>
    <rPh sb="0" eb="3">
      <t>ケンチクブツ</t>
    </rPh>
    <phoneticPr fontId="5"/>
  </si>
  <si>
    <t>建築設備</t>
  </si>
  <si>
    <t>工作物</t>
  </si>
  <si>
    <t>令和2年度</t>
    <rPh sb="0" eb="1">
      <t>レイワ</t>
    </rPh>
    <rPh sb="3" eb="4">
      <t>ド</t>
    </rPh>
    <phoneticPr fontId="5"/>
  </si>
  <si>
    <t>（注）　指定確認検査機関分を含む。</t>
    <rPh sb="1" eb="2">
      <t>チュウ</t>
    </rPh>
    <rPh sb="4" eb="6">
      <t>シテイ</t>
    </rPh>
    <rPh sb="6" eb="8">
      <t>カクニン</t>
    </rPh>
    <rPh sb="8" eb="10">
      <t>ケンサ</t>
    </rPh>
    <rPh sb="10" eb="12">
      <t>キカン</t>
    </rPh>
    <rPh sb="12" eb="13">
      <t>ブン</t>
    </rPh>
    <rPh sb="14" eb="15">
      <t>フク</t>
    </rPh>
    <phoneticPr fontId="5"/>
  </si>
  <si>
    <t>6-10　公営住宅種別・構造別戸数</t>
    <rPh sb="15" eb="16">
      <t>ト</t>
    </rPh>
    <phoneticPr fontId="6"/>
  </si>
  <si>
    <t>各年度3月31日現在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phoneticPr fontId="5"/>
  </si>
  <si>
    <t>年　度
区　分</t>
    <rPh sb="0" eb="1">
      <t>トシ</t>
    </rPh>
    <rPh sb="2" eb="3">
      <t>ド</t>
    </rPh>
    <phoneticPr fontId="5"/>
  </si>
  <si>
    <t>簡易耐火
（平屋）</t>
    <phoneticPr fontId="5"/>
  </si>
  <si>
    <t>簡易耐火
（二階）</t>
    <phoneticPr fontId="5"/>
  </si>
  <si>
    <t>中層耐火</t>
  </si>
  <si>
    <t>高層耐火</t>
  </si>
  <si>
    <t>令和2年度</t>
    <rPh sb="0" eb="2">
      <t>レイワ</t>
    </rPh>
    <rPh sb="3" eb="5">
      <t>ネンド</t>
    </rPh>
    <rPh sb="4" eb="5">
      <t>ド</t>
    </rPh>
    <phoneticPr fontId="5"/>
  </si>
  <si>
    <t>　 県営住宅</t>
    <rPh sb="2" eb="4">
      <t>ケンエイ</t>
    </rPh>
    <rPh sb="4" eb="6">
      <t>ジュウタク</t>
    </rPh>
    <phoneticPr fontId="5"/>
  </si>
  <si>
    <t>　 市営住宅</t>
    <rPh sb="2" eb="4">
      <t>シエイ</t>
    </rPh>
    <rPh sb="4" eb="6">
      <t>ジュウタク</t>
    </rPh>
    <phoneticPr fontId="5"/>
  </si>
  <si>
    <t>令和3年度</t>
    <rPh sb="0" eb="2">
      <t>レイワ</t>
    </rPh>
    <rPh sb="3" eb="5">
      <t>ネンド</t>
    </rPh>
    <rPh sb="4" eb="5">
      <t>ド</t>
    </rPh>
    <phoneticPr fontId="5"/>
  </si>
  <si>
    <t>令和4年度</t>
    <rPh sb="0" eb="2">
      <t>レイワ</t>
    </rPh>
    <rPh sb="3" eb="5">
      <t>ネンド</t>
    </rPh>
    <rPh sb="4" eb="5">
      <t>ド</t>
    </rPh>
    <phoneticPr fontId="5"/>
  </si>
  <si>
    <t>令和5年度</t>
    <rPh sb="0" eb="2">
      <t>レイワ</t>
    </rPh>
    <rPh sb="3" eb="5">
      <t>ネンド</t>
    </rPh>
    <rPh sb="4" eb="5">
      <t>ド</t>
    </rPh>
    <phoneticPr fontId="5"/>
  </si>
  <si>
    <t>令和6年度</t>
    <rPh sb="0" eb="2">
      <t>レイワ</t>
    </rPh>
    <rPh sb="3" eb="5">
      <t>ネンド</t>
    </rPh>
    <rPh sb="4" eb="5">
      <t>ド</t>
    </rPh>
    <phoneticPr fontId="5"/>
  </si>
  <si>
    <t>資料　長野建設事務所建築課、市住宅課</t>
    <rPh sb="5" eb="7">
      <t>ケンセツ</t>
    </rPh>
    <rPh sb="10" eb="13">
      <t>ケンチクカ</t>
    </rPh>
    <rPh sb="14" eb="15">
      <t>シ</t>
    </rPh>
    <rPh sb="15" eb="17">
      <t>ジュウタク</t>
    </rPh>
    <rPh sb="17" eb="18">
      <t>カ</t>
    </rPh>
    <phoneticPr fontId="6"/>
  </si>
  <si>
    <t>6-11　公営住宅地区別戸数</t>
    <phoneticPr fontId="6"/>
  </si>
  <si>
    <t>各年度3月31日現在</t>
    <rPh sb="2" eb="3">
      <t>ド</t>
    </rPh>
    <phoneticPr fontId="6"/>
  </si>
  <si>
    <t>長　野</t>
    <phoneticPr fontId="5"/>
  </si>
  <si>
    <t>篠ノ井</t>
  </si>
  <si>
    <t>松　代</t>
    <phoneticPr fontId="5"/>
  </si>
  <si>
    <t>若　穂</t>
    <phoneticPr fontId="5"/>
  </si>
  <si>
    <t>川中島</t>
  </si>
  <si>
    <t>更　北</t>
    <phoneticPr fontId="5"/>
  </si>
  <si>
    <t>七二会</t>
  </si>
  <si>
    <t>信　更</t>
    <phoneticPr fontId="5"/>
  </si>
  <si>
    <t>豊　野</t>
    <rPh sb="0" eb="1">
      <t>ユタカ</t>
    </rPh>
    <rPh sb="2" eb="3">
      <t>ノ</t>
    </rPh>
    <phoneticPr fontId="5"/>
  </si>
  <si>
    <t>戸　隠</t>
    <rPh sb="0" eb="1">
      <t>ト</t>
    </rPh>
    <rPh sb="2" eb="3">
      <t>イン</t>
    </rPh>
    <phoneticPr fontId="5"/>
  </si>
  <si>
    <t>大　岡</t>
    <rPh sb="0" eb="1">
      <t>ダイ</t>
    </rPh>
    <rPh sb="2" eb="3">
      <t>オカ</t>
    </rPh>
    <phoneticPr fontId="5"/>
  </si>
  <si>
    <t>信州新町</t>
    <rPh sb="0" eb="3">
      <t>シンシュウシン</t>
    </rPh>
    <rPh sb="3" eb="4">
      <t>マチ</t>
    </rPh>
    <phoneticPr fontId="5"/>
  </si>
  <si>
    <t>中　条</t>
    <rPh sb="0" eb="1">
      <t>ナカ</t>
    </rPh>
    <rPh sb="2" eb="3">
      <t>ジョウ</t>
    </rPh>
    <phoneticPr fontId="5"/>
  </si>
  <si>
    <t>資料　長野建設事務所建築課、市住宅課</t>
    <rPh sb="5" eb="7">
      <t>ケンセツ</t>
    </rPh>
    <rPh sb="9" eb="10">
      <t>ショ</t>
    </rPh>
    <rPh sb="10" eb="13">
      <t>ケンチクカ</t>
    </rPh>
    <rPh sb="14" eb="15">
      <t>シ</t>
    </rPh>
    <rPh sb="15" eb="17">
      <t>ジュウタク</t>
    </rPh>
    <rPh sb="17" eb="18">
      <t>カ</t>
    </rPh>
    <phoneticPr fontId="6"/>
  </si>
  <si>
    <t>6-12　公営住宅申込み状況</t>
    <phoneticPr fontId="6"/>
  </si>
  <si>
    <t>年　度</t>
    <rPh sb="0" eb="1">
      <t>トシ</t>
    </rPh>
    <rPh sb="2" eb="3">
      <t>ド</t>
    </rPh>
    <phoneticPr fontId="5"/>
  </si>
  <si>
    <t>県　営　住　宅</t>
    <rPh sb="0" eb="1">
      <t>ケン</t>
    </rPh>
    <rPh sb="2" eb="3">
      <t>エイ</t>
    </rPh>
    <rPh sb="4" eb="5">
      <t>ジュウ</t>
    </rPh>
    <rPh sb="6" eb="7">
      <t>タク</t>
    </rPh>
    <phoneticPr fontId="6"/>
  </si>
  <si>
    <t>市　営　住　宅</t>
    <rPh sb="0" eb="1">
      <t>シ</t>
    </rPh>
    <rPh sb="2" eb="3">
      <t>エイ</t>
    </rPh>
    <rPh sb="4" eb="5">
      <t>ジュウ</t>
    </rPh>
    <rPh sb="6" eb="7">
      <t>タク</t>
    </rPh>
    <phoneticPr fontId="6"/>
  </si>
  <si>
    <t>募集戸数</t>
  </si>
  <si>
    <t>申込者数</t>
  </si>
  <si>
    <t>募集に対
する倍率</t>
    <phoneticPr fontId="5"/>
  </si>
  <si>
    <t>各年4月1日現在</t>
    <phoneticPr fontId="5"/>
  </si>
  <si>
    <t>年　次
区　分</t>
    <rPh sb="0" eb="1">
      <t>トシ</t>
    </rPh>
    <rPh sb="2" eb="3">
      <t>ツギ</t>
    </rPh>
    <rPh sb="4" eb="5">
      <t>ク</t>
    </rPh>
    <rPh sb="6" eb="7">
      <t>ブン</t>
    </rPh>
    <phoneticPr fontId="5"/>
  </si>
  <si>
    <t>総数</t>
    <phoneticPr fontId="6"/>
  </si>
  <si>
    <t>階　　　数</t>
    <rPh sb="0" eb="1">
      <t>カイ</t>
    </rPh>
    <rPh sb="4" eb="5">
      <t>カズ</t>
    </rPh>
    <phoneticPr fontId="6"/>
  </si>
  <si>
    <t>令和3年　</t>
    <rPh sb="0" eb="2">
      <t>レイワ</t>
    </rPh>
    <rPh sb="3" eb="4">
      <t>ネン</t>
    </rPh>
    <phoneticPr fontId="5"/>
  </si>
  <si>
    <t>劇場・映画館・観覧場等</t>
    <rPh sb="7" eb="9">
      <t>カンラン</t>
    </rPh>
    <rPh sb="9" eb="10">
      <t>ジョウ</t>
    </rPh>
    <phoneticPr fontId="6"/>
  </si>
  <si>
    <t>公会堂・集会場</t>
  </si>
  <si>
    <t>キャバレー・カフェー・ナイトクラブ</t>
  </si>
  <si>
    <t>遊技場・ダンスホール</t>
    <rPh sb="1" eb="2">
      <t>ギ</t>
    </rPh>
    <phoneticPr fontId="6"/>
  </si>
  <si>
    <t>性風俗関連特殊営業を営む店舗</t>
    <rPh sb="0" eb="3">
      <t>セイフウゾク</t>
    </rPh>
    <rPh sb="3" eb="5">
      <t>カンレン</t>
    </rPh>
    <rPh sb="5" eb="7">
      <t>トクシュ</t>
    </rPh>
    <rPh sb="7" eb="9">
      <t>エイギョウ</t>
    </rPh>
    <rPh sb="10" eb="11">
      <t>イトナ</t>
    </rPh>
    <rPh sb="12" eb="14">
      <t>テンポ</t>
    </rPh>
    <phoneticPr fontId="5"/>
  </si>
  <si>
    <t>カラオケ、個室ビデオ店等</t>
    <rPh sb="5" eb="7">
      <t>コシツ</t>
    </rPh>
    <rPh sb="10" eb="11">
      <t>テン</t>
    </rPh>
    <rPh sb="11" eb="12">
      <t>トウ</t>
    </rPh>
    <phoneticPr fontId="5"/>
  </si>
  <si>
    <t>待合・料理店等</t>
  </si>
  <si>
    <t>飲食店</t>
  </si>
  <si>
    <t>百貨店・マーケット等</t>
  </si>
  <si>
    <t>旅館・ホテル・宿泊所</t>
  </si>
  <si>
    <t>寄宿舎・下宿・共同住宅</t>
  </si>
  <si>
    <t>病院・診療所又は助産所</t>
  </si>
  <si>
    <t>自力避難困難者が入所する社会福祉施設</t>
    <rPh sb="0" eb="2">
      <t>ジリキ</t>
    </rPh>
    <rPh sb="2" eb="4">
      <t>ヒナン</t>
    </rPh>
    <rPh sb="4" eb="6">
      <t>コンナン</t>
    </rPh>
    <rPh sb="6" eb="7">
      <t>シャ</t>
    </rPh>
    <rPh sb="8" eb="10">
      <t>ニュウショ</t>
    </rPh>
    <rPh sb="12" eb="14">
      <t>シャカイ</t>
    </rPh>
    <rPh sb="14" eb="16">
      <t>フクシ</t>
    </rPh>
    <rPh sb="16" eb="18">
      <t>シセツ</t>
    </rPh>
    <phoneticPr fontId="5"/>
  </si>
  <si>
    <t>上記以外の社会福祉施設</t>
    <rPh sb="0" eb="2">
      <t>ジョウキ</t>
    </rPh>
    <rPh sb="2" eb="4">
      <t>イガイ</t>
    </rPh>
    <rPh sb="5" eb="7">
      <t>シャカイ</t>
    </rPh>
    <rPh sb="7" eb="9">
      <t>フクシ</t>
    </rPh>
    <rPh sb="9" eb="11">
      <t>シセツ</t>
    </rPh>
    <phoneticPr fontId="5"/>
  </si>
  <si>
    <t>幼稚園・盲学校等</t>
  </si>
  <si>
    <t>小・中・高・大学・各種学校</t>
  </si>
  <si>
    <t>図書館・博物館等</t>
  </si>
  <si>
    <t>公衆浴場のうち・サウナ等</t>
  </si>
  <si>
    <t>公衆浴場</t>
  </si>
  <si>
    <t>駅舎等</t>
    <rPh sb="0" eb="2">
      <t>エキシャ</t>
    </rPh>
    <rPh sb="2" eb="3">
      <t>トウ</t>
    </rPh>
    <phoneticPr fontId="6"/>
  </si>
  <si>
    <t>神社・寺院・教会等</t>
  </si>
  <si>
    <t>工場・作業場等</t>
  </si>
  <si>
    <t>映画スタジオ又はテレビスタジオ</t>
  </si>
  <si>
    <t>自動車車庫・駐車場</t>
  </si>
  <si>
    <t>倉庫</t>
  </si>
  <si>
    <t>前各号に該当しない事業場</t>
  </si>
  <si>
    <t>複合用途防火対象物</t>
  </si>
  <si>
    <t>重要文化財等</t>
  </si>
  <si>
    <t>（注）　消防事務受託町村を含む。</t>
    <rPh sb="1" eb="2">
      <t>チュウ</t>
    </rPh>
    <rPh sb="4" eb="6">
      <t>ショウボウ</t>
    </rPh>
    <rPh sb="6" eb="8">
      <t>ジム</t>
    </rPh>
    <rPh sb="8" eb="10">
      <t>ジュタク</t>
    </rPh>
    <rPh sb="10" eb="12">
      <t>チョウソン</t>
    </rPh>
    <rPh sb="13" eb="14">
      <t>フク</t>
    </rPh>
    <phoneticPr fontId="5"/>
  </si>
  <si>
    <t>資料　消防局予防課</t>
    <rPh sb="6" eb="8">
      <t>ヨボウ</t>
    </rPh>
    <rPh sb="8" eb="9">
      <t>カ</t>
    </rPh>
    <phoneticPr fontId="6"/>
  </si>
  <si>
    <t>6-14　都市公園・遊園地の状況</t>
    <phoneticPr fontId="6"/>
  </si>
  <si>
    <t>各年4月1日現在　（単位：ha）</t>
    <rPh sb="0" eb="2">
      <t>カクネン</t>
    </rPh>
    <rPh sb="3" eb="4">
      <t>ガツ</t>
    </rPh>
    <rPh sb="5" eb="6">
      <t>ニチ</t>
    </rPh>
    <rPh sb="6" eb="8">
      <t>ゲンザイ</t>
    </rPh>
    <rPh sb="10" eb="12">
      <t>タンイ</t>
    </rPh>
    <phoneticPr fontId="5"/>
  </si>
  <si>
    <t>年　次</t>
    <rPh sb="0" eb="1">
      <t>トシ</t>
    </rPh>
    <rPh sb="2" eb="3">
      <t>ツギ</t>
    </rPh>
    <phoneticPr fontId="5"/>
  </si>
  <si>
    <t>都　市　公　園</t>
    <rPh sb="0" eb="1">
      <t>ト</t>
    </rPh>
    <rPh sb="2" eb="3">
      <t>シ</t>
    </rPh>
    <rPh sb="4" eb="5">
      <t>コウ</t>
    </rPh>
    <rPh sb="6" eb="7">
      <t>エン</t>
    </rPh>
    <phoneticPr fontId="6"/>
  </si>
  <si>
    <t>街区公園</t>
    <rPh sb="2" eb="4">
      <t>コウエン</t>
    </rPh>
    <phoneticPr fontId="6"/>
  </si>
  <si>
    <t>近隣公園</t>
    <rPh sb="2" eb="4">
      <t>コウエン</t>
    </rPh>
    <phoneticPr fontId="6"/>
  </si>
  <si>
    <t>地区公園</t>
    <rPh sb="2" eb="4">
      <t>コウエン</t>
    </rPh>
    <phoneticPr fontId="6"/>
  </si>
  <si>
    <t>か所数</t>
    <phoneticPr fontId="5"/>
  </si>
  <si>
    <t>面　積</t>
    <phoneticPr fontId="5"/>
  </si>
  <si>
    <t>令和3年　</t>
    <rPh sb="0" eb="2">
      <t>レイワ</t>
    </rPh>
    <rPh sb="3" eb="4">
      <t>ネン</t>
    </rPh>
    <phoneticPr fontId="3"/>
  </si>
  <si>
    <t>遊園地</t>
    <rPh sb="0" eb="3">
      <t>ユウエンチ</t>
    </rPh>
    <phoneticPr fontId="6"/>
  </si>
  <si>
    <t>総合公園</t>
    <rPh sb="2" eb="4">
      <t>コウエン</t>
    </rPh>
    <phoneticPr fontId="6"/>
  </si>
  <si>
    <t>運動公園</t>
    <rPh sb="2" eb="4">
      <t>コウエン</t>
    </rPh>
    <phoneticPr fontId="6"/>
  </si>
  <si>
    <t>特殊公園</t>
    <rPh sb="2" eb="4">
      <t>コウエン</t>
    </rPh>
    <phoneticPr fontId="6"/>
  </si>
  <si>
    <t>緑　地</t>
    <rPh sb="2" eb="3">
      <t>チ</t>
    </rPh>
    <phoneticPr fontId="6"/>
  </si>
  <si>
    <t>資料　公園緑地課</t>
    <rPh sb="5" eb="7">
      <t>リョクチ</t>
    </rPh>
    <rPh sb="7" eb="8">
      <t>カ</t>
    </rPh>
    <phoneticPr fontId="6"/>
  </si>
  <si>
    <t>6-15　総住宅数の推移</t>
    <phoneticPr fontId="18"/>
  </si>
  <si>
    <t xml:space="preserve"> 各年10月1日現在</t>
    <phoneticPr fontId="19"/>
  </si>
  <si>
    <t>年　次</t>
    <rPh sb="0" eb="1">
      <t>トシ</t>
    </rPh>
    <rPh sb="2" eb="3">
      <t>ツギ</t>
    </rPh>
    <phoneticPr fontId="19"/>
  </si>
  <si>
    <t>総住宅数</t>
    <phoneticPr fontId="19"/>
  </si>
  <si>
    <t>世帯数</t>
    <rPh sb="0" eb="3">
      <t>セタイスウ</t>
    </rPh>
    <phoneticPr fontId="19"/>
  </si>
  <si>
    <t>1世帯当たり
住宅数</t>
    <phoneticPr fontId="19"/>
  </si>
  <si>
    <t>長　野　県</t>
    <phoneticPr fontId="19"/>
  </si>
  <si>
    <t>全　国</t>
    <phoneticPr fontId="19"/>
  </si>
  <si>
    <t>世帯数</t>
    <phoneticPr fontId="19"/>
  </si>
  <si>
    <t>平成15年　</t>
    <rPh sb="0" eb="2">
      <t>ヘイセイ</t>
    </rPh>
    <rPh sb="4" eb="5">
      <t>ネン</t>
    </rPh>
    <phoneticPr fontId="19"/>
  </si>
  <si>
    <t>令和 5年　</t>
    <rPh sb="0" eb="1">
      <t>レイワ</t>
    </rPh>
    <rPh sb="3" eb="4">
      <t>ネン</t>
    </rPh>
    <phoneticPr fontId="18"/>
  </si>
  <si>
    <t>（注）　標本調査による推計値であるため、10位を四捨五入してあり、表中の個々の数字の合計は、</t>
    <rPh sb="1" eb="2">
      <t>チュウ</t>
    </rPh>
    <rPh sb="4" eb="6">
      <t>ヒョウホン</t>
    </rPh>
    <rPh sb="6" eb="8">
      <t>チョウサ</t>
    </rPh>
    <rPh sb="11" eb="14">
      <t>スイケイチ</t>
    </rPh>
    <rPh sb="22" eb="23">
      <t>イ</t>
    </rPh>
    <rPh sb="24" eb="28">
      <t>シシャゴニュウ</t>
    </rPh>
    <rPh sb="33" eb="35">
      <t>ヒョウチュウ</t>
    </rPh>
    <rPh sb="36" eb="38">
      <t>ココ</t>
    </rPh>
    <rPh sb="39" eb="41">
      <t>スウジ</t>
    </rPh>
    <rPh sb="42" eb="44">
      <t>ゴウケイ</t>
    </rPh>
    <phoneticPr fontId="19"/>
  </si>
  <si>
    <t>　　　　必ずしも総数と一致しない。</t>
    <phoneticPr fontId="19"/>
  </si>
  <si>
    <t>資料　総務省統計局『住宅・土地統計調査結果』</t>
    <rPh sb="0" eb="2">
      <t>シリョウ</t>
    </rPh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rPh sb="19" eb="21">
      <t>ケッカ</t>
    </rPh>
    <phoneticPr fontId="19"/>
  </si>
  <si>
    <t>各年10月1日現在</t>
    <phoneticPr fontId="19"/>
  </si>
  <si>
    <t>住　　　　　　宅　　　　　　数</t>
    <phoneticPr fontId="19"/>
  </si>
  <si>
    <t>住宅以外
で人が
居住する
建物数</t>
    <rPh sb="0" eb="2">
      <t>ジュウタク</t>
    </rPh>
    <rPh sb="2" eb="3">
      <t>イ</t>
    </rPh>
    <rPh sb="3" eb="4">
      <t>ソト</t>
    </rPh>
    <rPh sb="6" eb="7">
      <t>ヒト</t>
    </rPh>
    <rPh sb="9" eb="10">
      <t>イ</t>
    </rPh>
    <rPh sb="10" eb="11">
      <t>ジュウ</t>
    </rPh>
    <rPh sb="14" eb="15">
      <t>ケン</t>
    </rPh>
    <rPh sb="15" eb="16">
      <t>ブツ</t>
    </rPh>
    <rPh sb="16" eb="17">
      <t>スウ</t>
    </rPh>
    <phoneticPr fontId="19"/>
  </si>
  <si>
    <t>総　数</t>
    <phoneticPr fontId="19"/>
  </si>
  <si>
    <t>居　住　世　帯　あ　り</t>
    <phoneticPr fontId="19"/>
  </si>
  <si>
    <t>居　住　世　帯　な　し</t>
    <phoneticPr fontId="19"/>
  </si>
  <si>
    <t>同居世帯
なし</t>
    <rPh sb="2" eb="4">
      <t>セタイ</t>
    </rPh>
    <phoneticPr fontId="19"/>
  </si>
  <si>
    <t>同居世帯
あり</t>
    <rPh sb="2" eb="4">
      <t>セタイ</t>
    </rPh>
    <phoneticPr fontId="19"/>
  </si>
  <si>
    <t>一時
現在者
のみ</t>
    <rPh sb="3" eb="5">
      <t>ゲンザイ</t>
    </rPh>
    <rPh sb="5" eb="6">
      <t>シャ</t>
    </rPh>
    <phoneticPr fontId="19"/>
  </si>
  <si>
    <t>空　き　家</t>
    <phoneticPr fontId="19"/>
  </si>
  <si>
    <t>建築中</t>
    <rPh sb="0" eb="3">
      <t>ケンチクチュウ</t>
    </rPh>
    <phoneticPr fontId="19"/>
  </si>
  <si>
    <t>総　数</t>
    <rPh sb="0" eb="1">
      <t>フサ</t>
    </rPh>
    <rPh sb="2" eb="3">
      <t>カズ</t>
    </rPh>
    <phoneticPr fontId="19"/>
  </si>
  <si>
    <t>二次的
住宅</t>
    <rPh sb="0" eb="2">
      <t>ニジ</t>
    </rPh>
    <rPh sb="2" eb="3">
      <t>テキ</t>
    </rPh>
    <rPh sb="4" eb="6">
      <t>ジュウタク</t>
    </rPh>
    <phoneticPr fontId="19"/>
  </si>
  <si>
    <t>賃貸用の
住宅</t>
    <rPh sb="0" eb="3">
      <t>チンタイヨウ</t>
    </rPh>
    <phoneticPr fontId="19"/>
  </si>
  <si>
    <t>売却用の
住宅</t>
    <rPh sb="0" eb="3">
      <t>バイキャクヨウ</t>
    </rPh>
    <phoneticPr fontId="19"/>
  </si>
  <si>
    <t>その他の
住宅</t>
    <rPh sb="2" eb="3">
      <t>タ</t>
    </rPh>
    <phoneticPr fontId="19"/>
  </si>
  <si>
    <t>平成15年　</t>
    <rPh sb="0" eb="1">
      <t>ヘイセイ</t>
    </rPh>
    <rPh sb="3" eb="4">
      <t>ネン</t>
    </rPh>
    <phoneticPr fontId="19"/>
  </si>
  <si>
    <t>令和 5年　</t>
    <phoneticPr fontId="19"/>
  </si>
  <si>
    <t>（注）　1　この統計表は標本調査による推計値であるため、10位を四捨五入してあり、表中の個々の数字の合計は、必ずしも</t>
    <rPh sb="8" eb="11">
      <t>トウケイヒョウ</t>
    </rPh>
    <phoneticPr fontId="19"/>
  </si>
  <si>
    <t>　　　　 　総数と一致しない。</t>
    <phoneticPr fontId="19"/>
  </si>
  <si>
    <t>　　　　2　平成15年から、空き家を「二次的住宅」、「賃貸用の住宅」、「売却用の住宅」と「その他の住宅」の4項目に分割</t>
    <rPh sb="6" eb="8">
      <t>ヘイセイ</t>
    </rPh>
    <rPh sb="10" eb="11">
      <t>ネン</t>
    </rPh>
    <rPh sb="14" eb="15">
      <t>ア</t>
    </rPh>
    <rPh sb="16" eb="17">
      <t>ヤ</t>
    </rPh>
    <rPh sb="19" eb="21">
      <t>ニジ</t>
    </rPh>
    <rPh sb="21" eb="22">
      <t>テキ</t>
    </rPh>
    <rPh sb="22" eb="24">
      <t>ジュウタク</t>
    </rPh>
    <rPh sb="27" eb="30">
      <t>チンタイヨウ</t>
    </rPh>
    <rPh sb="31" eb="33">
      <t>ジュウタク</t>
    </rPh>
    <rPh sb="36" eb="39">
      <t>バイキャクヨウ</t>
    </rPh>
    <rPh sb="40" eb="42">
      <t>ジュウタク</t>
    </rPh>
    <rPh sb="47" eb="48">
      <t>タ</t>
    </rPh>
    <rPh sb="49" eb="51">
      <t>ジュウタク</t>
    </rPh>
    <rPh sb="54" eb="56">
      <t>コウモク</t>
    </rPh>
    <rPh sb="57" eb="59">
      <t>ブンカツ</t>
    </rPh>
    <phoneticPr fontId="19"/>
  </si>
  <si>
    <t>　　　　　 した。</t>
    <phoneticPr fontId="19"/>
  </si>
  <si>
    <t>区　分</t>
    <rPh sb="0" eb="1">
      <t>ク</t>
    </rPh>
    <rPh sb="2" eb="3">
      <t>ブン</t>
    </rPh>
    <phoneticPr fontId="19"/>
  </si>
  <si>
    <t>住宅数又は
住宅以外で
人が居住
する建物数</t>
    <rPh sb="12" eb="13">
      <t>ヒト</t>
    </rPh>
    <rPh sb="14" eb="16">
      <t>キョジュウ</t>
    </rPh>
    <phoneticPr fontId="19"/>
  </si>
  <si>
    <t>世　帯　数</t>
    <phoneticPr fontId="19"/>
  </si>
  <si>
    <t>世　帯　人　員</t>
    <phoneticPr fontId="19"/>
  </si>
  <si>
    <t>主世帯</t>
    <phoneticPr fontId="19"/>
  </si>
  <si>
    <t>同居世帯及び
住宅以外の
建物に居住
する世帯</t>
    <phoneticPr fontId="19"/>
  </si>
  <si>
    <t>住宅数</t>
    <phoneticPr fontId="19"/>
  </si>
  <si>
    <t>住宅以外で人が居住する建物数</t>
    <rPh sb="0" eb="2">
      <t>ジュウタク</t>
    </rPh>
    <rPh sb="2" eb="4">
      <t>イガイ</t>
    </rPh>
    <rPh sb="5" eb="6">
      <t>ヒト</t>
    </rPh>
    <phoneticPr fontId="19"/>
  </si>
  <si>
    <t>-</t>
    <phoneticPr fontId="19"/>
  </si>
  <si>
    <t>住宅数</t>
  </si>
  <si>
    <t>令和 5年</t>
    <rPh sb="0" eb="2">
      <t>レイワ</t>
    </rPh>
    <rPh sb="4" eb="5">
      <t>ネン</t>
    </rPh>
    <phoneticPr fontId="19"/>
  </si>
  <si>
    <t>（注）　この統計表は標本調査による推計値であるため、10位を四捨五入してあり、表中の個々の数字の合計は、</t>
    <rPh sb="6" eb="9">
      <t>トウケイヒョウ</t>
    </rPh>
    <phoneticPr fontId="19"/>
  </si>
  <si>
    <t>各年10月1日現在</t>
    <rPh sb="0" eb="1">
      <t>カク</t>
    </rPh>
    <phoneticPr fontId="19"/>
  </si>
  <si>
    <t>年　次</t>
    <rPh sb="0" eb="1">
      <t>トシ</t>
    </rPh>
    <rPh sb="2" eb="3">
      <t>ジ</t>
    </rPh>
    <phoneticPr fontId="19"/>
  </si>
  <si>
    <t>住宅の種類（2区分）
住宅の所有の関係
（2区分）</t>
    <rPh sb="7" eb="9">
      <t>クブン</t>
    </rPh>
    <phoneticPr fontId="19"/>
  </si>
  <si>
    <t>世帯人員</t>
    <phoneticPr fontId="19"/>
  </si>
  <si>
    <t>1住宅
当たり
居住室数</t>
    <rPh sb="4" eb="5">
      <t>ア</t>
    </rPh>
    <rPh sb="8" eb="10">
      <t>キョジュウ</t>
    </rPh>
    <rPh sb="10" eb="11">
      <t>シツ</t>
    </rPh>
    <rPh sb="11" eb="12">
      <t>スウ</t>
    </rPh>
    <phoneticPr fontId="19"/>
  </si>
  <si>
    <t>1住宅当たり
居住室
の畳数</t>
    <rPh sb="3" eb="4">
      <t>ア</t>
    </rPh>
    <rPh sb="7" eb="9">
      <t>キョジュウ</t>
    </rPh>
    <rPh sb="9" eb="10">
      <t>シツ</t>
    </rPh>
    <rPh sb="12" eb="13">
      <t>タタミ</t>
    </rPh>
    <rPh sb="13" eb="14">
      <t>スウ</t>
    </rPh>
    <phoneticPr fontId="19"/>
  </si>
  <si>
    <t>1住宅当たり
延べ面積
（㎡）</t>
    <rPh sb="3" eb="4">
      <t>ア</t>
    </rPh>
    <rPh sb="7" eb="8">
      <t>ノ</t>
    </rPh>
    <rPh sb="9" eb="11">
      <t>メンセキ</t>
    </rPh>
    <phoneticPr fontId="19"/>
  </si>
  <si>
    <t>1人当たり
居住室の
畳数</t>
    <rPh sb="1" eb="2">
      <t>ニン</t>
    </rPh>
    <rPh sb="2" eb="3">
      <t>ア</t>
    </rPh>
    <rPh sb="6" eb="8">
      <t>キョジュウ</t>
    </rPh>
    <rPh sb="8" eb="9">
      <t>シツ</t>
    </rPh>
    <rPh sb="11" eb="12">
      <t>タタミ</t>
    </rPh>
    <rPh sb="12" eb="13">
      <t>スウ</t>
    </rPh>
    <phoneticPr fontId="19"/>
  </si>
  <si>
    <t>1室当たりの
人員</t>
    <rPh sb="2" eb="3">
      <t>ア</t>
    </rPh>
    <rPh sb="7" eb="9">
      <t>ジンイン</t>
    </rPh>
    <phoneticPr fontId="19"/>
  </si>
  <si>
    <t>平成30年　</t>
    <rPh sb="0" eb="2">
      <t>ヘイセイ</t>
    </rPh>
    <rPh sb="4" eb="5">
      <t>ネン</t>
    </rPh>
    <phoneticPr fontId="19"/>
  </si>
  <si>
    <t>令和 5年　</t>
    <rPh sb="0" eb="1">
      <t>レイワ</t>
    </rPh>
    <rPh sb="3" eb="4">
      <t>ネン</t>
    </rPh>
    <phoneticPr fontId="19"/>
  </si>
  <si>
    <t>　持ち家</t>
    <rPh sb="1" eb="2">
      <t>モ</t>
    </rPh>
    <rPh sb="3" eb="4">
      <t>イエ</t>
    </rPh>
    <phoneticPr fontId="6"/>
  </si>
  <si>
    <t>　借　家</t>
    <rPh sb="1" eb="2">
      <t>シャク</t>
    </rPh>
    <rPh sb="3" eb="4">
      <t>イエ</t>
    </rPh>
    <phoneticPr fontId="6"/>
  </si>
  <si>
    <t>専用住宅</t>
    <rPh sb="0" eb="1">
      <t>アツム</t>
    </rPh>
    <rPh sb="1" eb="2">
      <t>ヨウ</t>
    </rPh>
    <rPh sb="2" eb="3">
      <t>ジュウ</t>
    </rPh>
    <rPh sb="3" eb="4">
      <t>タク</t>
    </rPh>
    <phoneticPr fontId="6"/>
  </si>
  <si>
    <t>店舗その他の併用住宅</t>
    <rPh sb="0" eb="1">
      <t>ミセ</t>
    </rPh>
    <rPh sb="1" eb="2">
      <t>ミセ</t>
    </rPh>
    <rPh sb="4" eb="5">
      <t>タ</t>
    </rPh>
    <rPh sb="6" eb="7">
      <t>ヘイ</t>
    </rPh>
    <rPh sb="7" eb="8">
      <t>ヨウ</t>
    </rPh>
    <rPh sb="8" eb="9">
      <t>ジュウ</t>
    </rPh>
    <rPh sb="9" eb="10">
      <t>タク</t>
    </rPh>
    <phoneticPr fontId="6"/>
  </si>
  <si>
    <t>（注）　1　標本調査による推計値であるため、10位を四捨五入してあり、表中の個々の数字の合計は</t>
    <phoneticPr fontId="19"/>
  </si>
  <si>
    <t>　　　　 　必ずしも総数と一致しない。</t>
    <phoneticPr fontId="19"/>
  </si>
  <si>
    <t>　　　　2　住宅総数には住宅の所有の関係「不詳」を含む。</t>
    <rPh sb="6" eb="8">
      <t>ジュウタク</t>
    </rPh>
    <rPh sb="8" eb="10">
      <t>ソウスウ</t>
    </rPh>
    <rPh sb="12" eb="14">
      <t>ジュウタク</t>
    </rPh>
    <rPh sb="15" eb="17">
      <t>ショユウ</t>
    </rPh>
    <rPh sb="18" eb="20">
      <t>カンケイ</t>
    </rPh>
    <rPh sb="21" eb="23">
      <t>フショウ</t>
    </rPh>
    <rPh sb="25" eb="26">
      <t>フク</t>
    </rPh>
    <phoneticPr fontId="19"/>
  </si>
  <si>
    <t>資料　総務省統計局『住宅・土地統計調査結果』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ジュウタク</t>
    </rPh>
    <rPh sb="13" eb="15">
      <t>トチ</t>
    </rPh>
    <rPh sb="15" eb="17">
      <t>トウケイ</t>
    </rPh>
    <rPh sb="17" eb="19">
      <t>チョウサ</t>
    </rPh>
    <rPh sb="19" eb="21">
      <t>ケッカ</t>
    </rPh>
    <phoneticPr fontId="19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</si>
  <si>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9"/>
  </si>
  <si>
    <t>建築の時期</t>
    <rPh sb="0" eb="2">
      <t>ケンチク</t>
    </rPh>
    <rPh sb="3" eb="5">
      <t>ジキ</t>
    </rPh>
    <phoneticPr fontId="19"/>
  </si>
  <si>
    <t>住宅の種類</t>
    <rPh sb="0" eb="2">
      <t>ジュウタク</t>
    </rPh>
    <rPh sb="3" eb="5">
      <t>シュルイ</t>
    </rPh>
    <phoneticPr fontId="19"/>
  </si>
  <si>
    <t>構　　　　　造</t>
    <rPh sb="0" eb="1">
      <t>カマエ</t>
    </rPh>
    <rPh sb="6" eb="7">
      <t>ヅクリ</t>
    </rPh>
    <phoneticPr fontId="19"/>
  </si>
  <si>
    <t>専用住宅</t>
    <rPh sb="0" eb="2">
      <t>センヨウ</t>
    </rPh>
    <rPh sb="2" eb="4">
      <t>ジュウタク</t>
    </rPh>
    <phoneticPr fontId="19"/>
  </si>
  <si>
    <t>店舗
その他の
併用住宅</t>
    <rPh sb="0" eb="2">
      <t>テンポ</t>
    </rPh>
    <rPh sb="5" eb="6">
      <t>タ</t>
    </rPh>
    <phoneticPr fontId="19"/>
  </si>
  <si>
    <t>木　造</t>
    <rPh sb="0" eb="1">
      <t>キ</t>
    </rPh>
    <rPh sb="2" eb="3">
      <t>ヅクリ</t>
    </rPh>
    <phoneticPr fontId="19"/>
  </si>
  <si>
    <t>鉄筋・鉄骨
コンク
リート造</t>
    <rPh sb="0" eb="2">
      <t>テッキン</t>
    </rPh>
    <rPh sb="3" eb="5">
      <t>テッコツ</t>
    </rPh>
    <phoneticPr fontId="19"/>
  </si>
  <si>
    <t>鉄骨造</t>
    <rPh sb="0" eb="2">
      <t>テッコツ</t>
    </rPh>
    <rPh sb="2" eb="3">
      <t>ツク</t>
    </rPh>
    <phoneticPr fontId="19"/>
  </si>
  <si>
    <t>その他</t>
    <rPh sb="2" eb="3">
      <t>タ</t>
    </rPh>
    <phoneticPr fontId="19"/>
  </si>
  <si>
    <t>平成30年</t>
    <rPh sb="0" eb="2">
      <t>ヘイセイ</t>
    </rPh>
    <rPh sb="4" eb="5">
      <t>ネン</t>
    </rPh>
    <phoneticPr fontId="19"/>
  </si>
  <si>
    <t>住宅総数</t>
    <phoneticPr fontId="19"/>
  </si>
  <si>
    <t>　昭和45年以前</t>
    <rPh sb="6" eb="8">
      <t>イゼン</t>
    </rPh>
    <phoneticPr fontId="1"/>
  </si>
  <si>
    <t>　昭和46年～  　55年</t>
  </si>
  <si>
    <t>　昭和56年～平成 2年</t>
    <rPh sb="7" eb="9">
      <t>ヘイセイ</t>
    </rPh>
    <rPh sb="11" eb="12">
      <t>ネン</t>
    </rPh>
    <phoneticPr fontId="2"/>
  </si>
  <si>
    <t>　平成 3年～ 　　7年</t>
    <rPh sb="1" eb="3">
      <t>ヘイセイ</t>
    </rPh>
    <rPh sb="11" eb="12">
      <t>ネン</t>
    </rPh>
    <phoneticPr fontId="2"/>
  </si>
  <si>
    <t>　平成 8年～  　12年</t>
    <rPh sb="1" eb="3">
      <t>ヘイセイ</t>
    </rPh>
    <rPh sb="12" eb="13">
      <t>ネン</t>
    </rPh>
    <phoneticPr fontId="2"/>
  </si>
  <si>
    <t>　平成13年～  　17年</t>
  </si>
  <si>
    <t>　平成18年～  　22年</t>
  </si>
  <si>
    <t>　平成23年～  　27年</t>
    <rPh sb="12" eb="13">
      <t>ネン</t>
    </rPh>
    <phoneticPr fontId="1"/>
  </si>
  <si>
    <t>　平成27年～  　30年9月</t>
    <rPh sb="12" eb="13">
      <t>ネン</t>
    </rPh>
    <rPh sb="14" eb="15">
      <t>ガツ</t>
    </rPh>
    <phoneticPr fontId="1"/>
  </si>
  <si>
    <r>
      <t xml:space="preserve">令和 </t>
    </r>
    <r>
      <rPr>
        <sz val="11"/>
        <rFont val="ＭＳ ゴシック"/>
        <family val="3"/>
        <charset val="128"/>
      </rPr>
      <t>5年</t>
    </r>
    <rPh sb="0" eb="2">
      <t>レイワ</t>
    </rPh>
    <rPh sb="4" eb="5">
      <t>ネン</t>
    </rPh>
    <phoneticPr fontId="19"/>
  </si>
  <si>
    <t>　昭和45年以前</t>
    <rPh sb="6" eb="8">
      <t>イゼン</t>
    </rPh>
    <phoneticPr fontId="6"/>
  </si>
  <si>
    <t>　昭和46年～  　55年</t>
    <phoneticPr fontId="19"/>
  </si>
  <si>
    <t>　昭和56年～平成 2年</t>
    <rPh sb="7" eb="9">
      <t>ヘイセイ</t>
    </rPh>
    <rPh sb="11" eb="12">
      <t>ネン</t>
    </rPh>
    <phoneticPr fontId="20"/>
  </si>
  <si>
    <t>　平成 3年～　　12年</t>
    <rPh sb="1" eb="3">
      <t>ヘイセイ</t>
    </rPh>
    <rPh sb="5" eb="6">
      <t>ネン</t>
    </rPh>
    <rPh sb="11" eb="12">
      <t>ネン</t>
    </rPh>
    <phoneticPr fontId="19"/>
  </si>
  <si>
    <t>　平成13年～　　17年</t>
    <rPh sb="1" eb="3">
      <t>ヘイセイ</t>
    </rPh>
    <rPh sb="5" eb="6">
      <t>ネン</t>
    </rPh>
    <rPh sb="11" eb="12">
      <t>ネン</t>
    </rPh>
    <phoneticPr fontId="19"/>
  </si>
  <si>
    <t>　平成18年～  　22年</t>
    <phoneticPr fontId="20"/>
  </si>
  <si>
    <t>　平成23年～　　27年</t>
    <rPh sb="1" eb="3">
      <t>ヘイセイ</t>
    </rPh>
    <rPh sb="5" eb="6">
      <t>ネン</t>
    </rPh>
    <rPh sb="11" eb="12">
      <t>ネン</t>
    </rPh>
    <phoneticPr fontId="19"/>
  </si>
  <si>
    <t>　平成28年～令和 2年</t>
    <rPh sb="1" eb="3">
      <t>ヘイセイ</t>
    </rPh>
    <rPh sb="5" eb="6">
      <t>ネン</t>
    </rPh>
    <rPh sb="7" eb="9">
      <t>レイワ</t>
    </rPh>
    <rPh sb="11" eb="12">
      <t>ネン</t>
    </rPh>
    <phoneticPr fontId="19"/>
  </si>
  <si>
    <t>　令和 3年～　　 5年9月</t>
    <rPh sb="1" eb="3">
      <t>レイワ</t>
    </rPh>
    <rPh sb="5" eb="6">
      <t>ネン</t>
    </rPh>
    <rPh sb="11" eb="12">
      <t>ネン</t>
    </rPh>
    <rPh sb="13" eb="14">
      <t>ガツ</t>
    </rPh>
    <phoneticPr fontId="19"/>
  </si>
  <si>
    <t>（注）　1　この統計表は標本調査による推計値であるため、10位を四捨五入してあり、表中の個々の数字の合計は、</t>
    <rPh sb="8" eb="11">
      <t>トウケイヒョウ</t>
    </rPh>
    <phoneticPr fontId="19"/>
  </si>
  <si>
    <t>　　　　2　総数に建築時期「不詳」を含む。</t>
    <rPh sb="6" eb="8">
      <t>ソウスウ</t>
    </rPh>
    <rPh sb="9" eb="11">
      <t>ケンチク</t>
    </rPh>
    <rPh sb="11" eb="13">
      <t>ジキ</t>
    </rPh>
    <rPh sb="14" eb="16">
      <t>フショウ</t>
    </rPh>
    <rPh sb="18" eb="19">
      <t>フク</t>
    </rPh>
    <phoneticPr fontId="19"/>
  </si>
  <si>
    <t>6-13　中・高層建築物の状況（３階以上）</t>
    <phoneticPr fontId="6"/>
  </si>
  <si>
    <t>6-16　居住世帯の有無（８区分）別住宅数及び住宅以外で居住する建物数</t>
    <phoneticPr fontId="19"/>
  </si>
  <si>
    <t>6-17　住宅数及び住宅以外で人が居住する建物数並びに世帯の種類（２区分）別世帯数及び世帯人員</t>
    <rPh sb="7" eb="8">
      <t>スウ</t>
    </rPh>
    <rPh sb="24" eb="25">
      <t>ナラ</t>
    </rPh>
    <rPh sb="27" eb="29">
      <t>セタイ</t>
    </rPh>
    <phoneticPr fontId="19"/>
  </si>
  <si>
    <t>6-18　住宅の種類（２区分）・住宅の所有の関係（２区分）別住宅数、世帯数、世帯人員、１住宅当たり居住室数、</t>
    <rPh sb="12" eb="14">
      <t>クブン</t>
    </rPh>
    <rPh sb="26" eb="28">
      <t>クブン</t>
    </rPh>
    <rPh sb="38" eb="40">
      <t>セタイ</t>
    </rPh>
    <rPh sb="40" eb="42">
      <t>ジンイン</t>
    </rPh>
    <rPh sb="44" eb="46">
      <t>ジュウタク</t>
    </rPh>
    <rPh sb="46" eb="47">
      <t>ア</t>
    </rPh>
    <rPh sb="49" eb="51">
      <t>キョジュウ</t>
    </rPh>
    <rPh sb="51" eb="52">
      <t>シツ</t>
    </rPh>
    <rPh sb="52" eb="53">
      <t>スウ</t>
    </rPh>
    <phoneticPr fontId="19"/>
  </si>
  <si>
    <t xml:space="preserve">    　１住宅当たり居住室の畳数、１住宅当たり延べ面積、１人当たり居住室の畳数及び１室当たり人員</t>
    <phoneticPr fontId="19"/>
  </si>
  <si>
    <t>6-19　住宅の種類（２区分）・構造（４区分）、建築の時期別住宅数</t>
    <rPh sb="12" eb="14">
      <t>クブン</t>
    </rPh>
    <rPh sb="20" eb="22">
      <t>クブン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</si>
</sst>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#,##0.0;[Red]#,##0.0"/>
    <numFmt numFmtId="178" formatCode="\(.0\)"/>
    <numFmt numFmtId="179" formatCode="\(#,##0.0\)"/>
    <numFmt numFmtId="180" formatCode="\(#,##0\)"/>
    <numFmt numFmtId="181" formatCode="#,##0.00;[Red]#,##0.00"/>
    <numFmt numFmtId="182" formatCode="#,##0.000;[Red]#,##0.000"/>
    <numFmt numFmtId="183" formatCode="#,##0.00000000;[Red]#,##0.00000000"/>
    <numFmt numFmtId="184" formatCode="##,###,###,##0;&quot;-&quot;#,###,###,##0"/>
    <numFmt numFmtId="185" formatCode="##,###,##0;&quot;-&quot;#,###,##0"/>
  </numFmts>
  <fonts count="21" x14ac:knownFonts="1">
    <font>
      <sz val="11"/>
      <name val="ＭＳ 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37" fontId="3" fillId="0" borderId="0"/>
  </cellStyleXfs>
  <cellXfs count="302">
    <xf numFmtId="0" fontId="0" fillId="0" borderId="0" xfId="0"/>
    <xf numFmtId="176" fontId="4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vertical="center"/>
    </xf>
    <xf numFmtId="177" fontId="7" fillId="0" borderId="15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176" fontId="7" fillId="0" borderId="8" xfId="0" applyNumberFormat="1" applyFont="1" applyBorder="1" applyAlignment="1">
      <alignment vertical="center"/>
    </xf>
    <xf numFmtId="38" fontId="7" fillId="0" borderId="0" xfId="1" applyFont="1" applyFill="1" applyAlignment="1">
      <alignment vertical="center"/>
    </xf>
    <xf numFmtId="38" fontId="7" fillId="0" borderId="0" xfId="1" applyFont="1" applyFill="1" applyBorder="1" applyAlignment="1" applyProtection="1">
      <alignment horizontal="right" vertical="center"/>
    </xf>
    <xf numFmtId="176" fontId="7" fillId="0" borderId="11" xfId="0" applyNumberFormat="1" applyFont="1" applyBorder="1" applyAlignment="1">
      <alignment horizontal="left" vertical="center"/>
    </xf>
    <xf numFmtId="176" fontId="7" fillId="0" borderId="14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8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right" vertical="center"/>
    </xf>
    <xf numFmtId="176" fontId="7" fillId="0" borderId="0" xfId="0" quotePrefix="1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left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7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left" vertical="center"/>
    </xf>
    <xf numFmtId="177" fontId="0" fillId="0" borderId="10" xfId="0" applyNumberFormat="1" applyBorder="1" applyAlignment="1">
      <alignment horizontal="right" vertical="center"/>
    </xf>
    <xf numFmtId="176" fontId="7" fillId="0" borderId="10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left" vertical="center"/>
    </xf>
    <xf numFmtId="176" fontId="8" fillId="0" borderId="9" xfId="0" applyNumberFormat="1" applyFont="1" applyBorder="1" applyAlignment="1">
      <alignment horizontal="left" vertical="center"/>
    </xf>
    <xf numFmtId="176" fontId="7" fillId="0" borderId="9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15" xfId="0" applyNumberFormat="1" applyFont="1" applyBorder="1" applyAlignment="1">
      <alignment horizontal="left" vertical="center"/>
    </xf>
    <xf numFmtId="176" fontId="7" fillId="0" borderId="9" xfId="0" applyNumberFormat="1" applyFont="1" applyBorder="1" applyAlignment="1">
      <alignment horizontal="left" vertical="center" indent="1"/>
    </xf>
    <xf numFmtId="176" fontId="7" fillId="0" borderId="15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6" fontId="10" fillId="0" borderId="11" xfId="0" applyNumberFormat="1" applyFont="1" applyBorder="1" applyAlignment="1">
      <alignment horizontal="left" vertical="center"/>
    </xf>
    <xf numFmtId="177" fontId="9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176" fontId="7" fillId="0" borderId="0" xfId="0" quotePrefix="1" applyNumberFormat="1" applyFont="1" applyAlignment="1">
      <alignment horizontal="center" vertical="center"/>
    </xf>
    <xf numFmtId="176" fontId="12" fillId="0" borderId="8" xfId="0" quotePrefix="1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176" fontId="13" fillId="0" borderId="1" xfId="0" applyNumberFormat="1" applyFont="1" applyBorder="1" applyAlignment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vertical="center"/>
    </xf>
    <xf numFmtId="176" fontId="7" fillId="0" borderId="8" xfId="0" quotePrefix="1" applyNumberFormat="1" applyFont="1" applyBorder="1" applyAlignment="1">
      <alignment horizontal="center" vertical="center"/>
    </xf>
    <xf numFmtId="176" fontId="0" fillId="0" borderId="11" xfId="0" quotePrefix="1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vertical="center"/>
    </xf>
    <xf numFmtId="181" fontId="0" fillId="0" borderId="1" xfId="0" applyNumberForma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76" fontId="7" fillId="0" borderId="14" xfId="0" quotePrefix="1" applyNumberFormat="1" applyFont="1" applyBorder="1" applyAlignment="1">
      <alignment horizontal="center" vertical="center"/>
    </xf>
    <xf numFmtId="176" fontId="7" fillId="0" borderId="13" xfId="0" quotePrefix="1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8" fillId="0" borderId="0" xfId="0" quotePrefix="1" applyNumberFormat="1" applyFont="1" applyAlignment="1">
      <alignment horizontal="right" vertical="center"/>
    </xf>
    <xf numFmtId="176" fontId="8" fillId="0" borderId="11" xfId="0" applyNumberFormat="1" applyFont="1" applyBorder="1" applyAlignment="1">
      <alignment vertical="center"/>
    </xf>
    <xf numFmtId="176" fontId="8" fillId="0" borderId="1" xfId="0" quotePrefix="1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176" fontId="17" fillId="0" borderId="15" xfId="0" applyNumberFormat="1" applyFont="1" applyBorder="1" applyAlignment="1">
      <alignment vertical="center"/>
    </xf>
    <xf numFmtId="176" fontId="0" fillId="0" borderId="0" xfId="0" quotePrefix="1" applyNumberFormat="1" applyAlignment="1">
      <alignment horizontal="center" vertical="center"/>
    </xf>
    <xf numFmtId="176" fontId="7" fillId="0" borderId="15" xfId="0" quotePrefix="1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/>
    </xf>
    <xf numFmtId="176" fontId="4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center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13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0" fontId="7" fillId="0" borderId="8" xfId="2" quotePrefix="1" applyNumberFormat="1" applyFont="1" applyBorder="1" applyAlignment="1">
      <alignment horizontal="center" vertical="center"/>
    </xf>
    <xf numFmtId="176" fontId="7" fillId="0" borderId="8" xfId="2" quotePrefix="1" applyNumberFormat="1" applyFont="1" applyBorder="1" applyAlignment="1">
      <alignment horizontal="center" vertical="center"/>
    </xf>
    <xf numFmtId="176" fontId="0" fillId="0" borderId="11" xfId="2" quotePrefix="1" applyNumberFormat="1" applyFont="1" applyBorder="1" applyAlignment="1">
      <alignment horizontal="center" vertical="center"/>
    </xf>
    <xf numFmtId="176" fontId="3" fillId="0" borderId="1" xfId="2" applyNumberFormat="1" applyBorder="1" applyAlignment="1">
      <alignment horizontal="right" vertical="center"/>
    </xf>
    <xf numFmtId="181" fontId="3" fillId="0" borderId="1" xfId="2" applyNumberFormat="1" applyBorder="1" applyAlignment="1">
      <alignment horizontal="right" vertical="center"/>
    </xf>
    <xf numFmtId="176" fontId="3" fillId="0" borderId="0" xfId="2" applyNumberFormat="1" applyAlignment="1">
      <alignment horizontal="center" vertical="center"/>
    </xf>
    <xf numFmtId="176" fontId="3" fillId="0" borderId="0" xfId="2" applyNumberFormat="1" applyAlignment="1">
      <alignment horizontal="right" vertical="center"/>
    </xf>
    <xf numFmtId="181" fontId="3" fillId="0" borderId="0" xfId="2" applyNumberFormat="1" applyAlignment="1">
      <alignment horizontal="right" vertical="center"/>
    </xf>
    <xf numFmtId="183" fontId="7" fillId="0" borderId="0" xfId="2" applyNumberFormat="1" applyFont="1" applyAlignment="1">
      <alignment vertical="center"/>
    </xf>
    <xf numFmtId="176" fontId="7" fillId="0" borderId="6" xfId="2" applyNumberFormat="1" applyFont="1" applyBorder="1" applyAlignment="1">
      <alignment horizontal="center" vertical="center"/>
    </xf>
    <xf numFmtId="0" fontId="0" fillId="0" borderId="11" xfId="2" quotePrefix="1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vertical="center" shrinkToFit="1"/>
    </xf>
    <xf numFmtId="176" fontId="7" fillId="0" borderId="0" xfId="2" applyNumberFormat="1" applyFont="1" applyAlignment="1">
      <alignment horizontal="center" vertical="center" shrinkToFit="1"/>
    </xf>
    <xf numFmtId="176" fontId="7" fillId="0" borderId="0" xfId="2" applyNumberFormat="1" applyFont="1" applyAlignment="1">
      <alignment horizontal="left" vertical="center" shrinkToFit="1"/>
    </xf>
    <xf numFmtId="176" fontId="7" fillId="0" borderId="8" xfId="2" applyNumberFormat="1" applyFont="1" applyBorder="1" applyAlignment="1">
      <alignment horizontal="left" vertical="center"/>
    </xf>
    <xf numFmtId="176" fontId="7" fillId="0" borderId="0" xfId="2" applyNumberFormat="1" applyFont="1" applyAlignment="1">
      <alignment horizontal="right" vertical="center" shrinkToFit="1"/>
    </xf>
    <xf numFmtId="176" fontId="0" fillId="0" borderId="8" xfId="2" applyNumberFormat="1" applyFont="1" applyBorder="1" applyAlignment="1">
      <alignment horizontal="left" vertical="center"/>
    </xf>
    <xf numFmtId="176" fontId="3" fillId="0" borderId="0" xfId="2" applyNumberFormat="1" applyAlignment="1">
      <alignment horizontal="right" vertical="center" shrinkToFit="1"/>
    </xf>
    <xf numFmtId="176" fontId="0" fillId="0" borderId="11" xfId="2" applyNumberFormat="1" applyFont="1" applyBorder="1" applyAlignment="1">
      <alignment horizontal="left" vertical="center"/>
    </xf>
    <xf numFmtId="176" fontId="3" fillId="0" borderId="1" xfId="2" applyNumberFormat="1" applyBorder="1" applyAlignment="1">
      <alignment horizontal="right" vertical="center" shrinkToFit="1"/>
    </xf>
    <xf numFmtId="176" fontId="0" fillId="0" borderId="1" xfId="2" applyNumberFormat="1" applyFont="1" applyBorder="1" applyAlignment="1">
      <alignment horizontal="right" vertical="center" shrinkToFit="1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vertical="top" wrapText="1"/>
    </xf>
    <xf numFmtId="176" fontId="7" fillId="0" borderId="0" xfId="2" applyNumberFormat="1" applyFont="1" applyAlignment="1">
      <alignment horizontal="left" vertical="top"/>
    </xf>
    <xf numFmtId="176" fontId="4" fillId="0" borderId="0" xfId="2" applyNumberFormat="1" applyFont="1" applyAlignment="1">
      <alignment vertical="top"/>
    </xf>
    <xf numFmtId="176" fontId="4" fillId="0" borderId="0" xfId="2" applyNumberFormat="1" applyFont="1" applyAlignment="1" applyProtection="1">
      <alignment vertical="center"/>
      <protection locked="0"/>
    </xf>
    <xf numFmtId="176" fontId="7" fillId="0" borderId="0" xfId="2" applyNumberFormat="1" applyFont="1" applyAlignment="1" applyProtection="1">
      <alignment horizontal="left" vertical="center"/>
      <protection locked="0"/>
    </xf>
    <xf numFmtId="176" fontId="7" fillId="0" borderId="1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horizontal="center" vertical="center"/>
    </xf>
    <xf numFmtId="184" fontId="7" fillId="0" borderId="9" xfId="2" applyNumberFormat="1" applyFont="1" applyBorder="1" applyAlignment="1" applyProtection="1">
      <alignment horizontal="left" vertical="center"/>
      <protection locked="0"/>
    </xf>
    <xf numFmtId="176" fontId="0" fillId="0" borderId="8" xfId="2" quotePrefix="1" applyNumberFormat="1" applyFont="1" applyBorder="1" applyAlignment="1">
      <alignment vertical="center"/>
    </xf>
    <xf numFmtId="184" fontId="3" fillId="0" borderId="9" xfId="2" applyNumberFormat="1" applyBorder="1" applyAlignment="1" applyProtection="1">
      <alignment horizontal="left" vertical="center"/>
      <protection locked="0"/>
    </xf>
    <xf numFmtId="49" fontId="7" fillId="0" borderId="9" xfId="2" applyNumberFormat="1" applyFont="1" applyBorder="1" applyAlignment="1" applyProtection="1">
      <alignment horizontal="left" vertical="center"/>
      <protection locked="0"/>
    </xf>
    <xf numFmtId="181" fontId="7" fillId="0" borderId="0" xfId="2" applyNumberFormat="1" applyFont="1" applyAlignment="1">
      <alignment vertical="center"/>
    </xf>
    <xf numFmtId="176" fontId="0" fillId="0" borderId="11" xfId="2" quotePrefix="1" applyNumberFormat="1" applyFont="1" applyBorder="1" applyAlignment="1">
      <alignment vertical="center"/>
    </xf>
    <xf numFmtId="184" fontId="7" fillId="0" borderId="12" xfId="2" applyNumberFormat="1" applyFont="1" applyBorder="1" applyAlignment="1" applyProtection="1">
      <alignment horizontal="left" vertical="center"/>
      <protection locked="0"/>
    </xf>
    <xf numFmtId="181" fontId="7" fillId="0" borderId="1" xfId="2" applyNumberFormat="1" applyFont="1" applyBorder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85" fontId="7" fillId="0" borderId="0" xfId="2" quotePrefix="1" applyNumberFormat="1" applyFont="1" applyAlignment="1">
      <alignment horizontal="right" vertical="center"/>
    </xf>
    <xf numFmtId="0" fontId="7" fillId="0" borderId="0" xfId="2" applyNumberFormat="1" applyFont="1" applyAlignment="1">
      <alignment vertical="center"/>
    </xf>
    <xf numFmtId="185" fontId="7" fillId="0" borderId="0" xfId="2" applyNumberFormat="1" applyFont="1" applyAlignment="1">
      <alignment vertical="center"/>
    </xf>
    <xf numFmtId="176" fontId="3" fillId="0" borderId="2" xfId="2" applyNumberFormat="1" applyBorder="1" applyAlignment="1">
      <alignment horizontal="left" vertical="center"/>
    </xf>
    <xf numFmtId="185" fontId="3" fillId="0" borderId="15" xfId="2" quotePrefix="1" applyNumberFormat="1" applyBorder="1" applyAlignment="1">
      <alignment horizontal="right" vertical="center"/>
    </xf>
    <xf numFmtId="0" fontId="7" fillId="0" borderId="8" xfId="2" applyNumberFormat="1" applyFont="1" applyBorder="1" applyAlignment="1">
      <alignment horizontal="left" vertical="center"/>
    </xf>
    <xf numFmtId="185" fontId="7" fillId="0" borderId="0" xfId="2" applyNumberFormat="1" applyFont="1" applyAlignment="1">
      <alignment horizontal="right" vertical="center"/>
    </xf>
    <xf numFmtId="0" fontId="7" fillId="0" borderId="11" xfId="2" applyNumberFormat="1" applyFont="1" applyBorder="1" applyAlignment="1">
      <alignment horizontal="left" vertical="center"/>
    </xf>
    <xf numFmtId="0" fontId="3" fillId="0" borderId="0" xfId="2" applyNumberFormat="1" applyAlignment="1">
      <alignment horizontal="center" vertical="center"/>
    </xf>
    <xf numFmtId="0" fontId="7" fillId="0" borderId="0" xfId="2" applyNumberFormat="1" applyFont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4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 wrapText="1"/>
    </xf>
    <xf numFmtId="177" fontId="7" fillId="0" borderId="12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textRotation="255"/>
    </xf>
    <xf numFmtId="176" fontId="7" fillId="0" borderId="10" xfId="0" applyNumberFormat="1" applyFont="1" applyBorder="1" applyAlignment="1">
      <alignment horizontal="center" vertical="center" textRotation="255"/>
    </xf>
    <xf numFmtId="176" fontId="7" fillId="0" borderId="14" xfId="0" applyNumberFormat="1" applyFont="1" applyBorder="1" applyAlignment="1">
      <alignment horizontal="center" vertical="center" textRotation="255"/>
    </xf>
    <xf numFmtId="176" fontId="7" fillId="0" borderId="15" xfId="0" applyNumberFormat="1" applyFont="1" applyBorder="1" applyAlignment="1">
      <alignment horizontal="center" vertical="center" textRotation="255"/>
    </xf>
    <xf numFmtId="176" fontId="7" fillId="0" borderId="0" xfId="0" applyNumberFormat="1" applyFont="1" applyAlignment="1">
      <alignment horizontal="center" vertical="center" textRotation="255"/>
    </xf>
    <xf numFmtId="176" fontId="7" fillId="0" borderId="1" xfId="0" applyNumberFormat="1" applyFont="1" applyBorder="1" applyAlignment="1">
      <alignment horizontal="center" vertical="center" textRotation="255"/>
    </xf>
    <xf numFmtId="176" fontId="7" fillId="0" borderId="2" xfId="0" applyNumberFormat="1" applyFont="1" applyBorder="1" applyAlignment="1">
      <alignment horizontal="center" vertical="center" textRotation="255"/>
    </xf>
    <xf numFmtId="176" fontId="7" fillId="0" borderId="8" xfId="0" applyNumberFormat="1" applyFont="1" applyBorder="1" applyAlignment="1">
      <alignment horizontal="center" vertical="center" textRotation="255"/>
    </xf>
    <xf numFmtId="176" fontId="7" fillId="0" borderId="11" xfId="0" applyNumberFormat="1" applyFont="1" applyBorder="1" applyAlignment="1">
      <alignment horizontal="center" vertical="center" textRotation="255"/>
    </xf>
    <xf numFmtId="176" fontId="8" fillId="0" borderId="1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81" fontId="8" fillId="0" borderId="3" xfId="0" applyNumberFormat="1" applyFont="1" applyBorder="1" applyAlignment="1">
      <alignment horizontal="center" vertical="center" wrapText="1"/>
    </xf>
    <xf numFmtId="181" fontId="8" fillId="0" borderId="12" xfId="0" applyNumberFormat="1" applyFont="1" applyBorder="1" applyAlignment="1">
      <alignment horizontal="center" vertical="center" wrapText="1"/>
    </xf>
    <xf numFmtId="181" fontId="8" fillId="0" borderId="7" xfId="0" applyNumberFormat="1" applyFont="1" applyBorder="1" applyAlignment="1">
      <alignment horizontal="center" vertical="center" wrapText="1"/>
    </xf>
    <xf numFmtId="181" fontId="8" fillId="0" borderId="14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12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wrapText="1"/>
    </xf>
    <xf numFmtId="176" fontId="8" fillId="0" borderId="12" xfId="2" applyNumberFormat="1" applyFont="1" applyBorder="1" applyAlignment="1">
      <alignment horizontal="center" vertical="center" wrapText="1"/>
    </xf>
    <xf numFmtId="176" fontId="7" fillId="0" borderId="4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 wrapText="1"/>
    </xf>
    <xf numFmtId="176" fontId="8" fillId="0" borderId="10" xfId="2" applyNumberFormat="1" applyFont="1" applyBorder="1" applyAlignment="1">
      <alignment horizontal="center" vertical="center"/>
    </xf>
    <xf numFmtId="176" fontId="8" fillId="0" borderId="14" xfId="2" applyNumberFormat="1" applyFont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 wrapText="1"/>
    </xf>
    <xf numFmtId="176" fontId="8" fillId="0" borderId="9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5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horizontal="center" vertical="center" shrinkToFit="1"/>
    </xf>
    <xf numFmtId="176" fontId="7" fillId="0" borderId="9" xfId="2" applyNumberFormat="1" applyFont="1" applyBorder="1" applyAlignment="1">
      <alignment horizontal="center" vertical="center" shrinkToFit="1"/>
    </xf>
    <xf numFmtId="176" fontId="7" fillId="0" borderId="12" xfId="2" applyNumberFormat="1" applyFont="1" applyBorder="1" applyAlignment="1">
      <alignment horizontal="center" vertical="center" shrinkToFit="1"/>
    </xf>
    <xf numFmtId="176" fontId="18" fillId="0" borderId="13" xfId="2" applyNumberFormat="1" applyFont="1" applyBorder="1" applyAlignment="1">
      <alignment horizontal="center" vertical="center" wrapText="1" shrinkToFit="1"/>
    </xf>
    <xf numFmtId="176" fontId="18" fillId="0" borderId="13" xfId="2" applyNumberFormat="1" applyFont="1" applyBorder="1" applyAlignment="1">
      <alignment horizontal="center" vertical="center" shrinkToFit="1"/>
    </xf>
    <xf numFmtId="176" fontId="7" fillId="0" borderId="13" xfId="2" applyNumberFormat="1" applyFont="1" applyBorder="1" applyAlignment="1">
      <alignment horizontal="center" vertical="center" shrinkToFit="1"/>
    </xf>
    <xf numFmtId="176" fontId="0" fillId="0" borderId="8" xfId="2" applyNumberFormat="1" applyFont="1" applyBorder="1" applyAlignment="1">
      <alignment horizontal="left" vertical="center"/>
    </xf>
    <xf numFmtId="176" fontId="3" fillId="0" borderId="11" xfId="2" applyNumberFormat="1" applyBorder="1" applyAlignment="1">
      <alignment horizontal="left" vertical="center"/>
    </xf>
    <xf numFmtId="176" fontId="7" fillId="0" borderId="2" xfId="2" applyNumberFormat="1" applyFont="1" applyBorder="1" applyAlignment="1">
      <alignment horizontal="center" vertical="center" shrinkToFit="1"/>
    </xf>
    <xf numFmtId="176" fontId="7" fillId="0" borderId="8" xfId="2" applyNumberFormat="1" applyFont="1" applyBorder="1" applyAlignment="1">
      <alignment horizontal="center" vertical="center" shrinkToFit="1"/>
    </xf>
    <xf numFmtId="176" fontId="7" fillId="0" borderId="11" xfId="2" applyNumberFormat="1" applyFont="1" applyBorder="1" applyAlignment="1">
      <alignment horizontal="center" vertical="center" shrinkToFit="1"/>
    </xf>
    <xf numFmtId="176" fontId="15" fillId="0" borderId="3" xfId="2" applyNumberFormat="1" applyFont="1" applyBorder="1" applyAlignment="1">
      <alignment horizontal="center" vertical="center" wrapText="1" shrinkToFit="1"/>
    </xf>
    <xf numFmtId="176" fontId="15" fillId="0" borderId="9" xfId="2" applyNumberFormat="1" applyFont="1" applyBorder="1" applyAlignment="1">
      <alignment horizontal="center" vertical="center" wrapText="1" shrinkToFit="1"/>
    </xf>
    <xf numFmtId="176" fontId="15" fillId="0" borderId="12" xfId="2" applyNumberFormat="1" applyFont="1" applyBorder="1" applyAlignment="1">
      <alignment horizontal="center" vertical="center" wrapText="1" shrinkToFit="1"/>
    </xf>
    <xf numFmtId="176" fontId="7" fillId="0" borderId="7" xfId="2" applyNumberFormat="1" applyFont="1" applyBorder="1" applyAlignment="1">
      <alignment horizontal="center" vertical="center" shrinkToFit="1"/>
    </xf>
    <xf numFmtId="176" fontId="7" fillId="0" borderId="15" xfId="2" applyNumberFormat="1" applyFont="1" applyBorder="1" applyAlignment="1">
      <alignment horizontal="center" vertical="center" shrinkToFit="1"/>
    </xf>
    <xf numFmtId="176" fontId="18" fillId="0" borderId="10" xfId="2" applyNumberFormat="1" applyFont="1" applyBorder="1" applyAlignment="1">
      <alignment horizontal="center" vertical="center" wrapText="1" shrinkToFit="1"/>
    </xf>
    <xf numFmtId="176" fontId="18" fillId="0" borderId="10" xfId="2" applyNumberFormat="1" applyFont="1" applyBorder="1" applyAlignment="1">
      <alignment horizontal="center" vertical="center" shrinkToFit="1"/>
    </xf>
    <xf numFmtId="176" fontId="18" fillId="0" borderId="14" xfId="2" applyNumberFormat="1" applyFont="1" applyBorder="1" applyAlignment="1">
      <alignment horizontal="center" vertical="center" shrinkToFit="1"/>
    </xf>
    <xf numFmtId="176" fontId="7" fillId="0" borderId="8" xfId="2" quotePrefix="1" applyNumberFormat="1" applyFont="1" applyBorder="1" applyAlignment="1">
      <alignment horizontal="center" vertical="center"/>
    </xf>
    <xf numFmtId="176" fontId="8" fillId="0" borderId="3" xfId="2" applyNumberFormat="1" applyFont="1" applyBorder="1" applyAlignment="1" applyProtection="1">
      <alignment horizontal="center" vertical="center" wrapText="1"/>
      <protection locked="0"/>
    </xf>
    <xf numFmtId="176" fontId="8" fillId="0" borderId="9" xfId="2" applyNumberFormat="1" applyFont="1" applyBorder="1" applyAlignment="1" applyProtection="1">
      <alignment horizontal="center" vertical="center" wrapText="1"/>
      <protection locked="0"/>
    </xf>
    <xf numFmtId="176" fontId="8" fillId="0" borderId="12" xfId="2" applyNumberFormat="1" applyFont="1" applyBorder="1" applyAlignment="1" applyProtection="1">
      <alignment horizontal="center" vertical="center" wrapText="1"/>
      <protection locked="0"/>
    </xf>
    <xf numFmtId="176" fontId="7" fillId="0" borderId="10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0" fontId="7" fillId="0" borderId="2" xfId="2" applyNumberFormat="1" applyFont="1" applyBorder="1" applyAlignment="1">
      <alignment horizontal="center" vertical="center"/>
    </xf>
    <xf numFmtId="0" fontId="7" fillId="0" borderId="8" xfId="2" applyNumberFormat="1" applyFont="1" applyBorder="1" applyAlignment="1">
      <alignment horizontal="center" vertical="center"/>
    </xf>
    <xf numFmtId="0" fontId="7" fillId="0" borderId="11" xfId="2" applyNumberFormat="1" applyFont="1" applyBorder="1" applyAlignment="1">
      <alignment horizontal="center" vertical="center"/>
    </xf>
    <xf numFmtId="0" fontId="0" fillId="0" borderId="2" xfId="2" applyNumberFormat="1" applyFont="1" applyBorder="1" applyAlignment="1">
      <alignment horizontal="center" vertical="center"/>
    </xf>
    <xf numFmtId="0" fontId="0" fillId="0" borderId="8" xfId="2" applyNumberFormat="1" applyFont="1" applyBorder="1" applyAlignment="1">
      <alignment horizontal="center" vertical="center"/>
    </xf>
    <xf numFmtId="0" fontId="0" fillId="0" borderId="11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5FC7C8-E28A-438E-811D-C3824B3FD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FBA8-6F9A-4E9B-A788-A25D385BCC99}">
  <sheetPr>
    <pageSetUpPr fitToPage="1"/>
  </sheetPr>
  <dimension ref="A1:H36"/>
  <sheetViews>
    <sheetView tabSelected="1" zoomScale="110" zoomScaleNormal="110" workbookViewId="0"/>
  </sheetViews>
  <sheetFormatPr defaultColWidth="12.08984375" defaultRowHeight="13" x14ac:dyDescent="0.2"/>
  <cols>
    <col min="1" max="1" width="21.81640625" style="2" customWidth="1"/>
    <col min="2" max="7" width="14.54296875" style="2" customWidth="1"/>
    <col min="8" max="8" width="14.54296875" style="3" customWidth="1"/>
    <col min="9" max="16384" width="12.08984375" style="2"/>
  </cols>
  <sheetData>
    <row r="1" spans="1:8" x14ac:dyDescent="0.2">
      <c r="A1" s="1" t="s">
        <v>0</v>
      </c>
    </row>
    <row r="2" spans="1:8" x14ac:dyDescent="0.2">
      <c r="A2" s="4"/>
      <c r="B2" s="4"/>
      <c r="C2" s="4"/>
      <c r="D2" s="4"/>
      <c r="G2" s="4"/>
      <c r="H2" s="5" t="s">
        <v>1</v>
      </c>
    </row>
    <row r="3" spans="1:8" s="6" customFormat="1" x14ac:dyDescent="0.2">
      <c r="A3" s="179" t="s">
        <v>2</v>
      </c>
      <c r="B3" s="182" t="s">
        <v>3</v>
      </c>
      <c r="C3" s="185" t="s">
        <v>4</v>
      </c>
      <c r="D3" s="186"/>
      <c r="E3" s="186"/>
      <c r="F3" s="186"/>
      <c r="G3" s="187"/>
      <c r="H3" s="188" t="s">
        <v>5</v>
      </c>
    </row>
    <row r="4" spans="1:8" s="6" customFormat="1" x14ac:dyDescent="0.2">
      <c r="A4" s="180"/>
      <c r="B4" s="183"/>
      <c r="C4" s="185" t="s">
        <v>6</v>
      </c>
      <c r="D4" s="186"/>
      <c r="E4" s="186"/>
      <c r="F4" s="187"/>
      <c r="G4" s="182" t="s">
        <v>7</v>
      </c>
      <c r="H4" s="189"/>
    </row>
    <row r="5" spans="1:8" s="6" customFormat="1" x14ac:dyDescent="0.2">
      <c r="A5" s="181"/>
      <c r="B5" s="184"/>
      <c r="C5" s="7" t="s">
        <v>8</v>
      </c>
      <c r="D5" s="7" t="s">
        <v>9</v>
      </c>
      <c r="E5" s="8" t="s">
        <v>10</v>
      </c>
      <c r="F5" s="8" t="s">
        <v>11</v>
      </c>
      <c r="G5" s="184"/>
      <c r="H5" s="190"/>
    </row>
    <row r="6" spans="1:8" x14ac:dyDescent="0.2">
      <c r="A6" s="9" t="s">
        <v>12</v>
      </c>
      <c r="B6" s="10">
        <v>5010222</v>
      </c>
      <c r="C6" s="11">
        <v>4216406</v>
      </c>
      <c r="D6" s="12">
        <v>631371</v>
      </c>
      <c r="E6" s="12">
        <v>452016</v>
      </c>
      <c r="F6" s="12">
        <v>3133019</v>
      </c>
      <c r="G6" s="12">
        <v>793817</v>
      </c>
      <c r="H6" s="13">
        <v>84.156054530906104</v>
      </c>
    </row>
    <row r="7" spans="1:8" x14ac:dyDescent="0.2">
      <c r="A7" s="9" t="s">
        <v>13</v>
      </c>
      <c r="B7" s="14">
        <v>133474</v>
      </c>
      <c r="C7" s="14">
        <v>133474</v>
      </c>
      <c r="D7" s="14">
        <v>8372</v>
      </c>
      <c r="E7" s="14">
        <v>112286</v>
      </c>
      <c r="F7" s="14">
        <v>12816</v>
      </c>
      <c r="G7" s="14" t="s">
        <v>14</v>
      </c>
      <c r="H7" s="15">
        <v>100</v>
      </c>
    </row>
    <row r="8" spans="1:8" x14ac:dyDescent="0.2">
      <c r="A8" s="9" t="s">
        <v>15</v>
      </c>
      <c r="B8" s="14">
        <v>475655</v>
      </c>
      <c r="C8" s="14">
        <v>464109</v>
      </c>
      <c r="D8" s="14">
        <v>11993</v>
      </c>
      <c r="E8" s="14">
        <v>172884</v>
      </c>
      <c r="F8" s="14">
        <v>279232</v>
      </c>
      <c r="G8" s="14">
        <v>11546</v>
      </c>
      <c r="H8" s="15">
        <v>97.572610400395249</v>
      </c>
    </row>
    <row r="9" spans="1:8" x14ac:dyDescent="0.2">
      <c r="A9" s="9" t="s">
        <v>16</v>
      </c>
      <c r="B9" s="2">
        <v>4401093</v>
      </c>
      <c r="C9" s="2">
        <v>3618823</v>
      </c>
      <c r="D9" s="2">
        <v>611006</v>
      </c>
      <c r="E9" s="2">
        <v>166846</v>
      </c>
      <c r="F9" s="2">
        <v>2840971</v>
      </c>
      <c r="G9" s="2">
        <v>782271</v>
      </c>
      <c r="H9" s="3">
        <v>82.2</v>
      </c>
    </row>
    <row r="10" spans="1:8" x14ac:dyDescent="0.2">
      <c r="A10" s="9" t="s">
        <v>17</v>
      </c>
      <c r="B10" s="14">
        <v>5005141</v>
      </c>
      <c r="C10" s="14">
        <v>4215094</v>
      </c>
      <c r="D10" s="14">
        <v>629497</v>
      </c>
      <c r="E10" s="14">
        <v>448610</v>
      </c>
      <c r="F10" s="14">
        <v>3136987</v>
      </c>
      <c r="G10" s="14">
        <v>790047</v>
      </c>
      <c r="H10" s="15">
        <v>84.215289838987502</v>
      </c>
    </row>
    <row r="11" spans="1:8" x14ac:dyDescent="0.2">
      <c r="A11" s="9" t="s">
        <v>13</v>
      </c>
      <c r="B11" s="14">
        <v>133471</v>
      </c>
      <c r="C11" s="14">
        <v>133471</v>
      </c>
      <c r="D11" s="14">
        <v>8372</v>
      </c>
      <c r="E11" s="14">
        <v>112416</v>
      </c>
      <c r="F11" s="14">
        <v>12683</v>
      </c>
      <c r="G11" s="14" t="s">
        <v>14</v>
      </c>
      <c r="H11" s="15">
        <v>100</v>
      </c>
    </row>
    <row r="12" spans="1:8" x14ac:dyDescent="0.2">
      <c r="A12" s="9" t="s">
        <v>15</v>
      </c>
      <c r="B12" s="14">
        <v>470303</v>
      </c>
      <c r="C12" s="14">
        <v>458757</v>
      </c>
      <c r="D12" s="14">
        <v>11651</v>
      </c>
      <c r="E12" s="14">
        <v>170066</v>
      </c>
      <c r="F12" s="14">
        <v>277040</v>
      </c>
      <c r="G12" s="14">
        <v>11546</v>
      </c>
      <c r="H12" s="15">
        <v>97.544986955218235</v>
      </c>
    </row>
    <row r="13" spans="1:8" x14ac:dyDescent="0.2">
      <c r="A13" s="9" t="s">
        <v>16</v>
      </c>
      <c r="B13" s="2">
        <v>4401367</v>
      </c>
      <c r="C13" s="2">
        <v>3622866</v>
      </c>
      <c r="D13" s="2">
        <v>609474</v>
      </c>
      <c r="E13" s="2">
        <v>166128</v>
      </c>
      <c r="F13" s="2">
        <v>2847264</v>
      </c>
      <c r="G13" s="2">
        <v>778501</v>
      </c>
      <c r="H13" s="3">
        <v>82.3</v>
      </c>
    </row>
    <row r="14" spans="1:8" x14ac:dyDescent="0.2">
      <c r="A14" s="9" t="s">
        <v>18</v>
      </c>
      <c r="B14" s="14">
        <v>5002949</v>
      </c>
      <c r="C14" s="14">
        <v>4228563</v>
      </c>
      <c r="D14" s="14">
        <v>627424</v>
      </c>
      <c r="E14" s="14">
        <v>452973</v>
      </c>
      <c r="F14" s="14">
        <v>3148166</v>
      </c>
      <c r="G14" s="14">
        <v>774386</v>
      </c>
      <c r="H14" s="15">
        <v>84.5</v>
      </c>
    </row>
    <row r="15" spans="1:8" x14ac:dyDescent="0.2">
      <c r="A15" s="9" t="s">
        <v>13</v>
      </c>
      <c r="B15" s="14">
        <v>133471</v>
      </c>
      <c r="C15" s="14">
        <v>133471</v>
      </c>
      <c r="D15" s="14">
        <v>8372</v>
      </c>
      <c r="E15" s="14">
        <v>112859</v>
      </c>
      <c r="F15" s="14">
        <v>12240</v>
      </c>
      <c r="G15" s="14" t="s">
        <v>14</v>
      </c>
      <c r="H15" s="15">
        <v>100</v>
      </c>
    </row>
    <row r="16" spans="1:8" x14ac:dyDescent="0.2">
      <c r="A16" s="9" t="s">
        <v>15</v>
      </c>
      <c r="B16" s="14">
        <v>470811</v>
      </c>
      <c r="C16" s="14">
        <v>459264</v>
      </c>
      <c r="D16" s="14">
        <v>10238</v>
      </c>
      <c r="E16" s="14">
        <v>173984</v>
      </c>
      <c r="F16" s="14">
        <v>275042</v>
      </c>
      <c r="G16" s="14">
        <v>11547</v>
      </c>
      <c r="H16" s="15">
        <v>97.5</v>
      </c>
    </row>
    <row r="17" spans="1:8" x14ac:dyDescent="0.2">
      <c r="A17" s="9" t="s">
        <v>16</v>
      </c>
      <c r="B17" s="2">
        <v>4398667</v>
      </c>
      <c r="C17" s="2">
        <v>3635828</v>
      </c>
      <c r="D17" s="2">
        <v>608814</v>
      </c>
      <c r="E17" s="2">
        <v>166130</v>
      </c>
      <c r="F17" s="2">
        <v>2860884</v>
      </c>
      <c r="G17" s="2">
        <v>762839</v>
      </c>
      <c r="H17" s="3">
        <v>82.7</v>
      </c>
    </row>
    <row r="18" spans="1:8" x14ac:dyDescent="0.2">
      <c r="A18" s="9" t="s">
        <v>19</v>
      </c>
      <c r="B18" s="14">
        <v>5003800</v>
      </c>
      <c r="C18" s="14">
        <v>4239853</v>
      </c>
      <c r="D18" s="14">
        <v>627827</v>
      </c>
      <c r="E18" s="14">
        <v>453729</v>
      </c>
      <c r="F18" s="14">
        <v>3158297</v>
      </c>
      <c r="G18" s="14">
        <v>763947</v>
      </c>
      <c r="H18" s="15">
        <v>84.732663175900001</v>
      </c>
    </row>
    <row r="19" spans="1:8" x14ac:dyDescent="0.2">
      <c r="A19" s="9" t="s">
        <v>13</v>
      </c>
      <c r="B19" s="14">
        <v>133471</v>
      </c>
      <c r="C19" s="14">
        <v>133471</v>
      </c>
      <c r="D19" s="14">
        <v>8372</v>
      </c>
      <c r="E19" s="14">
        <v>112859</v>
      </c>
      <c r="F19" s="14">
        <v>12239</v>
      </c>
      <c r="G19" s="14" t="s">
        <v>14</v>
      </c>
      <c r="H19" s="15">
        <v>100</v>
      </c>
    </row>
    <row r="20" spans="1:8" x14ac:dyDescent="0.2">
      <c r="A20" s="9" t="s">
        <v>15</v>
      </c>
      <c r="B20" s="14">
        <v>470837</v>
      </c>
      <c r="C20" s="14">
        <v>459291</v>
      </c>
      <c r="D20" s="14">
        <v>10227</v>
      </c>
      <c r="E20" s="14">
        <v>174848</v>
      </c>
      <c r="F20" s="14">
        <v>274217</v>
      </c>
      <c r="G20" s="14">
        <v>11546</v>
      </c>
      <c r="H20" s="15">
        <v>97.5</v>
      </c>
    </row>
    <row r="21" spans="1:8" x14ac:dyDescent="0.2">
      <c r="A21" s="9" t="s">
        <v>16</v>
      </c>
      <c r="B21" s="16">
        <v>4399492</v>
      </c>
      <c r="C21" s="14">
        <v>3647091</v>
      </c>
      <c r="D21" s="2">
        <v>609228</v>
      </c>
      <c r="E21" s="2">
        <v>166022</v>
      </c>
      <c r="F21" s="2">
        <v>2871841</v>
      </c>
      <c r="G21" s="2">
        <v>752401</v>
      </c>
      <c r="H21" s="15">
        <v>82.9</v>
      </c>
    </row>
    <row r="22" spans="1:8" s="20" customFormat="1" x14ac:dyDescent="0.2">
      <c r="A22" s="17" t="s">
        <v>20</v>
      </c>
      <c r="B22" s="18">
        <f>SUM(B23,B29,B32)</f>
        <v>5012192</v>
      </c>
      <c r="C22" s="18">
        <f t="shared" ref="C22:G22" si="0">SUM(C23,C29,C32)</f>
        <v>4254966</v>
      </c>
      <c r="D22" s="18">
        <f t="shared" si="0"/>
        <v>632836</v>
      </c>
      <c r="E22" s="18">
        <f t="shared" si="0"/>
        <v>458864</v>
      </c>
      <c r="F22" s="18">
        <f t="shared" si="0"/>
        <v>3175267</v>
      </c>
      <c r="G22" s="18">
        <f t="shared" si="0"/>
        <v>745225</v>
      </c>
      <c r="H22" s="19">
        <f>C22/B22*100</f>
        <v>84.892318570397947</v>
      </c>
    </row>
    <row r="23" spans="1:8" x14ac:dyDescent="0.2">
      <c r="A23" s="9" t="s">
        <v>13</v>
      </c>
      <c r="B23" s="14">
        <v>133432</v>
      </c>
      <c r="C23" s="14">
        <v>133432</v>
      </c>
      <c r="D23" s="14">
        <v>8372</v>
      </c>
      <c r="E23" s="14">
        <v>112822</v>
      </c>
      <c r="F23" s="14">
        <v>12239</v>
      </c>
      <c r="G23" s="14" t="s">
        <v>14</v>
      </c>
      <c r="H23" s="15">
        <v>100</v>
      </c>
    </row>
    <row r="24" spans="1:8" x14ac:dyDescent="0.2">
      <c r="A24" s="21" t="s">
        <v>21</v>
      </c>
      <c r="B24" s="14">
        <v>31817</v>
      </c>
      <c r="C24" s="14">
        <v>31817</v>
      </c>
      <c r="D24" s="14" t="s">
        <v>22</v>
      </c>
      <c r="E24" s="14">
        <v>31817</v>
      </c>
      <c r="F24" s="14" t="s">
        <v>22</v>
      </c>
      <c r="G24" s="14" t="s">
        <v>22</v>
      </c>
      <c r="H24" s="15">
        <v>100</v>
      </c>
    </row>
    <row r="25" spans="1:8" x14ac:dyDescent="0.2">
      <c r="A25" s="21" t="s">
        <v>23</v>
      </c>
      <c r="B25" s="14">
        <v>42496</v>
      </c>
      <c r="C25" s="14">
        <v>42496</v>
      </c>
      <c r="D25" s="14">
        <v>2880</v>
      </c>
      <c r="E25" s="14">
        <v>39616</v>
      </c>
      <c r="F25" s="14" t="s">
        <v>22</v>
      </c>
      <c r="G25" s="14" t="s">
        <v>22</v>
      </c>
      <c r="H25" s="15">
        <v>100</v>
      </c>
    </row>
    <row r="26" spans="1:8" x14ac:dyDescent="0.2">
      <c r="A26" s="21" t="s">
        <v>24</v>
      </c>
      <c r="B26" s="14">
        <v>7735</v>
      </c>
      <c r="C26" s="14">
        <v>7735</v>
      </c>
      <c r="D26" s="14" t="s">
        <v>22</v>
      </c>
      <c r="E26" s="22">
        <v>7735</v>
      </c>
      <c r="F26" s="14" t="s">
        <v>22</v>
      </c>
      <c r="G26" s="14" t="s">
        <v>22</v>
      </c>
      <c r="H26" s="15">
        <v>100</v>
      </c>
    </row>
    <row r="27" spans="1:8" x14ac:dyDescent="0.2">
      <c r="A27" s="21" t="s">
        <v>25</v>
      </c>
      <c r="B27" s="14">
        <v>15800</v>
      </c>
      <c r="C27" s="14">
        <v>15800</v>
      </c>
      <c r="D27" s="14" t="s">
        <v>22</v>
      </c>
      <c r="E27" s="22">
        <v>13679</v>
      </c>
      <c r="F27" s="22">
        <v>2122</v>
      </c>
      <c r="G27" s="14" t="s">
        <v>22</v>
      </c>
      <c r="H27" s="15">
        <v>100</v>
      </c>
    </row>
    <row r="28" spans="1:8" x14ac:dyDescent="0.2">
      <c r="A28" s="21" t="s">
        <v>26</v>
      </c>
      <c r="B28" s="14">
        <v>35584</v>
      </c>
      <c r="C28" s="14">
        <v>35584</v>
      </c>
      <c r="D28" s="22">
        <v>5492</v>
      </c>
      <c r="E28" s="22">
        <v>19975</v>
      </c>
      <c r="F28" s="22">
        <v>10117</v>
      </c>
      <c r="G28" s="14" t="s">
        <v>22</v>
      </c>
      <c r="H28" s="15">
        <v>100</v>
      </c>
    </row>
    <row r="29" spans="1:8" x14ac:dyDescent="0.2">
      <c r="A29" s="9" t="s">
        <v>15</v>
      </c>
      <c r="B29" s="14">
        <v>473826</v>
      </c>
      <c r="C29" s="14">
        <v>450279</v>
      </c>
      <c r="D29" s="14">
        <v>11364</v>
      </c>
      <c r="E29" s="14">
        <v>177088</v>
      </c>
      <c r="F29" s="14">
        <v>273827</v>
      </c>
      <c r="G29" s="14">
        <v>11546</v>
      </c>
      <c r="H29" s="15">
        <v>95.030454217370931</v>
      </c>
    </row>
    <row r="30" spans="1:8" x14ac:dyDescent="0.2">
      <c r="A30" s="21" t="s">
        <v>27</v>
      </c>
      <c r="B30" s="22">
        <v>225375</v>
      </c>
      <c r="C30" s="23">
        <v>222036</v>
      </c>
      <c r="D30" s="22">
        <v>6425</v>
      </c>
      <c r="E30" s="22">
        <v>95828</v>
      </c>
      <c r="F30" s="22">
        <v>119783</v>
      </c>
      <c r="G30" s="22">
        <v>3339</v>
      </c>
      <c r="H30" s="15">
        <v>98.518469217970051</v>
      </c>
    </row>
    <row r="31" spans="1:8" x14ac:dyDescent="0.2">
      <c r="A31" s="21" t="s">
        <v>28</v>
      </c>
      <c r="B31" s="14">
        <v>248451</v>
      </c>
      <c r="C31" s="14">
        <v>240243</v>
      </c>
      <c r="D31" s="22">
        <v>4939</v>
      </c>
      <c r="E31" s="22">
        <v>81260</v>
      </c>
      <c r="F31" s="22">
        <v>154044</v>
      </c>
      <c r="G31" s="22">
        <v>8207</v>
      </c>
      <c r="H31" s="15">
        <v>96.696330463552172</v>
      </c>
    </row>
    <row r="32" spans="1:8" x14ac:dyDescent="0.2">
      <c r="A32" s="24" t="s">
        <v>16</v>
      </c>
      <c r="B32" s="25">
        <v>4404934</v>
      </c>
      <c r="C32" s="5">
        <v>3671255</v>
      </c>
      <c r="D32" s="4">
        <v>613100</v>
      </c>
      <c r="E32" s="4">
        <v>168954</v>
      </c>
      <c r="F32" s="4">
        <v>2889201</v>
      </c>
      <c r="G32" s="4">
        <v>733679</v>
      </c>
      <c r="H32" s="26">
        <v>83.3</v>
      </c>
    </row>
    <row r="34" spans="1:8" x14ac:dyDescent="0.2">
      <c r="A34" s="2" t="s">
        <v>29</v>
      </c>
    </row>
    <row r="35" spans="1:8" x14ac:dyDescent="0.2">
      <c r="A35" s="2" t="s">
        <v>30</v>
      </c>
      <c r="H35" s="2"/>
    </row>
    <row r="36" spans="1:8" x14ac:dyDescent="0.2">
      <c r="A36" s="2" t="s">
        <v>31</v>
      </c>
      <c r="E36" s="27"/>
    </row>
  </sheetData>
  <mergeCells count="6">
    <mergeCell ref="A3:A5"/>
    <mergeCell ref="B3:B5"/>
    <mergeCell ref="C3:G3"/>
    <mergeCell ref="H3:H5"/>
    <mergeCell ref="C4:F4"/>
    <mergeCell ref="G4:G5"/>
  </mergeCells>
  <phoneticPr fontId="5"/>
  <pageMargins left="0.78740157480314965" right="0.39370078740157483" top="0.98425196850393704" bottom="0.98425196850393704" header="0" footer="0"/>
  <pageSetup paperSize="9"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2935-E3F5-49F8-AACF-CDE64727A63D}">
  <dimension ref="A1:G21"/>
  <sheetViews>
    <sheetView zoomScale="110" zoomScaleNormal="110" workbookViewId="0"/>
  </sheetViews>
  <sheetFormatPr defaultColWidth="14.6328125" defaultRowHeight="13" x14ac:dyDescent="0.2"/>
  <cols>
    <col min="1" max="1" width="14.54296875" style="6" customWidth="1"/>
    <col min="2" max="7" width="12.7265625" style="2" customWidth="1"/>
    <col min="8" max="16384" width="14.6328125" style="2"/>
  </cols>
  <sheetData>
    <row r="1" spans="1:7" x14ac:dyDescent="0.2">
      <c r="A1" s="28" t="s">
        <v>430</v>
      </c>
      <c r="B1" s="28"/>
      <c r="C1" s="28"/>
      <c r="D1" s="28"/>
      <c r="E1" s="28"/>
    </row>
    <row r="2" spans="1:7" x14ac:dyDescent="0.2">
      <c r="A2" s="35"/>
      <c r="B2" s="4"/>
      <c r="C2" s="4"/>
      <c r="D2" s="4"/>
      <c r="E2" s="5"/>
      <c r="G2" s="5" t="s">
        <v>431</v>
      </c>
    </row>
    <row r="3" spans="1:7" x14ac:dyDescent="0.2">
      <c r="A3" s="179" t="s">
        <v>432</v>
      </c>
      <c r="B3" s="182" t="s">
        <v>171</v>
      </c>
      <c r="C3" s="182" t="s">
        <v>409</v>
      </c>
      <c r="D3" s="205" t="s">
        <v>433</v>
      </c>
      <c r="E3" s="205" t="s">
        <v>434</v>
      </c>
      <c r="F3" s="182" t="s">
        <v>435</v>
      </c>
      <c r="G3" s="192" t="s">
        <v>436</v>
      </c>
    </row>
    <row r="4" spans="1:7" x14ac:dyDescent="0.2">
      <c r="A4" s="181"/>
      <c r="B4" s="184"/>
      <c r="C4" s="184"/>
      <c r="D4" s="206"/>
      <c r="E4" s="206"/>
      <c r="F4" s="184"/>
      <c r="G4" s="193"/>
    </row>
    <row r="5" spans="1:7" x14ac:dyDescent="0.2">
      <c r="A5" s="6" t="s">
        <v>437</v>
      </c>
      <c r="B5" s="16">
        <v>7497</v>
      </c>
      <c r="C5" s="14">
        <v>310</v>
      </c>
      <c r="D5" s="14">
        <v>804</v>
      </c>
      <c r="E5" s="14">
        <v>1632</v>
      </c>
      <c r="F5" s="14">
        <v>3238</v>
      </c>
      <c r="G5" s="14">
        <v>1513</v>
      </c>
    </row>
    <row r="6" spans="1:7" x14ac:dyDescent="0.2">
      <c r="A6" s="6" t="s">
        <v>438</v>
      </c>
      <c r="B6" s="16">
        <v>4035</v>
      </c>
      <c r="C6" s="14">
        <v>14</v>
      </c>
      <c r="D6" s="14">
        <v>253</v>
      </c>
      <c r="E6" s="14">
        <v>778</v>
      </c>
      <c r="F6" s="14">
        <v>1959</v>
      </c>
      <c r="G6" s="14">
        <v>1031</v>
      </c>
    </row>
    <row r="7" spans="1:7" x14ac:dyDescent="0.2">
      <c r="A7" s="6" t="s">
        <v>439</v>
      </c>
      <c r="B7" s="16">
        <v>3462</v>
      </c>
      <c r="C7" s="14">
        <v>296</v>
      </c>
      <c r="D7" s="14">
        <v>551</v>
      </c>
      <c r="E7" s="14">
        <v>854</v>
      </c>
      <c r="F7" s="14">
        <v>1279</v>
      </c>
      <c r="G7" s="14">
        <v>482</v>
      </c>
    </row>
    <row r="8" spans="1:7" x14ac:dyDescent="0.2">
      <c r="A8" s="6" t="s">
        <v>440</v>
      </c>
      <c r="B8" s="16">
        <v>7400</v>
      </c>
      <c r="C8" s="14">
        <v>310</v>
      </c>
      <c r="D8" s="14">
        <v>778</v>
      </c>
      <c r="E8" s="14">
        <v>1497</v>
      </c>
      <c r="F8" s="14">
        <v>3278</v>
      </c>
      <c r="G8" s="14">
        <v>1537</v>
      </c>
    </row>
    <row r="9" spans="1:7" x14ac:dyDescent="0.2">
      <c r="A9" s="6" t="s">
        <v>438</v>
      </c>
      <c r="B9" s="16">
        <v>3995</v>
      </c>
      <c r="C9" s="14">
        <v>14</v>
      </c>
      <c r="D9" s="14">
        <v>227</v>
      </c>
      <c r="E9" s="14">
        <v>764</v>
      </c>
      <c r="F9" s="14">
        <v>1959</v>
      </c>
      <c r="G9" s="14">
        <v>1031</v>
      </c>
    </row>
    <row r="10" spans="1:7" x14ac:dyDescent="0.2">
      <c r="A10" s="6" t="s">
        <v>439</v>
      </c>
      <c r="B10" s="16">
        <v>3405</v>
      </c>
      <c r="C10" s="14">
        <v>296</v>
      </c>
      <c r="D10" s="14">
        <v>551</v>
      </c>
      <c r="E10" s="14">
        <v>733</v>
      </c>
      <c r="F10" s="14">
        <v>1319</v>
      </c>
      <c r="G10" s="14">
        <v>506</v>
      </c>
    </row>
    <row r="11" spans="1:7" s="28" customFormat="1" x14ac:dyDescent="0.2">
      <c r="A11" s="6" t="s">
        <v>441</v>
      </c>
      <c r="B11" s="16">
        <v>7355</v>
      </c>
      <c r="C11" s="14">
        <v>288</v>
      </c>
      <c r="D11" s="14">
        <v>768</v>
      </c>
      <c r="E11" s="14">
        <v>1510</v>
      </c>
      <c r="F11" s="14">
        <v>3276</v>
      </c>
      <c r="G11" s="14">
        <v>1513</v>
      </c>
    </row>
    <row r="12" spans="1:7" s="28" customFormat="1" x14ac:dyDescent="0.2">
      <c r="A12" s="6" t="s">
        <v>438</v>
      </c>
      <c r="B12" s="16">
        <v>3978</v>
      </c>
      <c r="C12" s="14">
        <v>14</v>
      </c>
      <c r="D12" s="14">
        <v>223</v>
      </c>
      <c r="E12" s="14">
        <v>756</v>
      </c>
      <c r="F12" s="14">
        <v>1954</v>
      </c>
      <c r="G12" s="14">
        <v>1031</v>
      </c>
    </row>
    <row r="13" spans="1:7" s="28" customFormat="1" x14ac:dyDescent="0.2">
      <c r="A13" s="6" t="s">
        <v>439</v>
      </c>
      <c r="B13" s="16">
        <v>3377</v>
      </c>
      <c r="C13" s="14">
        <v>274</v>
      </c>
      <c r="D13" s="14">
        <v>545</v>
      </c>
      <c r="E13" s="14">
        <v>754</v>
      </c>
      <c r="F13" s="14">
        <v>1322</v>
      </c>
      <c r="G13" s="14">
        <v>482</v>
      </c>
    </row>
    <row r="14" spans="1:7" s="28" customFormat="1" x14ac:dyDescent="0.2">
      <c r="A14" s="6" t="s">
        <v>442</v>
      </c>
      <c r="B14" s="16">
        <v>7534</v>
      </c>
      <c r="C14" s="14">
        <v>353</v>
      </c>
      <c r="D14" s="14">
        <v>760</v>
      </c>
      <c r="E14" s="14">
        <v>1540</v>
      </c>
      <c r="F14" s="14">
        <v>3318</v>
      </c>
      <c r="G14" s="14">
        <v>1563</v>
      </c>
    </row>
    <row r="15" spans="1:7" s="28" customFormat="1" x14ac:dyDescent="0.2">
      <c r="A15" s="6" t="s">
        <v>438</v>
      </c>
      <c r="B15" s="16">
        <v>3978</v>
      </c>
      <c r="C15" s="14">
        <v>14</v>
      </c>
      <c r="D15" s="14">
        <v>223</v>
      </c>
      <c r="E15" s="14">
        <v>756</v>
      </c>
      <c r="F15" s="14">
        <v>1954</v>
      </c>
      <c r="G15" s="14">
        <v>1031</v>
      </c>
    </row>
    <row r="16" spans="1:7" s="28" customFormat="1" x14ac:dyDescent="0.2">
      <c r="A16" s="6" t="s">
        <v>439</v>
      </c>
      <c r="B16" s="16">
        <v>3556</v>
      </c>
      <c r="C16" s="14">
        <v>339</v>
      </c>
      <c r="D16" s="14">
        <v>537</v>
      </c>
      <c r="E16" s="14">
        <v>784</v>
      </c>
      <c r="F16" s="14">
        <v>1364</v>
      </c>
      <c r="G16" s="14">
        <v>532</v>
      </c>
    </row>
    <row r="17" spans="1:7" s="20" customFormat="1" x14ac:dyDescent="0.2">
      <c r="A17" s="88" t="s">
        <v>443</v>
      </c>
      <c r="B17" s="33">
        <v>7520</v>
      </c>
      <c r="C17" s="18">
        <v>352</v>
      </c>
      <c r="D17" s="18">
        <v>748</v>
      </c>
      <c r="E17" s="18">
        <v>1540</v>
      </c>
      <c r="F17" s="18">
        <v>3317</v>
      </c>
      <c r="G17" s="18">
        <v>1563</v>
      </c>
    </row>
    <row r="18" spans="1:7" s="28" customFormat="1" x14ac:dyDescent="0.2">
      <c r="A18" s="6" t="s">
        <v>438</v>
      </c>
      <c r="B18" s="16">
        <v>3978</v>
      </c>
      <c r="C18" s="14">
        <v>14</v>
      </c>
      <c r="D18" s="14">
        <v>223</v>
      </c>
      <c r="E18" s="14">
        <v>756</v>
      </c>
      <c r="F18" s="14">
        <v>1954</v>
      </c>
      <c r="G18" s="14">
        <v>1031</v>
      </c>
    </row>
    <row r="19" spans="1:7" x14ac:dyDescent="0.2">
      <c r="A19" s="6" t="s">
        <v>439</v>
      </c>
      <c r="B19" s="25">
        <v>3542</v>
      </c>
      <c r="C19" s="5">
        <v>338</v>
      </c>
      <c r="D19" s="5">
        <v>525</v>
      </c>
      <c r="E19" s="5">
        <v>784</v>
      </c>
      <c r="F19" s="5">
        <v>1363</v>
      </c>
      <c r="G19" s="5">
        <v>532</v>
      </c>
    </row>
    <row r="20" spans="1:7" x14ac:dyDescent="0.2">
      <c r="A20" s="70"/>
      <c r="B20" s="89"/>
    </row>
    <row r="21" spans="1:7" x14ac:dyDescent="0.2">
      <c r="A21" s="2" t="s">
        <v>444</v>
      </c>
      <c r="E21" s="27"/>
      <c r="F21" s="27"/>
      <c r="G21" s="27"/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6453-7DDC-43CA-80D3-354C200E08CC}">
  <dimension ref="A1:S39"/>
  <sheetViews>
    <sheetView zoomScale="110" zoomScaleNormal="110" workbookViewId="0">
      <selection activeCell="A20" sqref="A20"/>
    </sheetView>
  </sheetViews>
  <sheetFormatPr defaultColWidth="14.6328125" defaultRowHeight="13" x14ac:dyDescent="0.2"/>
  <cols>
    <col min="1" max="1" width="14.54296875" style="2" customWidth="1"/>
    <col min="2" max="9" width="10.90625" style="2" customWidth="1"/>
    <col min="10" max="16" width="9.08984375" style="2" customWidth="1"/>
    <col min="17" max="16384" width="14.6328125" style="2"/>
  </cols>
  <sheetData>
    <row r="1" spans="1:10" x14ac:dyDescent="0.2">
      <c r="A1" s="28" t="s">
        <v>445</v>
      </c>
      <c r="C1" s="28"/>
      <c r="D1" s="28"/>
    </row>
    <row r="2" spans="1:10" x14ac:dyDescent="0.2">
      <c r="B2" s="4"/>
      <c r="C2" s="4"/>
      <c r="D2" s="4"/>
      <c r="E2" s="4"/>
      <c r="F2" s="4"/>
      <c r="G2" s="4"/>
      <c r="H2" s="4"/>
      <c r="I2" s="5" t="s">
        <v>446</v>
      </c>
      <c r="J2" s="14"/>
    </row>
    <row r="3" spans="1:10" x14ac:dyDescent="0.2">
      <c r="A3" s="179" t="s">
        <v>432</v>
      </c>
      <c r="B3" s="182" t="s">
        <v>171</v>
      </c>
      <c r="C3" s="182" t="s">
        <v>447</v>
      </c>
      <c r="D3" s="182" t="s">
        <v>448</v>
      </c>
      <c r="E3" s="182" t="s">
        <v>449</v>
      </c>
      <c r="F3" s="182" t="s">
        <v>450</v>
      </c>
      <c r="G3" s="182" t="s">
        <v>451</v>
      </c>
      <c r="H3" s="182" t="s">
        <v>452</v>
      </c>
      <c r="I3" s="192" t="s">
        <v>453</v>
      </c>
    </row>
    <row r="4" spans="1:10" x14ac:dyDescent="0.2">
      <c r="A4" s="181"/>
      <c r="B4" s="184"/>
      <c r="C4" s="184"/>
      <c r="D4" s="184"/>
      <c r="E4" s="184"/>
      <c r="F4" s="184"/>
      <c r="G4" s="184"/>
      <c r="H4" s="184"/>
      <c r="I4" s="193"/>
    </row>
    <row r="5" spans="1:10" x14ac:dyDescent="0.2">
      <c r="A5" s="6" t="s">
        <v>437</v>
      </c>
      <c r="B5" s="90">
        <v>7497</v>
      </c>
      <c r="C5" s="91">
        <v>4723</v>
      </c>
      <c r="D5" s="91">
        <v>1495</v>
      </c>
      <c r="E5" s="91">
        <v>143</v>
      </c>
      <c r="F5" s="91">
        <v>57</v>
      </c>
      <c r="G5" s="91">
        <v>572</v>
      </c>
      <c r="H5" s="91">
        <v>143</v>
      </c>
      <c r="I5" s="91" t="s">
        <v>14</v>
      </c>
    </row>
    <row r="6" spans="1:10" x14ac:dyDescent="0.2">
      <c r="A6" s="6" t="s">
        <v>438</v>
      </c>
      <c r="B6" s="90">
        <v>4035</v>
      </c>
      <c r="C6" s="14">
        <v>2878</v>
      </c>
      <c r="D6" s="14">
        <v>620</v>
      </c>
      <c r="E6" s="14">
        <v>58</v>
      </c>
      <c r="F6" s="14">
        <v>56</v>
      </c>
      <c r="G6" s="14">
        <v>254</v>
      </c>
      <c r="H6" s="14">
        <v>143</v>
      </c>
      <c r="I6" s="91" t="s">
        <v>14</v>
      </c>
    </row>
    <row r="7" spans="1:10" x14ac:dyDescent="0.2">
      <c r="A7" s="6" t="s">
        <v>439</v>
      </c>
      <c r="B7" s="16">
        <v>3462</v>
      </c>
      <c r="C7" s="14">
        <v>1845</v>
      </c>
      <c r="D7" s="14">
        <v>875</v>
      </c>
      <c r="E7" s="14">
        <v>85</v>
      </c>
      <c r="F7" s="14">
        <v>1</v>
      </c>
      <c r="G7" s="14">
        <v>318</v>
      </c>
      <c r="H7" s="14" t="s">
        <v>14</v>
      </c>
      <c r="I7" s="14" t="s">
        <v>14</v>
      </c>
    </row>
    <row r="8" spans="1:10" x14ac:dyDescent="0.2">
      <c r="A8" s="6" t="s">
        <v>440</v>
      </c>
      <c r="B8" s="16">
        <v>7400</v>
      </c>
      <c r="C8" s="14">
        <v>4679</v>
      </c>
      <c r="D8" s="14">
        <v>1495</v>
      </c>
      <c r="E8" s="14">
        <v>143</v>
      </c>
      <c r="F8" s="14">
        <v>57</v>
      </c>
      <c r="G8" s="14">
        <v>572</v>
      </c>
      <c r="H8" s="14">
        <v>143</v>
      </c>
      <c r="I8" s="14" t="s">
        <v>14</v>
      </c>
    </row>
    <row r="9" spans="1:10" x14ac:dyDescent="0.2">
      <c r="A9" s="6" t="s">
        <v>438</v>
      </c>
      <c r="B9" s="16">
        <v>3995</v>
      </c>
      <c r="C9" s="14">
        <v>2864</v>
      </c>
      <c r="D9" s="14">
        <v>620</v>
      </c>
      <c r="E9" s="14">
        <v>58</v>
      </c>
      <c r="F9" s="14">
        <v>56</v>
      </c>
      <c r="G9" s="14">
        <v>254</v>
      </c>
      <c r="H9" s="14">
        <v>143</v>
      </c>
      <c r="I9" s="14" t="s">
        <v>14</v>
      </c>
    </row>
    <row r="10" spans="1:10" x14ac:dyDescent="0.2">
      <c r="A10" s="6" t="s">
        <v>439</v>
      </c>
      <c r="B10" s="16">
        <v>3405</v>
      </c>
      <c r="C10" s="14">
        <v>1815</v>
      </c>
      <c r="D10" s="14">
        <v>875</v>
      </c>
      <c r="E10" s="14">
        <v>85</v>
      </c>
      <c r="F10" s="14">
        <v>1</v>
      </c>
      <c r="G10" s="14">
        <v>318</v>
      </c>
      <c r="H10" s="14" t="s">
        <v>14</v>
      </c>
      <c r="I10" s="14" t="s">
        <v>14</v>
      </c>
    </row>
    <row r="11" spans="1:10" x14ac:dyDescent="0.2">
      <c r="A11" s="6" t="s">
        <v>441</v>
      </c>
      <c r="B11" s="16">
        <v>7355</v>
      </c>
      <c r="C11" s="14">
        <v>4670</v>
      </c>
      <c r="D11" s="14">
        <v>1475</v>
      </c>
      <c r="E11" s="14">
        <v>139</v>
      </c>
      <c r="F11" s="14">
        <v>45</v>
      </c>
      <c r="G11" s="14">
        <v>572</v>
      </c>
      <c r="H11" s="14">
        <v>143</v>
      </c>
      <c r="I11" s="14" t="s">
        <v>14</v>
      </c>
    </row>
    <row r="12" spans="1:10" x14ac:dyDescent="0.2">
      <c r="A12" s="6" t="s">
        <v>438</v>
      </c>
      <c r="B12" s="16">
        <v>3978</v>
      </c>
      <c r="C12" s="14">
        <v>2859</v>
      </c>
      <c r="D12" s="14">
        <v>620</v>
      </c>
      <c r="E12" s="14">
        <v>58</v>
      </c>
      <c r="F12" s="14">
        <v>44</v>
      </c>
      <c r="G12" s="14">
        <v>254</v>
      </c>
      <c r="H12" s="14">
        <v>143</v>
      </c>
      <c r="I12" s="14" t="s">
        <v>14</v>
      </c>
    </row>
    <row r="13" spans="1:10" x14ac:dyDescent="0.2">
      <c r="A13" s="6" t="s">
        <v>439</v>
      </c>
      <c r="B13" s="16">
        <v>3377</v>
      </c>
      <c r="C13" s="14">
        <v>1811</v>
      </c>
      <c r="D13" s="14">
        <v>855</v>
      </c>
      <c r="E13" s="14">
        <v>81</v>
      </c>
      <c r="F13" s="14">
        <v>1</v>
      </c>
      <c r="G13" s="14">
        <v>318</v>
      </c>
      <c r="H13" s="14" t="s">
        <v>14</v>
      </c>
      <c r="I13" s="14" t="s">
        <v>14</v>
      </c>
    </row>
    <row r="14" spans="1:10" x14ac:dyDescent="0.2">
      <c r="A14" s="6" t="s">
        <v>442</v>
      </c>
      <c r="B14" s="16">
        <v>7534</v>
      </c>
      <c r="C14" s="14">
        <v>4724</v>
      </c>
      <c r="D14" s="14">
        <v>1475</v>
      </c>
      <c r="E14" s="14">
        <v>122</v>
      </c>
      <c r="F14" s="14">
        <v>45</v>
      </c>
      <c r="G14" s="14">
        <v>602</v>
      </c>
      <c r="H14" s="14">
        <v>143</v>
      </c>
      <c r="I14" s="14" t="s">
        <v>14</v>
      </c>
    </row>
    <row r="15" spans="1:10" x14ac:dyDescent="0.2">
      <c r="A15" s="6" t="s">
        <v>438</v>
      </c>
      <c r="B15" s="16">
        <v>3978</v>
      </c>
      <c r="C15" s="14">
        <v>2859</v>
      </c>
      <c r="D15" s="14">
        <v>620</v>
      </c>
      <c r="E15" s="14">
        <v>58</v>
      </c>
      <c r="F15" s="14">
        <v>44</v>
      </c>
      <c r="G15" s="14">
        <v>254</v>
      </c>
      <c r="H15" s="14">
        <v>143</v>
      </c>
      <c r="I15" s="14" t="s">
        <v>14</v>
      </c>
    </row>
    <row r="16" spans="1:10" x14ac:dyDescent="0.2">
      <c r="A16" s="6" t="s">
        <v>439</v>
      </c>
      <c r="B16" s="16">
        <v>3556</v>
      </c>
      <c r="C16" s="14">
        <v>1865</v>
      </c>
      <c r="D16" s="14">
        <v>855</v>
      </c>
      <c r="E16" s="14">
        <v>64</v>
      </c>
      <c r="F16" s="14">
        <v>1</v>
      </c>
      <c r="G16" s="14">
        <v>348</v>
      </c>
      <c r="H16" s="14" t="s">
        <v>14</v>
      </c>
      <c r="I16" s="14" t="s">
        <v>14</v>
      </c>
    </row>
    <row r="17" spans="1:19" s="20" customFormat="1" x14ac:dyDescent="0.2">
      <c r="A17" s="88" t="s">
        <v>443</v>
      </c>
      <c r="B17" s="33">
        <v>7520</v>
      </c>
      <c r="C17" s="18">
        <v>4711</v>
      </c>
      <c r="D17" s="18">
        <v>1475</v>
      </c>
      <c r="E17" s="18">
        <v>122</v>
      </c>
      <c r="F17" s="18">
        <v>45</v>
      </c>
      <c r="G17" s="18">
        <v>602</v>
      </c>
      <c r="H17" s="18">
        <v>143</v>
      </c>
      <c r="I17" s="18" t="s">
        <v>14</v>
      </c>
      <c r="S17" s="2"/>
    </row>
    <row r="18" spans="1:19" x14ac:dyDescent="0.2">
      <c r="A18" s="6" t="s">
        <v>438</v>
      </c>
      <c r="B18" s="16">
        <v>3978</v>
      </c>
      <c r="C18" s="14">
        <v>2859</v>
      </c>
      <c r="D18" s="14">
        <v>620</v>
      </c>
      <c r="E18" s="14">
        <v>58</v>
      </c>
      <c r="F18" s="14">
        <v>44</v>
      </c>
      <c r="G18" s="14">
        <v>254</v>
      </c>
      <c r="H18" s="14">
        <v>143</v>
      </c>
      <c r="I18" s="14" t="s">
        <v>14</v>
      </c>
    </row>
    <row r="19" spans="1:19" x14ac:dyDescent="0.2">
      <c r="A19" s="47" t="s">
        <v>439</v>
      </c>
      <c r="B19" s="25">
        <v>3542</v>
      </c>
      <c r="C19" s="5">
        <v>1852</v>
      </c>
      <c r="D19" s="5">
        <v>855</v>
      </c>
      <c r="E19" s="5">
        <v>64</v>
      </c>
      <c r="F19" s="5">
        <v>1</v>
      </c>
      <c r="G19" s="5">
        <v>348</v>
      </c>
      <c r="H19" s="5" t="s">
        <v>22</v>
      </c>
      <c r="I19" s="5" t="s">
        <v>22</v>
      </c>
    </row>
    <row r="21" spans="1:19" x14ac:dyDescent="0.2">
      <c r="A21" s="179" t="s">
        <v>432</v>
      </c>
      <c r="B21" s="182" t="s">
        <v>454</v>
      </c>
      <c r="C21" s="182" t="s">
        <v>455</v>
      </c>
      <c r="D21" s="182" t="s">
        <v>456</v>
      </c>
      <c r="E21" s="182" t="s">
        <v>119</v>
      </c>
      <c r="F21" s="182" t="s">
        <v>457</v>
      </c>
      <c r="G21" s="182" t="s">
        <v>458</v>
      </c>
      <c r="H21" s="192" t="s">
        <v>459</v>
      </c>
      <c r="L21" s="27"/>
      <c r="M21" s="27"/>
      <c r="N21" s="27"/>
    </row>
    <row r="22" spans="1:19" x14ac:dyDescent="0.2">
      <c r="A22" s="181"/>
      <c r="B22" s="184"/>
      <c r="C22" s="184"/>
      <c r="D22" s="184"/>
      <c r="E22" s="184"/>
      <c r="F22" s="184"/>
      <c r="G22" s="184"/>
      <c r="H22" s="193"/>
    </row>
    <row r="23" spans="1:19" x14ac:dyDescent="0.2">
      <c r="A23" s="37" t="s">
        <v>437</v>
      </c>
      <c r="B23" s="91" t="s">
        <v>14</v>
      </c>
      <c r="C23" s="91">
        <v>186</v>
      </c>
      <c r="D23" s="91">
        <v>4</v>
      </c>
      <c r="E23" s="91">
        <v>25</v>
      </c>
      <c r="F23" s="91">
        <v>4</v>
      </c>
      <c r="G23" s="14">
        <v>116</v>
      </c>
      <c r="H23" s="14">
        <v>29</v>
      </c>
    </row>
    <row r="24" spans="1:19" x14ac:dyDescent="0.2">
      <c r="A24" s="40" t="s">
        <v>438</v>
      </c>
      <c r="B24" s="91" t="s">
        <v>14</v>
      </c>
      <c r="C24" s="14">
        <v>26</v>
      </c>
      <c r="D24" s="14" t="s">
        <v>14</v>
      </c>
      <c r="E24" s="14" t="s">
        <v>14</v>
      </c>
      <c r="F24" s="14" t="s">
        <v>14</v>
      </c>
      <c r="G24" s="14" t="s">
        <v>14</v>
      </c>
      <c r="H24" s="14" t="s">
        <v>14</v>
      </c>
    </row>
    <row r="25" spans="1:19" x14ac:dyDescent="0.2">
      <c r="A25" s="40" t="s">
        <v>439</v>
      </c>
      <c r="B25" s="14" t="s">
        <v>14</v>
      </c>
      <c r="C25" s="14">
        <v>160</v>
      </c>
      <c r="D25" s="14">
        <v>4</v>
      </c>
      <c r="E25" s="14">
        <v>25</v>
      </c>
      <c r="F25" s="14">
        <v>4</v>
      </c>
      <c r="G25" s="14">
        <v>116</v>
      </c>
      <c r="H25" s="14">
        <v>29</v>
      </c>
    </row>
    <row r="26" spans="1:19" x14ac:dyDescent="0.2">
      <c r="A26" s="40" t="s">
        <v>440</v>
      </c>
      <c r="B26" s="14" t="s">
        <v>14</v>
      </c>
      <c r="C26" s="14">
        <v>133</v>
      </c>
      <c r="D26" s="14">
        <v>4</v>
      </c>
      <c r="E26" s="91">
        <v>25</v>
      </c>
      <c r="F26" s="91">
        <v>4</v>
      </c>
      <c r="G26" s="14">
        <v>116</v>
      </c>
      <c r="H26" s="14">
        <v>29</v>
      </c>
    </row>
    <row r="27" spans="1:19" x14ac:dyDescent="0.2">
      <c r="A27" s="40" t="s">
        <v>438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 t="s">
        <v>14</v>
      </c>
      <c r="H27" s="14" t="s">
        <v>14</v>
      </c>
    </row>
    <row r="28" spans="1:19" x14ac:dyDescent="0.2">
      <c r="A28" s="40" t="s">
        <v>439</v>
      </c>
      <c r="B28" s="14" t="s">
        <v>14</v>
      </c>
      <c r="C28" s="14">
        <v>133</v>
      </c>
      <c r="D28" s="14">
        <v>4</v>
      </c>
      <c r="E28" s="14">
        <v>25</v>
      </c>
      <c r="F28" s="14">
        <v>4</v>
      </c>
      <c r="G28" s="14">
        <v>116</v>
      </c>
      <c r="H28" s="14">
        <v>29</v>
      </c>
    </row>
    <row r="29" spans="1:19" x14ac:dyDescent="0.2">
      <c r="A29" s="40" t="s">
        <v>441</v>
      </c>
      <c r="B29" s="14" t="s">
        <v>14</v>
      </c>
      <c r="C29" s="14">
        <v>133</v>
      </c>
      <c r="D29" s="14">
        <v>4</v>
      </c>
      <c r="E29" s="91">
        <v>25</v>
      </c>
      <c r="F29" s="91">
        <v>4</v>
      </c>
      <c r="G29" s="14">
        <v>116</v>
      </c>
      <c r="H29" s="14">
        <v>29</v>
      </c>
    </row>
    <row r="30" spans="1:19" x14ac:dyDescent="0.2">
      <c r="A30" s="40" t="s">
        <v>438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14" t="s">
        <v>14</v>
      </c>
      <c r="H30" s="14" t="s">
        <v>14</v>
      </c>
    </row>
    <row r="31" spans="1:19" x14ac:dyDescent="0.2">
      <c r="A31" s="40" t="s">
        <v>439</v>
      </c>
      <c r="B31" s="14" t="s">
        <v>14</v>
      </c>
      <c r="C31" s="14">
        <v>133</v>
      </c>
      <c r="D31" s="14">
        <v>4</v>
      </c>
      <c r="E31" s="14">
        <v>25</v>
      </c>
      <c r="F31" s="14">
        <v>4</v>
      </c>
      <c r="G31" s="14">
        <v>116</v>
      </c>
      <c r="H31" s="14">
        <v>29</v>
      </c>
    </row>
    <row r="32" spans="1:19" x14ac:dyDescent="0.2">
      <c r="A32" s="40" t="s">
        <v>442</v>
      </c>
      <c r="B32" s="14" t="s">
        <v>14</v>
      </c>
      <c r="C32" s="14">
        <v>133</v>
      </c>
      <c r="D32" s="14">
        <v>31</v>
      </c>
      <c r="E32" s="14">
        <v>52</v>
      </c>
      <c r="F32" s="14">
        <v>19</v>
      </c>
      <c r="G32" s="14">
        <v>141</v>
      </c>
      <c r="H32" s="14">
        <v>47</v>
      </c>
    </row>
    <row r="33" spans="1:8" x14ac:dyDescent="0.2">
      <c r="A33" s="40" t="s">
        <v>438</v>
      </c>
      <c r="B33" s="14" t="s">
        <v>14</v>
      </c>
      <c r="C33" s="14" t="s">
        <v>14</v>
      </c>
      <c r="D33" s="14" t="s">
        <v>14</v>
      </c>
      <c r="E33" s="14" t="s">
        <v>14</v>
      </c>
      <c r="F33" s="14" t="s">
        <v>14</v>
      </c>
      <c r="G33" s="14" t="s">
        <v>14</v>
      </c>
      <c r="H33" s="14" t="s">
        <v>14</v>
      </c>
    </row>
    <row r="34" spans="1:8" x14ac:dyDescent="0.2">
      <c r="A34" s="40" t="s">
        <v>439</v>
      </c>
      <c r="B34" s="14" t="s">
        <v>14</v>
      </c>
      <c r="C34" s="14">
        <v>133</v>
      </c>
      <c r="D34" s="14">
        <v>31</v>
      </c>
      <c r="E34" s="14">
        <v>52</v>
      </c>
      <c r="F34" s="14">
        <v>19</v>
      </c>
      <c r="G34" s="14">
        <v>141</v>
      </c>
      <c r="H34" s="14">
        <v>47</v>
      </c>
    </row>
    <row r="35" spans="1:8" x14ac:dyDescent="0.2">
      <c r="A35" s="92" t="s">
        <v>443</v>
      </c>
      <c r="B35" s="18" t="s">
        <v>14</v>
      </c>
      <c r="C35" s="18">
        <v>133</v>
      </c>
      <c r="D35" s="18">
        <v>31</v>
      </c>
      <c r="E35" s="18">
        <v>51</v>
      </c>
      <c r="F35" s="18">
        <v>19</v>
      </c>
      <c r="G35" s="18">
        <v>141</v>
      </c>
      <c r="H35" s="18">
        <v>47</v>
      </c>
    </row>
    <row r="36" spans="1:8" x14ac:dyDescent="0.2">
      <c r="A36" s="40" t="s">
        <v>438</v>
      </c>
      <c r="B36" s="14" t="s">
        <v>14</v>
      </c>
      <c r="C36" s="14" t="s">
        <v>14</v>
      </c>
      <c r="D36" s="14" t="s">
        <v>14</v>
      </c>
      <c r="E36" s="14" t="s">
        <v>14</v>
      </c>
      <c r="F36" s="14" t="s">
        <v>14</v>
      </c>
      <c r="G36" s="93" t="s">
        <v>14</v>
      </c>
      <c r="H36" s="93" t="s">
        <v>14</v>
      </c>
    </row>
    <row r="37" spans="1:8" x14ac:dyDescent="0.2">
      <c r="A37" s="47" t="s">
        <v>439</v>
      </c>
      <c r="B37" s="5" t="s">
        <v>22</v>
      </c>
      <c r="C37" s="5">
        <v>133</v>
      </c>
      <c r="D37" s="5">
        <v>31</v>
      </c>
      <c r="E37" s="5">
        <v>51</v>
      </c>
      <c r="F37" s="5">
        <v>19</v>
      </c>
      <c r="G37" s="4">
        <v>141</v>
      </c>
      <c r="H37" s="4">
        <v>47</v>
      </c>
    </row>
    <row r="39" spans="1:8" x14ac:dyDescent="0.2">
      <c r="A39" s="2" t="s">
        <v>460</v>
      </c>
    </row>
  </sheetData>
  <mergeCells count="17">
    <mergeCell ref="A3:A4"/>
    <mergeCell ref="B3:B4"/>
    <mergeCell ref="C3:C4"/>
    <mergeCell ref="D3:D4"/>
    <mergeCell ref="E3:E4"/>
    <mergeCell ref="A21:A22"/>
    <mergeCell ref="B21:B22"/>
    <mergeCell ref="C21:C22"/>
    <mergeCell ref="D21:D22"/>
    <mergeCell ref="E21:E22"/>
    <mergeCell ref="F3:F4"/>
    <mergeCell ref="H21:H22"/>
    <mergeCell ref="G3:G4"/>
    <mergeCell ref="H3:H4"/>
    <mergeCell ref="I3:I4"/>
    <mergeCell ref="F21:F22"/>
    <mergeCell ref="G21:G22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578C-CC58-444D-8945-E74B99B99804}">
  <dimension ref="A1:H13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3" width="12.7265625" style="2" customWidth="1"/>
    <col min="4" max="4" width="12.7265625" style="95" customWidth="1"/>
    <col min="5" max="6" width="12.7265625" style="2" customWidth="1"/>
    <col min="7" max="7" width="12.7265625" style="95" customWidth="1"/>
    <col min="8" max="16384" width="14.6328125" style="2"/>
  </cols>
  <sheetData>
    <row r="1" spans="1:8" x14ac:dyDescent="0.2">
      <c r="A1" s="28" t="s">
        <v>461</v>
      </c>
      <c r="B1" s="28"/>
      <c r="C1" s="28"/>
      <c r="D1" s="94"/>
    </row>
    <row r="2" spans="1:8" x14ac:dyDescent="0.2">
      <c r="A2" s="4"/>
      <c r="B2" s="4"/>
      <c r="G2" s="5" t="s">
        <v>420</v>
      </c>
    </row>
    <row r="3" spans="1:8" x14ac:dyDescent="0.2">
      <c r="A3" s="198" t="s">
        <v>462</v>
      </c>
      <c r="B3" s="185" t="s">
        <v>463</v>
      </c>
      <c r="C3" s="186"/>
      <c r="D3" s="186"/>
      <c r="E3" s="185" t="s">
        <v>464</v>
      </c>
      <c r="F3" s="186"/>
      <c r="G3" s="186"/>
    </row>
    <row r="4" spans="1:8" x14ac:dyDescent="0.2">
      <c r="A4" s="194"/>
      <c r="B4" s="182" t="s">
        <v>465</v>
      </c>
      <c r="C4" s="182" t="s">
        <v>466</v>
      </c>
      <c r="D4" s="243" t="s">
        <v>467</v>
      </c>
      <c r="E4" s="182" t="s">
        <v>465</v>
      </c>
      <c r="F4" s="182" t="s">
        <v>466</v>
      </c>
      <c r="G4" s="245" t="s">
        <v>467</v>
      </c>
    </row>
    <row r="5" spans="1:8" x14ac:dyDescent="0.2">
      <c r="A5" s="199"/>
      <c r="B5" s="184"/>
      <c r="C5" s="184"/>
      <c r="D5" s="244"/>
      <c r="E5" s="184"/>
      <c r="F5" s="184"/>
      <c r="G5" s="246"/>
    </row>
    <row r="6" spans="1:8" x14ac:dyDescent="0.2">
      <c r="A6" s="37" t="s">
        <v>428</v>
      </c>
      <c r="B6" s="14">
        <v>150</v>
      </c>
      <c r="C6" s="14">
        <v>253</v>
      </c>
      <c r="D6" s="96">
        <v>1.69</v>
      </c>
      <c r="E6" s="14">
        <v>142</v>
      </c>
      <c r="F6" s="14">
        <v>383</v>
      </c>
      <c r="G6" s="96">
        <v>2.7</v>
      </c>
    </row>
    <row r="7" spans="1:8" x14ac:dyDescent="0.2">
      <c r="A7" s="84">
        <v>3</v>
      </c>
      <c r="B7" s="14">
        <v>115</v>
      </c>
      <c r="C7" s="14">
        <v>242</v>
      </c>
      <c r="D7" s="96">
        <v>2.1</v>
      </c>
      <c r="E7" s="14">
        <v>130</v>
      </c>
      <c r="F7" s="14">
        <v>337</v>
      </c>
      <c r="G7" s="96">
        <v>2.59</v>
      </c>
    </row>
    <row r="8" spans="1:8" x14ac:dyDescent="0.2">
      <c r="A8" s="84">
        <v>4</v>
      </c>
      <c r="B8" s="14">
        <v>118</v>
      </c>
      <c r="C8" s="14">
        <v>277</v>
      </c>
      <c r="D8" s="96">
        <v>2.3474575999999998</v>
      </c>
      <c r="E8" s="14">
        <v>155</v>
      </c>
      <c r="F8" s="14">
        <v>410</v>
      </c>
      <c r="G8" s="96">
        <v>2.65</v>
      </c>
    </row>
    <row r="9" spans="1:8" x14ac:dyDescent="0.2">
      <c r="A9" s="84">
        <v>5</v>
      </c>
      <c r="B9" s="14">
        <v>91</v>
      </c>
      <c r="C9" s="14">
        <v>275</v>
      </c>
      <c r="D9" s="96">
        <v>3.0219780200000002</v>
      </c>
      <c r="E9" s="14">
        <v>151</v>
      </c>
      <c r="F9" s="14">
        <v>525</v>
      </c>
      <c r="G9" s="96">
        <v>3.48</v>
      </c>
      <c r="H9" s="97"/>
    </row>
    <row r="10" spans="1:8" x14ac:dyDescent="0.2">
      <c r="A10" s="85">
        <v>6</v>
      </c>
      <c r="B10" s="87">
        <v>67</v>
      </c>
      <c r="C10" s="87">
        <v>258</v>
      </c>
      <c r="D10" s="98">
        <v>3.85</v>
      </c>
      <c r="E10" s="87">
        <v>150</v>
      </c>
      <c r="F10" s="87">
        <v>524</v>
      </c>
      <c r="G10" s="98">
        <v>3.49</v>
      </c>
    </row>
    <row r="11" spans="1:8" x14ac:dyDescent="0.2">
      <c r="A11" s="12"/>
    </row>
    <row r="12" spans="1:8" x14ac:dyDescent="0.2">
      <c r="A12" s="2" t="s">
        <v>444</v>
      </c>
      <c r="D12" s="2"/>
    </row>
    <row r="13" spans="1:8" s="28" customFormat="1" x14ac:dyDescent="0.2">
      <c r="D13" s="94"/>
      <c r="G13" s="94"/>
    </row>
  </sheetData>
  <mergeCells count="9">
    <mergeCell ref="A3:A5"/>
    <mergeCell ref="B3:D3"/>
    <mergeCell ref="E3:G3"/>
    <mergeCell ref="B4:B5"/>
    <mergeCell ref="C4:C5"/>
    <mergeCell ref="D4:D5"/>
    <mergeCell ref="E4:E5"/>
    <mergeCell ref="F4:F5"/>
    <mergeCell ref="G4:G5"/>
  </mergeCells>
  <phoneticPr fontId="5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8C63-70BB-4EC9-963D-8EAC21483822}">
  <sheetPr>
    <pageSetUpPr fitToPage="1"/>
  </sheetPr>
  <dimension ref="A1:T41"/>
  <sheetViews>
    <sheetView showZeros="0" zoomScale="110" zoomScaleNormal="110" zoomScaleSheetLayoutView="100" workbookViewId="0"/>
  </sheetViews>
  <sheetFormatPr defaultColWidth="14.6328125" defaultRowHeight="13" x14ac:dyDescent="0.2"/>
  <cols>
    <col min="1" max="1" width="34.54296875" style="2" customWidth="1"/>
    <col min="2" max="16" width="5.90625" style="14" customWidth="1"/>
    <col min="17" max="20" width="5.90625" style="2" customWidth="1"/>
    <col min="21" max="21" width="14.6328125" style="2" customWidth="1"/>
    <col min="22" max="16384" width="14.6328125" style="2"/>
  </cols>
  <sheetData>
    <row r="1" spans="1:20" x14ac:dyDescent="0.2">
      <c r="A1" s="28" t="s">
        <v>619</v>
      </c>
      <c r="B1" s="28"/>
    </row>
    <row r="2" spans="1:20" x14ac:dyDescent="0.2">
      <c r="A2" s="99"/>
      <c r="B2" s="5"/>
      <c r="M2" s="4"/>
      <c r="N2" s="4"/>
      <c r="O2" s="4"/>
      <c r="P2" s="4"/>
      <c r="Q2" s="100"/>
      <c r="R2" s="100"/>
      <c r="S2" s="100"/>
      <c r="T2" s="5" t="s">
        <v>468</v>
      </c>
    </row>
    <row r="3" spans="1:20" x14ac:dyDescent="0.2">
      <c r="A3" s="179" t="s">
        <v>469</v>
      </c>
      <c r="B3" s="192" t="s">
        <v>470</v>
      </c>
      <c r="C3" s="185" t="s">
        <v>471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1:20" x14ac:dyDescent="0.2">
      <c r="A4" s="199"/>
      <c r="B4" s="193"/>
      <c r="C4" s="101">
        <v>3</v>
      </c>
      <c r="D4" s="101">
        <v>4</v>
      </c>
      <c r="E4" s="101">
        <v>5</v>
      </c>
      <c r="F4" s="101">
        <v>6</v>
      </c>
      <c r="G4" s="101">
        <v>7</v>
      </c>
      <c r="H4" s="101">
        <v>8</v>
      </c>
      <c r="I4" s="101">
        <v>9</v>
      </c>
      <c r="J4" s="101">
        <v>10</v>
      </c>
      <c r="K4" s="101">
        <v>11</v>
      </c>
      <c r="L4" s="101">
        <v>12</v>
      </c>
      <c r="M4" s="101">
        <v>13</v>
      </c>
      <c r="N4" s="101">
        <v>14</v>
      </c>
      <c r="O4" s="101">
        <v>15</v>
      </c>
      <c r="P4" s="102">
        <v>16</v>
      </c>
      <c r="Q4" s="7">
        <v>17</v>
      </c>
      <c r="R4" s="7">
        <v>18</v>
      </c>
      <c r="S4" s="7">
        <v>19</v>
      </c>
      <c r="T4" s="30">
        <v>20</v>
      </c>
    </row>
    <row r="5" spans="1:20" x14ac:dyDescent="0.2">
      <c r="A5" s="40" t="s">
        <v>472</v>
      </c>
      <c r="B5" s="103">
        <v>4230</v>
      </c>
      <c r="C5" s="104">
        <v>2725</v>
      </c>
      <c r="D5" s="104">
        <v>687</v>
      </c>
      <c r="E5" s="104">
        <v>363</v>
      </c>
      <c r="F5" s="104">
        <v>147</v>
      </c>
      <c r="G5" s="104">
        <v>65</v>
      </c>
      <c r="H5" s="104">
        <v>72</v>
      </c>
      <c r="I5" s="104">
        <v>43</v>
      </c>
      <c r="J5" s="104">
        <v>49</v>
      </c>
      <c r="K5" s="104">
        <v>21</v>
      </c>
      <c r="L5" s="104">
        <v>13</v>
      </c>
      <c r="M5" s="104">
        <v>13</v>
      </c>
      <c r="N5" s="104">
        <v>16</v>
      </c>
      <c r="O5" s="104">
        <v>12</v>
      </c>
      <c r="P5" s="104">
        <v>3</v>
      </c>
      <c r="Q5" s="105" t="s">
        <v>14</v>
      </c>
      <c r="R5" s="105" t="s">
        <v>14</v>
      </c>
      <c r="S5" s="105" t="s">
        <v>14</v>
      </c>
      <c r="T5" s="105">
        <v>1</v>
      </c>
    </row>
    <row r="6" spans="1:20" x14ac:dyDescent="0.2">
      <c r="A6" s="84">
        <v>4</v>
      </c>
      <c r="B6" s="103">
        <v>4228</v>
      </c>
      <c r="C6" s="104">
        <v>2723</v>
      </c>
      <c r="D6" s="104">
        <v>687</v>
      </c>
      <c r="E6" s="104">
        <v>365</v>
      </c>
      <c r="F6" s="104">
        <v>144</v>
      </c>
      <c r="G6" s="104">
        <v>65</v>
      </c>
      <c r="H6" s="104">
        <v>71</v>
      </c>
      <c r="I6" s="104">
        <v>43</v>
      </c>
      <c r="J6" s="104">
        <v>49</v>
      </c>
      <c r="K6" s="104">
        <v>21</v>
      </c>
      <c r="L6" s="104">
        <v>13</v>
      </c>
      <c r="M6" s="104">
        <v>14</v>
      </c>
      <c r="N6" s="104">
        <v>17</v>
      </c>
      <c r="O6" s="104">
        <v>12</v>
      </c>
      <c r="P6" s="104">
        <v>3</v>
      </c>
      <c r="Q6" s="104" t="s">
        <v>14</v>
      </c>
      <c r="R6" s="104" t="s">
        <v>14</v>
      </c>
      <c r="S6" s="104" t="s">
        <v>14</v>
      </c>
      <c r="T6" s="104">
        <v>1</v>
      </c>
    </row>
    <row r="7" spans="1:20" x14ac:dyDescent="0.2">
      <c r="A7" s="84">
        <v>5</v>
      </c>
      <c r="B7" s="103">
        <v>4191</v>
      </c>
      <c r="C7" s="104">
        <v>2698</v>
      </c>
      <c r="D7" s="104">
        <v>671</v>
      </c>
      <c r="E7" s="104">
        <v>365</v>
      </c>
      <c r="F7" s="104">
        <v>143</v>
      </c>
      <c r="G7" s="104">
        <v>63</v>
      </c>
      <c r="H7" s="104">
        <v>72</v>
      </c>
      <c r="I7" s="104">
        <v>44</v>
      </c>
      <c r="J7" s="104">
        <v>49</v>
      </c>
      <c r="K7" s="104">
        <v>21</v>
      </c>
      <c r="L7" s="104">
        <v>13</v>
      </c>
      <c r="M7" s="104">
        <v>14</v>
      </c>
      <c r="N7" s="104">
        <v>19</v>
      </c>
      <c r="O7" s="104">
        <v>15</v>
      </c>
      <c r="P7" s="104">
        <v>3</v>
      </c>
      <c r="Q7" s="104" t="s">
        <v>14</v>
      </c>
      <c r="R7" s="104" t="s">
        <v>14</v>
      </c>
      <c r="S7" s="104" t="s">
        <v>14</v>
      </c>
      <c r="T7" s="104">
        <v>1</v>
      </c>
    </row>
    <row r="8" spans="1:20" x14ac:dyDescent="0.2">
      <c r="A8" s="84">
        <v>6</v>
      </c>
      <c r="B8" s="104">
        <v>4208</v>
      </c>
      <c r="C8" s="104">
        <v>2717</v>
      </c>
      <c r="D8" s="104">
        <v>672</v>
      </c>
      <c r="E8" s="104">
        <v>362</v>
      </c>
      <c r="F8" s="104">
        <v>142</v>
      </c>
      <c r="G8" s="104">
        <v>64</v>
      </c>
      <c r="H8" s="104">
        <v>71</v>
      </c>
      <c r="I8" s="104">
        <v>44</v>
      </c>
      <c r="J8" s="104">
        <v>51</v>
      </c>
      <c r="K8" s="104">
        <v>21</v>
      </c>
      <c r="L8" s="104">
        <v>13</v>
      </c>
      <c r="M8" s="104">
        <v>14</v>
      </c>
      <c r="N8" s="104">
        <v>19</v>
      </c>
      <c r="O8" s="104">
        <v>14</v>
      </c>
      <c r="P8" s="104">
        <v>3</v>
      </c>
      <c r="Q8" s="104" t="s">
        <v>14</v>
      </c>
      <c r="R8" s="104" t="s">
        <v>14</v>
      </c>
      <c r="S8" s="104" t="s">
        <v>14</v>
      </c>
      <c r="T8" s="104">
        <v>1</v>
      </c>
    </row>
    <row r="9" spans="1:20" s="20" customFormat="1" x14ac:dyDescent="0.2">
      <c r="A9" s="92">
        <v>7</v>
      </c>
      <c r="B9" s="106">
        <v>4222</v>
      </c>
      <c r="C9" s="106">
        <v>2733</v>
      </c>
      <c r="D9" s="106">
        <v>668</v>
      </c>
      <c r="E9" s="106">
        <v>361</v>
      </c>
      <c r="F9" s="106">
        <v>143</v>
      </c>
      <c r="G9" s="106">
        <v>63</v>
      </c>
      <c r="H9" s="106">
        <v>71</v>
      </c>
      <c r="I9" s="106">
        <v>44</v>
      </c>
      <c r="J9" s="106">
        <v>51</v>
      </c>
      <c r="K9" s="106">
        <v>21</v>
      </c>
      <c r="L9" s="106">
        <v>14</v>
      </c>
      <c r="M9" s="106">
        <v>14</v>
      </c>
      <c r="N9" s="106">
        <v>20</v>
      </c>
      <c r="O9" s="106">
        <v>14</v>
      </c>
      <c r="P9" s="106">
        <v>3</v>
      </c>
      <c r="Q9" s="106">
        <v>1</v>
      </c>
      <c r="R9" s="106" t="s">
        <v>22</v>
      </c>
      <c r="S9" s="106" t="s">
        <v>22</v>
      </c>
      <c r="T9" s="107">
        <v>1</v>
      </c>
    </row>
    <row r="10" spans="1:20" x14ac:dyDescent="0.2">
      <c r="A10" s="21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8"/>
      <c r="R10" s="108"/>
      <c r="S10" s="108"/>
      <c r="T10" s="108"/>
    </row>
    <row r="11" spans="1:20" x14ac:dyDescent="0.2">
      <c r="A11" s="109" t="s">
        <v>473</v>
      </c>
      <c r="B11" s="104">
        <v>10</v>
      </c>
      <c r="C11" s="104">
        <v>7</v>
      </c>
      <c r="D11" s="104">
        <v>3</v>
      </c>
      <c r="E11" s="104" t="s">
        <v>22</v>
      </c>
      <c r="F11" s="104" t="s">
        <v>22</v>
      </c>
      <c r="G11" s="104" t="s">
        <v>22</v>
      </c>
      <c r="H11" s="104" t="s">
        <v>22</v>
      </c>
      <c r="I11" s="104" t="s">
        <v>22</v>
      </c>
      <c r="J11" s="104" t="s">
        <v>22</v>
      </c>
      <c r="K11" s="104" t="s">
        <v>22</v>
      </c>
      <c r="L11" s="104" t="s">
        <v>22</v>
      </c>
      <c r="M11" s="104" t="s">
        <v>22</v>
      </c>
      <c r="N11" s="104" t="s">
        <v>22</v>
      </c>
      <c r="O11" s="104" t="s">
        <v>22</v>
      </c>
      <c r="P11" s="104" t="s">
        <v>22</v>
      </c>
      <c r="Q11" s="104" t="s">
        <v>22</v>
      </c>
      <c r="R11" s="104" t="s">
        <v>22</v>
      </c>
      <c r="S11" s="104" t="s">
        <v>22</v>
      </c>
      <c r="T11" s="104" t="s">
        <v>22</v>
      </c>
    </row>
    <row r="12" spans="1:20" x14ac:dyDescent="0.2">
      <c r="A12" s="109" t="s">
        <v>474</v>
      </c>
      <c r="B12" s="110">
        <v>23</v>
      </c>
      <c r="C12" s="104">
        <v>21</v>
      </c>
      <c r="D12" s="104">
        <v>2</v>
      </c>
      <c r="E12" s="104" t="s">
        <v>22</v>
      </c>
      <c r="F12" s="104" t="s">
        <v>22</v>
      </c>
      <c r="G12" s="104" t="s">
        <v>22</v>
      </c>
      <c r="H12" s="104" t="s">
        <v>22</v>
      </c>
      <c r="I12" s="104" t="s">
        <v>22</v>
      </c>
      <c r="J12" s="104" t="s">
        <v>22</v>
      </c>
      <c r="K12" s="104" t="s">
        <v>22</v>
      </c>
      <c r="L12" s="104" t="s">
        <v>22</v>
      </c>
      <c r="M12" s="104" t="s">
        <v>22</v>
      </c>
      <c r="N12" s="104" t="s">
        <v>22</v>
      </c>
      <c r="O12" s="104" t="s">
        <v>22</v>
      </c>
      <c r="P12" s="104" t="s">
        <v>22</v>
      </c>
      <c r="Q12" s="104" t="s">
        <v>22</v>
      </c>
      <c r="R12" s="104" t="s">
        <v>22</v>
      </c>
      <c r="S12" s="104" t="s">
        <v>22</v>
      </c>
      <c r="T12" s="104" t="s">
        <v>22</v>
      </c>
    </row>
    <row r="13" spans="1:20" x14ac:dyDescent="0.2">
      <c r="A13" s="109" t="s">
        <v>475</v>
      </c>
      <c r="B13" s="104">
        <v>1</v>
      </c>
      <c r="C13" s="104">
        <v>1</v>
      </c>
      <c r="D13" s="104" t="s">
        <v>22</v>
      </c>
      <c r="E13" s="104" t="s">
        <v>22</v>
      </c>
      <c r="F13" s="104" t="s">
        <v>22</v>
      </c>
      <c r="G13" s="104" t="s">
        <v>22</v>
      </c>
      <c r="H13" s="104" t="s">
        <v>22</v>
      </c>
      <c r="I13" s="104" t="s">
        <v>22</v>
      </c>
      <c r="J13" s="104" t="s">
        <v>22</v>
      </c>
      <c r="K13" s="104" t="s">
        <v>22</v>
      </c>
      <c r="L13" s="104" t="s">
        <v>22</v>
      </c>
      <c r="M13" s="104" t="s">
        <v>22</v>
      </c>
      <c r="N13" s="104" t="s">
        <v>22</v>
      </c>
      <c r="O13" s="104" t="s">
        <v>22</v>
      </c>
      <c r="P13" s="104" t="s">
        <v>22</v>
      </c>
      <c r="Q13" s="104" t="s">
        <v>22</v>
      </c>
      <c r="R13" s="104" t="s">
        <v>22</v>
      </c>
      <c r="S13" s="104" t="s">
        <v>22</v>
      </c>
      <c r="T13" s="104" t="s">
        <v>22</v>
      </c>
    </row>
    <row r="14" spans="1:20" x14ac:dyDescent="0.2">
      <c r="A14" s="109" t="s">
        <v>476</v>
      </c>
      <c r="B14" s="104" t="s">
        <v>22</v>
      </c>
      <c r="C14" s="104" t="s">
        <v>22</v>
      </c>
      <c r="D14" s="104" t="s">
        <v>22</v>
      </c>
      <c r="E14" s="104" t="s">
        <v>22</v>
      </c>
      <c r="F14" s="104" t="s">
        <v>22</v>
      </c>
      <c r="G14" s="104" t="s">
        <v>22</v>
      </c>
      <c r="H14" s="104" t="s">
        <v>22</v>
      </c>
      <c r="I14" s="104" t="s">
        <v>22</v>
      </c>
      <c r="J14" s="104" t="s">
        <v>22</v>
      </c>
      <c r="K14" s="104" t="s">
        <v>22</v>
      </c>
      <c r="L14" s="104" t="s">
        <v>22</v>
      </c>
      <c r="M14" s="104" t="s">
        <v>22</v>
      </c>
      <c r="N14" s="104" t="s">
        <v>22</v>
      </c>
      <c r="O14" s="104" t="s">
        <v>22</v>
      </c>
      <c r="P14" s="104" t="s">
        <v>22</v>
      </c>
      <c r="Q14" s="104" t="s">
        <v>22</v>
      </c>
      <c r="R14" s="104" t="s">
        <v>22</v>
      </c>
      <c r="S14" s="104" t="s">
        <v>22</v>
      </c>
      <c r="T14" s="104" t="s">
        <v>22</v>
      </c>
    </row>
    <row r="15" spans="1:20" x14ac:dyDescent="0.2">
      <c r="A15" s="109" t="s">
        <v>477</v>
      </c>
      <c r="B15" s="104" t="s">
        <v>22</v>
      </c>
      <c r="C15" s="104" t="s">
        <v>22</v>
      </c>
      <c r="D15" s="104" t="s">
        <v>22</v>
      </c>
      <c r="E15" s="104" t="s">
        <v>22</v>
      </c>
      <c r="F15" s="104" t="s">
        <v>22</v>
      </c>
      <c r="G15" s="104" t="s">
        <v>22</v>
      </c>
      <c r="H15" s="104" t="s">
        <v>22</v>
      </c>
      <c r="I15" s="104" t="s">
        <v>22</v>
      </c>
      <c r="J15" s="104" t="s">
        <v>22</v>
      </c>
      <c r="K15" s="104" t="s">
        <v>22</v>
      </c>
      <c r="L15" s="104" t="s">
        <v>22</v>
      </c>
      <c r="M15" s="104" t="s">
        <v>22</v>
      </c>
      <c r="N15" s="104" t="s">
        <v>22</v>
      </c>
      <c r="O15" s="104" t="s">
        <v>22</v>
      </c>
      <c r="P15" s="104" t="s">
        <v>22</v>
      </c>
      <c r="Q15" s="104" t="s">
        <v>22</v>
      </c>
      <c r="R15" s="104" t="s">
        <v>22</v>
      </c>
      <c r="S15" s="104" t="s">
        <v>22</v>
      </c>
      <c r="T15" s="104" t="s">
        <v>22</v>
      </c>
    </row>
    <row r="16" spans="1:20" x14ac:dyDescent="0.2">
      <c r="A16" s="109" t="s">
        <v>478</v>
      </c>
      <c r="B16" s="104">
        <v>2</v>
      </c>
      <c r="C16" s="104">
        <v>1</v>
      </c>
      <c r="D16" s="104">
        <v>1</v>
      </c>
      <c r="E16" s="104" t="s">
        <v>22</v>
      </c>
      <c r="F16" s="104" t="s">
        <v>22</v>
      </c>
      <c r="G16" s="104" t="s">
        <v>22</v>
      </c>
      <c r="H16" s="104" t="s">
        <v>22</v>
      </c>
      <c r="I16" s="104" t="s">
        <v>22</v>
      </c>
      <c r="J16" s="104" t="s">
        <v>22</v>
      </c>
      <c r="K16" s="104" t="s">
        <v>22</v>
      </c>
      <c r="L16" s="104" t="s">
        <v>22</v>
      </c>
      <c r="M16" s="104" t="s">
        <v>22</v>
      </c>
      <c r="N16" s="104" t="s">
        <v>22</v>
      </c>
      <c r="O16" s="104" t="s">
        <v>22</v>
      </c>
      <c r="P16" s="104" t="s">
        <v>22</v>
      </c>
      <c r="Q16" s="104" t="s">
        <v>22</v>
      </c>
      <c r="R16" s="104" t="s">
        <v>22</v>
      </c>
      <c r="S16" s="104" t="s">
        <v>22</v>
      </c>
      <c r="T16" s="104" t="s">
        <v>22</v>
      </c>
    </row>
    <row r="17" spans="1:20" x14ac:dyDescent="0.2">
      <c r="A17" s="109" t="s">
        <v>479</v>
      </c>
      <c r="B17" s="104">
        <v>2</v>
      </c>
      <c r="C17" s="104">
        <v>2</v>
      </c>
      <c r="D17" s="104" t="s">
        <v>22</v>
      </c>
      <c r="E17" s="104" t="s">
        <v>22</v>
      </c>
      <c r="F17" s="104" t="s">
        <v>22</v>
      </c>
      <c r="G17" s="104" t="s">
        <v>22</v>
      </c>
      <c r="H17" s="104" t="s">
        <v>22</v>
      </c>
      <c r="I17" s="104" t="s">
        <v>22</v>
      </c>
      <c r="J17" s="104" t="s">
        <v>22</v>
      </c>
      <c r="K17" s="104" t="s">
        <v>22</v>
      </c>
      <c r="L17" s="104" t="s">
        <v>22</v>
      </c>
      <c r="M17" s="104" t="s">
        <v>22</v>
      </c>
      <c r="N17" s="104" t="s">
        <v>22</v>
      </c>
      <c r="O17" s="104" t="s">
        <v>22</v>
      </c>
      <c r="P17" s="104" t="s">
        <v>22</v>
      </c>
      <c r="Q17" s="104" t="s">
        <v>22</v>
      </c>
      <c r="R17" s="104" t="s">
        <v>22</v>
      </c>
      <c r="S17" s="104" t="s">
        <v>22</v>
      </c>
      <c r="T17" s="104" t="s">
        <v>22</v>
      </c>
    </row>
    <row r="18" spans="1:20" x14ac:dyDescent="0.2">
      <c r="A18" s="109" t="s">
        <v>480</v>
      </c>
      <c r="B18" s="110">
        <v>44</v>
      </c>
      <c r="C18" s="104">
        <v>31</v>
      </c>
      <c r="D18" s="104">
        <v>6</v>
      </c>
      <c r="E18" s="104">
        <v>6</v>
      </c>
      <c r="F18" s="104">
        <v>1</v>
      </c>
      <c r="G18" s="104" t="s">
        <v>22</v>
      </c>
      <c r="H18" s="104" t="s">
        <v>22</v>
      </c>
      <c r="I18" s="104" t="s">
        <v>22</v>
      </c>
      <c r="J18" s="104" t="s">
        <v>22</v>
      </c>
      <c r="K18" s="104" t="s">
        <v>22</v>
      </c>
      <c r="L18" s="104" t="s">
        <v>22</v>
      </c>
      <c r="M18" s="104" t="s">
        <v>22</v>
      </c>
      <c r="N18" s="104" t="s">
        <v>22</v>
      </c>
      <c r="O18" s="104" t="s">
        <v>22</v>
      </c>
      <c r="P18" s="104" t="s">
        <v>22</v>
      </c>
      <c r="Q18" s="104" t="s">
        <v>22</v>
      </c>
      <c r="R18" s="104" t="s">
        <v>22</v>
      </c>
      <c r="S18" s="104" t="s">
        <v>22</v>
      </c>
      <c r="T18" s="104" t="s">
        <v>22</v>
      </c>
    </row>
    <row r="19" spans="1:20" x14ac:dyDescent="0.2">
      <c r="A19" s="109" t="s">
        <v>481</v>
      </c>
      <c r="B19" s="110">
        <v>37</v>
      </c>
      <c r="C19" s="104">
        <v>29</v>
      </c>
      <c r="D19" s="104">
        <v>8</v>
      </c>
      <c r="E19" s="104" t="s">
        <v>22</v>
      </c>
      <c r="F19" s="104" t="s">
        <v>22</v>
      </c>
      <c r="G19" s="104" t="s">
        <v>22</v>
      </c>
      <c r="H19" s="104" t="s">
        <v>22</v>
      </c>
      <c r="I19" s="104" t="s">
        <v>22</v>
      </c>
      <c r="J19" s="104" t="s">
        <v>22</v>
      </c>
      <c r="K19" s="104" t="s">
        <v>22</v>
      </c>
      <c r="L19" s="104" t="s">
        <v>22</v>
      </c>
      <c r="M19" s="104" t="s">
        <v>22</v>
      </c>
      <c r="N19" s="104" t="s">
        <v>22</v>
      </c>
      <c r="O19" s="104" t="s">
        <v>22</v>
      </c>
      <c r="P19" s="104" t="s">
        <v>22</v>
      </c>
      <c r="Q19" s="104" t="s">
        <v>22</v>
      </c>
      <c r="R19" s="104" t="s">
        <v>22</v>
      </c>
      <c r="S19" s="104" t="s">
        <v>22</v>
      </c>
      <c r="T19" s="104" t="s">
        <v>22</v>
      </c>
    </row>
    <row r="20" spans="1:20" x14ac:dyDescent="0.2">
      <c r="A20" s="109" t="s">
        <v>482</v>
      </c>
      <c r="B20" s="110">
        <v>81</v>
      </c>
      <c r="C20" s="104">
        <v>43</v>
      </c>
      <c r="D20" s="104">
        <v>10</v>
      </c>
      <c r="E20" s="104">
        <v>7</v>
      </c>
      <c r="F20" s="104">
        <v>5</v>
      </c>
      <c r="G20" s="104">
        <v>2</v>
      </c>
      <c r="H20" s="104">
        <v>3</v>
      </c>
      <c r="I20" s="104" t="s">
        <v>22</v>
      </c>
      <c r="J20" s="104">
        <v>2</v>
      </c>
      <c r="K20" s="104">
        <v>5</v>
      </c>
      <c r="L20" s="104">
        <v>2</v>
      </c>
      <c r="M20" s="104">
        <v>1</v>
      </c>
      <c r="N20" s="104">
        <v>1</v>
      </c>
      <c r="O20" s="104" t="s">
        <v>22</v>
      </c>
      <c r="P20" s="104" t="s">
        <v>22</v>
      </c>
      <c r="Q20" s="104" t="s">
        <v>22</v>
      </c>
      <c r="R20" s="104" t="s">
        <v>22</v>
      </c>
      <c r="S20" s="104" t="s">
        <v>22</v>
      </c>
      <c r="T20" s="104" t="s">
        <v>22</v>
      </c>
    </row>
    <row r="21" spans="1:20" x14ac:dyDescent="0.2">
      <c r="A21" s="109" t="s">
        <v>483</v>
      </c>
      <c r="B21" s="110">
        <v>1574</v>
      </c>
      <c r="C21" s="104">
        <v>1036</v>
      </c>
      <c r="D21" s="104">
        <v>235</v>
      </c>
      <c r="E21" s="104">
        <v>136</v>
      </c>
      <c r="F21" s="104">
        <v>28</v>
      </c>
      <c r="G21" s="104">
        <v>17</v>
      </c>
      <c r="H21" s="104">
        <v>19</v>
      </c>
      <c r="I21" s="104">
        <v>18</v>
      </c>
      <c r="J21" s="104">
        <v>26</v>
      </c>
      <c r="K21" s="104">
        <v>11</v>
      </c>
      <c r="L21" s="104">
        <v>9</v>
      </c>
      <c r="M21" s="104">
        <v>7</v>
      </c>
      <c r="N21" s="104">
        <v>16</v>
      </c>
      <c r="O21" s="104">
        <v>14</v>
      </c>
      <c r="P21" s="104" t="s">
        <v>22</v>
      </c>
      <c r="Q21" s="104">
        <v>1</v>
      </c>
      <c r="R21" s="104" t="s">
        <v>22</v>
      </c>
      <c r="S21" s="104" t="s">
        <v>22</v>
      </c>
      <c r="T21" s="108">
        <v>1</v>
      </c>
    </row>
    <row r="22" spans="1:20" x14ac:dyDescent="0.2">
      <c r="A22" s="109" t="s">
        <v>484</v>
      </c>
      <c r="B22" s="110">
        <v>75</v>
      </c>
      <c r="C22" s="104">
        <v>55</v>
      </c>
      <c r="D22" s="104">
        <v>10</v>
      </c>
      <c r="E22" s="104">
        <v>2</v>
      </c>
      <c r="F22" s="104">
        <v>5</v>
      </c>
      <c r="G22" s="104">
        <v>2</v>
      </c>
      <c r="H22" s="104">
        <v>1</v>
      </c>
      <c r="I22" s="104" t="s">
        <v>22</v>
      </c>
      <c r="J22" s="104" t="s">
        <v>22</v>
      </c>
      <c r="K22" s="104" t="s">
        <v>22</v>
      </c>
      <c r="L22" s="104" t="s">
        <v>22</v>
      </c>
      <c r="M22" s="104" t="s">
        <v>22</v>
      </c>
      <c r="N22" s="104" t="s">
        <v>22</v>
      </c>
      <c r="O22" s="104" t="s">
        <v>22</v>
      </c>
      <c r="P22" s="104" t="s">
        <v>22</v>
      </c>
      <c r="Q22" s="104" t="s">
        <v>22</v>
      </c>
      <c r="R22" s="104" t="s">
        <v>22</v>
      </c>
      <c r="S22" s="104" t="s">
        <v>22</v>
      </c>
      <c r="T22" s="104" t="s">
        <v>22</v>
      </c>
    </row>
    <row r="23" spans="1:20" x14ac:dyDescent="0.2">
      <c r="A23" s="109" t="s">
        <v>485</v>
      </c>
      <c r="B23" s="110">
        <v>17</v>
      </c>
      <c r="C23" s="104">
        <v>12</v>
      </c>
      <c r="D23" s="104">
        <v>3</v>
      </c>
      <c r="E23" s="104">
        <v>1</v>
      </c>
      <c r="F23" s="104"/>
      <c r="G23" s="104">
        <v>1</v>
      </c>
      <c r="H23" s="104" t="s">
        <v>22</v>
      </c>
      <c r="I23" s="104" t="s">
        <v>22</v>
      </c>
      <c r="J23" s="104" t="s">
        <v>22</v>
      </c>
      <c r="K23" s="104" t="s">
        <v>22</v>
      </c>
      <c r="L23" s="104" t="s">
        <v>22</v>
      </c>
      <c r="M23" s="104" t="s">
        <v>22</v>
      </c>
      <c r="N23" s="104" t="s">
        <v>22</v>
      </c>
      <c r="O23" s="104" t="s">
        <v>22</v>
      </c>
      <c r="P23" s="104" t="s">
        <v>22</v>
      </c>
      <c r="Q23" s="104" t="s">
        <v>22</v>
      </c>
      <c r="R23" s="104" t="s">
        <v>22</v>
      </c>
      <c r="S23" s="104" t="s">
        <v>22</v>
      </c>
      <c r="T23" s="104" t="s">
        <v>22</v>
      </c>
    </row>
    <row r="24" spans="1:20" x14ac:dyDescent="0.2">
      <c r="A24" s="109" t="s">
        <v>486</v>
      </c>
      <c r="B24" s="110">
        <v>27</v>
      </c>
      <c r="C24" s="104">
        <v>15</v>
      </c>
      <c r="D24" s="104">
        <v>3</v>
      </c>
      <c r="E24" s="104">
        <v>3</v>
      </c>
      <c r="F24" s="104">
        <v>1</v>
      </c>
      <c r="G24" s="104">
        <v>1</v>
      </c>
      <c r="H24" s="104" t="s">
        <v>22</v>
      </c>
      <c r="I24" s="104">
        <v>1</v>
      </c>
      <c r="J24" s="104" t="s">
        <v>22</v>
      </c>
      <c r="K24" s="104" t="s">
        <v>22</v>
      </c>
      <c r="L24" s="104" t="s">
        <v>22</v>
      </c>
      <c r="M24" s="104" t="s">
        <v>22</v>
      </c>
      <c r="N24" s="104" t="s">
        <v>22</v>
      </c>
      <c r="O24" s="104" t="s">
        <v>22</v>
      </c>
      <c r="P24" s="104" t="s">
        <v>22</v>
      </c>
      <c r="Q24" s="104" t="s">
        <v>22</v>
      </c>
      <c r="R24" s="104" t="s">
        <v>22</v>
      </c>
      <c r="S24" s="104" t="s">
        <v>22</v>
      </c>
      <c r="T24" s="104" t="s">
        <v>22</v>
      </c>
    </row>
    <row r="25" spans="1:20" x14ac:dyDescent="0.2">
      <c r="A25" s="109" t="s">
        <v>487</v>
      </c>
      <c r="B25" s="104">
        <v>5</v>
      </c>
      <c r="C25" s="104">
        <v>5</v>
      </c>
      <c r="D25" s="104" t="s">
        <v>22</v>
      </c>
      <c r="E25" s="104" t="s">
        <v>22</v>
      </c>
      <c r="F25" s="104" t="s">
        <v>22</v>
      </c>
      <c r="G25" s="104" t="s">
        <v>22</v>
      </c>
      <c r="H25" s="104" t="s">
        <v>22</v>
      </c>
      <c r="I25" s="104" t="s">
        <v>22</v>
      </c>
      <c r="J25" s="104" t="s">
        <v>22</v>
      </c>
      <c r="K25" s="104" t="s">
        <v>22</v>
      </c>
      <c r="L25" s="104" t="s">
        <v>22</v>
      </c>
      <c r="M25" s="104" t="s">
        <v>22</v>
      </c>
      <c r="N25" s="104" t="s">
        <v>22</v>
      </c>
      <c r="O25" s="104" t="s">
        <v>22</v>
      </c>
      <c r="P25" s="104" t="s">
        <v>22</v>
      </c>
      <c r="Q25" s="104" t="s">
        <v>22</v>
      </c>
      <c r="R25" s="104" t="s">
        <v>22</v>
      </c>
      <c r="S25" s="104" t="s">
        <v>22</v>
      </c>
      <c r="T25" s="104" t="s">
        <v>22</v>
      </c>
    </row>
    <row r="26" spans="1:20" x14ac:dyDescent="0.2">
      <c r="A26" s="109" t="s">
        <v>488</v>
      </c>
      <c r="B26" s="110">
        <v>229</v>
      </c>
      <c r="C26" s="104">
        <v>158</v>
      </c>
      <c r="D26" s="104">
        <v>46</v>
      </c>
      <c r="E26" s="104">
        <v>14</v>
      </c>
      <c r="F26" s="104">
        <v>6</v>
      </c>
      <c r="G26" s="104">
        <v>1</v>
      </c>
      <c r="H26" s="104">
        <v>3</v>
      </c>
      <c r="I26" s="104" t="s">
        <v>22</v>
      </c>
      <c r="J26" s="104">
        <v>1</v>
      </c>
      <c r="K26" s="104" t="s">
        <v>22</v>
      </c>
      <c r="L26" s="104" t="s">
        <v>22</v>
      </c>
      <c r="M26" s="104" t="s">
        <v>22</v>
      </c>
      <c r="N26" s="104" t="s">
        <v>22</v>
      </c>
      <c r="O26" s="104" t="s">
        <v>22</v>
      </c>
      <c r="P26" s="104" t="s">
        <v>22</v>
      </c>
      <c r="Q26" s="104" t="s">
        <v>22</v>
      </c>
      <c r="R26" s="104" t="s">
        <v>22</v>
      </c>
      <c r="S26" s="104" t="s">
        <v>22</v>
      </c>
      <c r="T26" s="104" t="s">
        <v>22</v>
      </c>
    </row>
    <row r="27" spans="1:20" x14ac:dyDescent="0.2">
      <c r="A27" s="109" t="s">
        <v>489</v>
      </c>
      <c r="B27" s="110">
        <v>9</v>
      </c>
      <c r="C27" s="104">
        <v>8</v>
      </c>
      <c r="D27" s="104">
        <v>1</v>
      </c>
      <c r="E27" s="104" t="s">
        <v>22</v>
      </c>
      <c r="F27" s="104" t="s">
        <v>22</v>
      </c>
      <c r="G27" s="104" t="s">
        <v>22</v>
      </c>
      <c r="H27" s="104" t="s">
        <v>22</v>
      </c>
      <c r="I27" s="104" t="s">
        <v>22</v>
      </c>
      <c r="J27" s="104" t="s">
        <v>22</v>
      </c>
      <c r="K27" s="104" t="s">
        <v>22</v>
      </c>
      <c r="L27" s="104" t="s">
        <v>22</v>
      </c>
      <c r="M27" s="104" t="s">
        <v>22</v>
      </c>
      <c r="N27" s="104" t="s">
        <v>22</v>
      </c>
      <c r="O27" s="104" t="s">
        <v>22</v>
      </c>
      <c r="P27" s="104" t="s">
        <v>22</v>
      </c>
      <c r="Q27" s="104" t="s">
        <v>22</v>
      </c>
      <c r="R27" s="104" t="s">
        <v>22</v>
      </c>
      <c r="S27" s="104" t="s">
        <v>22</v>
      </c>
      <c r="T27" s="104" t="s">
        <v>22</v>
      </c>
    </row>
    <row r="28" spans="1:20" x14ac:dyDescent="0.2">
      <c r="A28" s="109" t="s">
        <v>490</v>
      </c>
      <c r="B28" s="104" t="s">
        <v>22</v>
      </c>
      <c r="C28" s="104" t="s">
        <v>22</v>
      </c>
      <c r="D28" s="104" t="s">
        <v>22</v>
      </c>
      <c r="E28" s="104" t="s">
        <v>22</v>
      </c>
      <c r="F28" s="104" t="s">
        <v>22</v>
      </c>
      <c r="G28" s="104" t="s">
        <v>22</v>
      </c>
      <c r="H28" s="104" t="s">
        <v>22</v>
      </c>
      <c r="I28" s="104" t="s">
        <v>22</v>
      </c>
      <c r="J28" s="104" t="s">
        <v>22</v>
      </c>
      <c r="K28" s="104" t="s">
        <v>22</v>
      </c>
      <c r="L28" s="104" t="s">
        <v>22</v>
      </c>
      <c r="M28" s="104" t="s">
        <v>22</v>
      </c>
      <c r="N28" s="104" t="s">
        <v>22</v>
      </c>
      <c r="O28" s="104" t="s">
        <v>22</v>
      </c>
      <c r="P28" s="104" t="s">
        <v>22</v>
      </c>
      <c r="Q28" s="104" t="s">
        <v>22</v>
      </c>
      <c r="R28" s="104" t="s">
        <v>22</v>
      </c>
      <c r="S28" s="104" t="s">
        <v>22</v>
      </c>
      <c r="T28" s="104" t="s">
        <v>22</v>
      </c>
    </row>
    <row r="29" spans="1:20" x14ac:dyDescent="0.2">
      <c r="A29" s="109" t="s">
        <v>491</v>
      </c>
      <c r="B29" s="104">
        <v>1</v>
      </c>
      <c r="C29" s="104">
        <v>1</v>
      </c>
      <c r="D29" s="104" t="s">
        <v>22</v>
      </c>
      <c r="E29" s="104" t="s">
        <v>22</v>
      </c>
      <c r="F29" s="104" t="s">
        <v>22</v>
      </c>
      <c r="G29" s="104" t="s">
        <v>22</v>
      </c>
      <c r="H29" s="104" t="s">
        <v>22</v>
      </c>
      <c r="I29" s="104" t="s">
        <v>22</v>
      </c>
      <c r="J29" s="104" t="s">
        <v>22</v>
      </c>
      <c r="K29" s="104" t="s">
        <v>22</v>
      </c>
      <c r="L29" s="104" t="s">
        <v>22</v>
      </c>
      <c r="M29" s="104" t="s">
        <v>22</v>
      </c>
      <c r="N29" s="104" t="s">
        <v>22</v>
      </c>
      <c r="O29" s="104" t="s">
        <v>22</v>
      </c>
      <c r="P29" s="104" t="s">
        <v>22</v>
      </c>
      <c r="Q29" s="104" t="s">
        <v>22</v>
      </c>
      <c r="R29" s="104" t="s">
        <v>22</v>
      </c>
      <c r="S29" s="104" t="s">
        <v>22</v>
      </c>
      <c r="T29" s="104" t="s">
        <v>22</v>
      </c>
    </row>
    <row r="30" spans="1:20" x14ac:dyDescent="0.2">
      <c r="A30" s="109" t="s">
        <v>492</v>
      </c>
      <c r="B30" s="104">
        <v>1</v>
      </c>
      <c r="C30" s="104">
        <v>1</v>
      </c>
      <c r="D30" s="104" t="s">
        <v>22</v>
      </c>
      <c r="E30" s="104" t="s">
        <v>22</v>
      </c>
      <c r="F30" s="104" t="s">
        <v>22</v>
      </c>
      <c r="G30" s="104" t="s">
        <v>22</v>
      </c>
      <c r="H30" s="104" t="s">
        <v>22</v>
      </c>
      <c r="I30" s="104" t="s">
        <v>22</v>
      </c>
      <c r="J30" s="104" t="s">
        <v>22</v>
      </c>
      <c r="K30" s="104" t="s">
        <v>22</v>
      </c>
      <c r="L30" s="104" t="s">
        <v>22</v>
      </c>
      <c r="M30" s="104" t="s">
        <v>22</v>
      </c>
      <c r="N30" s="104" t="s">
        <v>22</v>
      </c>
      <c r="O30" s="104" t="s">
        <v>22</v>
      </c>
      <c r="P30" s="104" t="s">
        <v>22</v>
      </c>
      <c r="Q30" s="104" t="s">
        <v>22</v>
      </c>
      <c r="R30" s="104" t="s">
        <v>22</v>
      </c>
      <c r="S30" s="104" t="s">
        <v>22</v>
      </c>
      <c r="T30" s="104" t="s">
        <v>22</v>
      </c>
    </row>
    <row r="31" spans="1:20" x14ac:dyDescent="0.2">
      <c r="A31" s="109" t="s">
        <v>493</v>
      </c>
      <c r="B31" s="110">
        <v>17</v>
      </c>
      <c r="C31" s="104">
        <v>15</v>
      </c>
      <c r="D31" s="104">
        <v>1</v>
      </c>
      <c r="E31" s="104">
        <v>1</v>
      </c>
      <c r="F31" s="104" t="s">
        <v>22</v>
      </c>
      <c r="G31" s="104" t="s">
        <v>22</v>
      </c>
      <c r="H31" s="104" t="s">
        <v>22</v>
      </c>
      <c r="I31" s="104" t="s">
        <v>22</v>
      </c>
      <c r="J31" s="104" t="s">
        <v>22</v>
      </c>
      <c r="K31" s="104" t="s">
        <v>22</v>
      </c>
      <c r="L31" s="104" t="s">
        <v>22</v>
      </c>
      <c r="M31" s="104" t="s">
        <v>22</v>
      </c>
      <c r="N31" s="104" t="s">
        <v>22</v>
      </c>
      <c r="O31" s="104" t="s">
        <v>22</v>
      </c>
      <c r="P31" s="104" t="s">
        <v>22</v>
      </c>
      <c r="Q31" s="104" t="s">
        <v>22</v>
      </c>
      <c r="R31" s="104" t="s">
        <v>22</v>
      </c>
      <c r="S31" s="104" t="s">
        <v>22</v>
      </c>
      <c r="T31" s="104" t="s">
        <v>22</v>
      </c>
    </row>
    <row r="32" spans="1:20" x14ac:dyDescent="0.2">
      <c r="A32" s="109" t="s">
        <v>494</v>
      </c>
      <c r="B32" s="110">
        <v>135</v>
      </c>
      <c r="C32" s="104">
        <v>100</v>
      </c>
      <c r="D32" s="104">
        <v>22</v>
      </c>
      <c r="E32" s="104">
        <v>8</v>
      </c>
      <c r="F32" s="104">
        <v>4</v>
      </c>
      <c r="G32" s="104">
        <v>1</v>
      </c>
      <c r="H32" s="104" t="s">
        <v>22</v>
      </c>
      <c r="I32" s="104" t="s">
        <v>22</v>
      </c>
      <c r="J32" s="104" t="s">
        <v>22</v>
      </c>
      <c r="K32" s="104" t="s">
        <v>22</v>
      </c>
      <c r="L32" s="104" t="s">
        <v>22</v>
      </c>
      <c r="M32" s="104" t="s">
        <v>22</v>
      </c>
      <c r="N32" s="104" t="s">
        <v>22</v>
      </c>
      <c r="O32" s="104" t="s">
        <v>22</v>
      </c>
      <c r="P32" s="104" t="s">
        <v>22</v>
      </c>
      <c r="Q32" s="104" t="s">
        <v>22</v>
      </c>
      <c r="R32" s="104" t="s">
        <v>22</v>
      </c>
      <c r="S32" s="104" t="s">
        <v>22</v>
      </c>
      <c r="T32" s="104" t="s">
        <v>22</v>
      </c>
    </row>
    <row r="33" spans="1:20" x14ac:dyDescent="0.2">
      <c r="A33" s="109" t="s">
        <v>495</v>
      </c>
      <c r="B33" s="104" t="s">
        <v>22</v>
      </c>
      <c r="C33" s="104" t="s">
        <v>22</v>
      </c>
      <c r="D33" s="104" t="s">
        <v>22</v>
      </c>
      <c r="E33" s="104" t="s">
        <v>22</v>
      </c>
      <c r="F33" s="104" t="s">
        <v>22</v>
      </c>
      <c r="G33" s="104" t="s">
        <v>22</v>
      </c>
      <c r="H33" s="104" t="s">
        <v>22</v>
      </c>
      <c r="I33" s="104" t="s">
        <v>22</v>
      </c>
      <c r="J33" s="104" t="s">
        <v>22</v>
      </c>
      <c r="K33" s="104" t="s">
        <v>22</v>
      </c>
      <c r="L33" s="104" t="s">
        <v>22</v>
      </c>
      <c r="M33" s="104" t="s">
        <v>22</v>
      </c>
      <c r="N33" s="104" t="s">
        <v>22</v>
      </c>
      <c r="O33" s="104" t="s">
        <v>22</v>
      </c>
      <c r="P33" s="104" t="s">
        <v>22</v>
      </c>
      <c r="Q33" s="104" t="s">
        <v>22</v>
      </c>
      <c r="R33" s="104" t="s">
        <v>22</v>
      </c>
      <c r="S33" s="104" t="s">
        <v>22</v>
      </c>
      <c r="T33" s="104" t="s">
        <v>22</v>
      </c>
    </row>
    <row r="34" spans="1:20" x14ac:dyDescent="0.2">
      <c r="A34" s="109" t="s">
        <v>496</v>
      </c>
      <c r="B34" s="104">
        <v>18</v>
      </c>
      <c r="C34" s="104">
        <v>10</v>
      </c>
      <c r="D34" s="104">
        <v>3</v>
      </c>
      <c r="E34" s="104">
        <v>4</v>
      </c>
      <c r="F34" s="104" t="s">
        <v>22</v>
      </c>
      <c r="G34" s="104" t="s">
        <v>22</v>
      </c>
      <c r="H34" s="104" t="s">
        <v>22</v>
      </c>
      <c r="I34" s="104">
        <v>1</v>
      </c>
      <c r="J34" s="104" t="s">
        <v>22</v>
      </c>
      <c r="K34" s="104" t="s">
        <v>22</v>
      </c>
      <c r="L34" s="104" t="s">
        <v>22</v>
      </c>
      <c r="M34" s="104" t="s">
        <v>22</v>
      </c>
      <c r="N34" s="104" t="s">
        <v>22</v>
      </c>
      <c r="O34" s="104" t="s">
        <v>22</v>
      </c>
      <c r="P34" s="104" t="s">
        <v>22</v>
      </c>
      <c r="Q34" s="104" t="s">
        <v>22</v>
      </c>
      <c r="R34" s="104" t="s">
        <v>22</v>
      </c>
      <c r="S34" s="104" t="s">
        <v>22</v>
      </c>
      <c r="T34" s="104" t="s">
        <v>22</v>
      </c>
    </row>
    <row r="35" spans="1:20" x14ac:dyDescent="0.2">
      <c r="A35" s="109" t="s">
        <v>497</v>
      </c>
      <c r="B35" s="110">
        <v>57</v>
      </c>
      <c r="C35" s="104">
        <v>48</v>
      </c>
      <c r="D35" s="104">
        <v>7</v>
      </c>
      <c r="E35" s="104">
        <v>1</v>
      </c>
      <c r="F35" s="104">
        <v>1</v>
      </c>
      <c r="G35" s="104" t="s">
        <v>22</v>
      </c>
      <c r="H35" s="104" t="s">
        <v>22</v>
      </c>
      <c r="I35" s="104" t="s">
        <v>22</v>
      </c>
      <c r="J35" s="104" t="s">
        <v>22</v>
      </c>
      <c r="K35" s="104" t="s">
        <v>22</v>
      </c>
      <c r="L35" s="104" t="s">
        <v>22</v>
      </c>
      <c r="M35" s="104" t="s">
        <v>22</v>
      </c>
      <c r="N35" s="104" t="s">
        <v>22</v>
      </c>
      <c r="O35" s="104" t="s">
        <v>22</v>
      </c>
      <c r="P35" s="104" t="s">
        <v>22</v>
      </c>
      <c r="Q35" s="104" t="s">
        <v>22</v>
      </c>
      <c r="R35" s="104" t="s">
        <v>22</v>
      </c>
      <c r="S35" s="104" t="s">
        <v>22</v>
      </c>
      <c r="T35" s="104" t="s">
        <v>22</v>
      </c>
    </row>
    <row r="36" spans="1:20" x14ac:dyDescent="0.2">
      <c r="A36" s="109" t="s">
        <v>498</v>
      </c>
      <c r="B36" s="110">
        <v>657</v>
      </c>
      <c r="C36" s="104">
        <v>402</v>
      </c>
      <c r="D36" s="104">
        <v>101</v>
      </c>
      <c r="E36" s="104">
        <v>55</v>
      </c>
      <c r="F36" s="104">
        <v>39</v>
      </c>
      <c r="G36" s="104">
        <v>15</v>
      </c>
      <c r="H36" s="104">
        <v>22</v>
      </c>
      <c r="I36" s="104">
        <v>10</v>
      </c>
      <c r="J36" s="104">
        <v>6</v>
      </c>
      <c r="K36" s="104">
        <v>2</v>
      </c>
      <c r="L36" s="104">
        <v>2</v>
      </c>
      <c r="M36" s="104">
        <v>1</v>
      </c>
      <c r="N36" s="104">
        <v>1</v>
      </c>
      <c r="O36" s="104" t="s">
        <v>22</v>
      </c>
      <c r="P36" s="104">
        <v>1</v>
      </c>
      <c r="Q36" s="104" t="s">
        <v>22</v>
      </c>
      <c r="R36" s="104" t="s">
        <v>22</v>
      </c>
      <c r="S36" s="104" t="s">
        <v>22</v>
      </c>
      <c r="T36" s="104" t="s">
        <v>22</v>
      </c>
    </row>
    <row r="37" spans="1:20" x14ac:dyDescent="0.2">
      <c r="A37" s="109" t="s">
        <v>499</v>
      </c>
      <c r="B37" s="110">
        <v>1198</v>
      </c>
      <c r="C37" s="104">
        <v>730</v>
      </c>
      <c r="D37" s="104">
        <v>203</v>
      </c>
      <c r="E37" s="104">
        <v>123</v>
      </c>
      <c r="F37" s="104">
        <v>53</v>
      </c>
      <c r="G37" s="104">
        <v>23</v>
      </c>
      <c r="H37" s="104">
        <v>23</v>
      </c>
      <c r="I37" s="104">
        <v>14</v>
      </c>
      <c r="J37" s="104">
        <v>16</v>
      </c>
      <c r="K37" s="104">
        <v>3</v>
      </c>
      <c r="L37" s="104">
        <v>1</v>
      </c>
      <c r="M37" s="104">
        <v>5</v>
      </c>
      <c r="N37" s="104">
        <v>2</v>
      </c>
      <c r="O37" s="104" t="s">
        <v>22</v>
      </c>
      <c r="P37" s="104">
        <v>2</v>
      </c>
      <c r="Q37" s="104" t="s">
        <v>22</v>
      </c>
      <c r="R37" s="104" t="s">
        <v>22</v>
      </c>
      <c r="S37" s="104" t="s">
        <v>22</v>
      </c>
      <c r="T37" s="104" t="s">
        <v>22</v>
      </c>
    </row>
    <row r="38" spans="1:20" x14ac:dyDescent="0.2">
      <c r="A38" s="111" t="s">
        <v>500</v>
      </c>
      <c r="B38" s="112">
        <v>2</v>
      </c>
      <c r="C38" s="113">
        <v>2</v>
      </c>
      <c r="D38" s="113" t="s">
        <v>22</v>
      </c>
      <c r="E38" s="113" t="s">
        <v>22</v>
      </c>
      <c r="F38" s="113" t="s">
        <v>22</v>
      </c>
      <c r="G38" s="113" t="s">
        <v>22</v>
      </c>
      <c r="H38" s="113" t="s">
        <v>22</v>
      </c>
      <c r="I38" s="113" t="s">
        <v>22</v>
      </c>
      <c r="J38" s="113" t="s">
        <v>22</v>
      </c>
      <c r="K38" s="113" t="s">
        <v>22</v>
      </c>
      <c r="L38" s="113" t="s">
        <v>22</v>
      </c>
      <c r="M38" s="113" t="s">
        <v>22</v>
      </c>
      <c r="N38" s="113" t="s">
        <v>22</v>
      </c>
      <c r="O38" s="113" t="s">
        <v>22</v>
      </c>
      <c r="P38" s="113" t="s">
        <v>22</v>
      </c>
      <c r="Q38" s="113" t="s">
        <v>22</v>
      </c>
      <c r="R38" s="113" t="s">
        <v>22</v>
      </c>
      <c r="S38" s="113" t="s">
        <v>22</v>
      </c>
      <c r="T38" s="113" t="s">
        <v>22</v>
      </c>
    </row>
    <row r="39" spans="1:20" x14ac:dyDescent="0.2"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5"/>
      <c r="R39" s="115"/>
      <c r="S39" s="115"/>
      <c r="T39" s="116"/>
    </row>
    <row r="40" spans="1:20" x14ac:dyDescent="0.2">
      <c r="A40" s="2" t="s">
        <v>501</v>
      </c>
      <c r="Q40" s="14"/>
      <c r="R40" s="14"/>
      <c r="S40" s="14"/>
      <c r="T40" s="14"/>
    </row>
    <row r="41" spans="1:20" x14ac:dyDescent="0.2">
      <c r="A41" s="2" t="s">
        <v>502</v>
      </c>
    </row>
  </sheetData>
  <mergeCells count="3">
    <mergeCell ref="A3:A4"/>
    <mergeCell ref="B3:B4"/>
    <mergeCell ref="C3:T3"/>
  </mergeCells>
  <phoneticPr fontId="5"/>
  <pageMargins left="0.78740157480314965" right="0.78740157480314965" top="0.98425196850393704" bottom="0.98425196850393704" header="0" footer="0"/>
  <pageSetup paperSize="9" scale="90" fitToWidth="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3BEB-999C-4682-A75D-80F4D4E2B7CE}">
  <dimension ref="A1:K22"/>
  <sheetViews>
    <sheetView zoomScale="110" zoomScaleNormal="110" workbookViewId="0"/>
  </sheetViews>
  <sheetFormatPr defaultColWidth="14.6328125" defaultRowHeight="13" x14ac:dyDescent="0.2"/>
  <cols>
    <col min="1" max="11" width="10.90625" style="2" customWidth="1"/>
    <col min="12" max="16384" width="14.6328125" style="2"/>
  </cols>
  <sheetData>
    <row r="1" spans="1:11" x14ac:dyDescent="0.2">
      <c r="A1" s="28" t="s">
        <v>503</v>
      </c>
      <c r="B1" s="28"/>
      <c r="C1" s="28"/>
      <c r="D1" s="28"/>
      <c r="E1" s="28"/>
    </row>
    <row r="2" spans="1:11" x14ac:dyDescent="0.2">
      <c r="A2" s="4"/>
      <c r="B2" s="4"/>
      <c r="C2" s="4"/>
      <c r="D2" s="4"/>
      <c r="E2" s="4"/>
      <c r="F2" s="4"/>
      <c r="G2" s="4"/>
      <c r="I2" s="4"/>
      <c r="J2" s="4"/>
      <c r="K2" s="5" t="s">
        <v>504</v>
      </c>
    </row>
    <row r="3" spans="1:11" x14ac:dyDescent="0.2">
      <c r="A3" s="198" t="s">
        <v>505</v>
      </c>
      <c r="B3" s="192" t="s">
        <v>208</v>
      </c>
      <c r="C3" s="198"/>
      <c r="D3" s="185" t="s">
        <v>506</v>
      </c>
      <c r="E3" s="186"/>
      <c r="F3" s="186"/>
      <c r="G3" s="186"/>
      <c r="H3" s="186"/>
      <c r="I3" s="186"/>
      <c r="J3" s="186"/>
      <c r="K3" s="186"/>
    </row>
    <row r="4" spans="1:11" x14ac:dyDescent="0.2">
      <c r="A4" s="194"/>
      <c r="B4" s="193"/>
      <c r="C4" s="199"/>
      <c r="D4" s="185" t="s">
        <v>208</v>
      </c>
      <c r="E4" s="186"/>
      <c r="F4" s="185" t="s">
        <v>507</v>
      </c>
      <c r="G4" s="186"/>
      <c r="H4" s="185" t="s">
        <v>508</v>
      </c>
      <c r="I4" s="186"/>
      <c r="J4" s="185" t="s">
        <v>509</v>
      </c>
      <c r="K4" s="186"/>
    </row>
    <row r="5" spans="1:11" x14ac:dyDescent="0.2">
      <c r="A5" s="199"/>
      <c r="B5" s="53" t="s">
        <v>510</v>
      </c>
      <c r="C5" s="53" t="s">
        <v>511</v>
      </c>
      <c r="D5" s="53" t="s">
        <v>510</v>
      </c>
      <c r="E5" s="53" t="s">
        <v>511</v>
      </c>
      <c r="F5" s="53" t="s">
        <v>510</v>
      </c>
      <c r="G5" s="53" t="s">
        <v>511</v>
      </c>
      <c r="H5" s="53" t="s">
        <v>510</v>
      </c>
      <c r="I5" s="53" t="s">
        <v>511</v>
      </c>
      <c r="J5" s="53" t="s">
        <v>510</v>
      </c>
      <c r="K5" s="53" t="s">
        <v>511</v>
      </c>
    </row>
    <row r="6" spans="1:11" x14ac:dyDescent="0.2">
      <c r="A6" s="6" t="s">
        <v>512</v>
      </c>
      <c r="B6" s="16">
        <v>727</v>
      </c>
      <c r="C6" s="96">
        <v>329.43</v>
      </c>
      <c r="D6" s="14">
        <v>206</v>
      </c>
      <c r="E6" s="96">
        <v>292.48</v>
      </c>
      <c r="F6" s="14">
        <v>163</v>
      </c>
      <c r="G6" s="96">
        <v>36.130000000000003</v>
      </c>
      <c r="H6" s="14">
        <v>21</v>
      </c>
      <c r="I6" s="96">
        <v>33.57</v>
      </c>
      <c r="J6" s="14">
        <v>5</v>
      </c>
      <c r="K6" s="96">
        <v>25.38</v>
      </c>
    </row>
    <row r="7" spans="1:11" x14ac:dyDescent="0.2">
      <c r="A7" s="76">
        <v>4</v>
      </c>
      <c r="B7" s="16">
        <v>727</v>
      </c>
      <c r="C7" s="96">
        <v>329.62</v>
      </c>
      <c r="D7" s="14">
        <v>206</v>
      </c>
      <c r="E7" s="96">
        <v>292.48</v>
      </c>
      <c r="F7" s="14">
        <v>163</v>
      </c>
      <c r="G7" s="96">
        <v>36.130000000000003</v>
      </c>
      <c r="H7" s="14">
        <v>21</v>
      </c>
      <c r="I7" s="96">
        <v>33.57</v>
      </c>
      <c r="J7" s="14">
        <v>5</v>
      </c>
      <c r="K7" s="96">
        <v>25.38</v>
      </c>
    </row>
    <row r="8" spans="1:11" x14ac:dyDescent="0.2">
      <c r="A8" s="76">
        <v>5</v>
      </c>
      <c r="B8" s="16">
        <v>728</v>
      </c>
      <c r="C8" s="96">
        <v>330.91</v>
      </c>
      <c r="D8" s="14">
        <v>208</v>
      </c>
      <c r="E8" s="96">
        <v>294.10000000000002</v>
      </c>
      <c r="F8" s="14">
        <v>164</v>
      </c>
      <c r="G8" s="96">
        <v>36.47</v>
      </c>
      <c r="H8" s="14">
        <v>22</v>
      </c>
      <c r="I8" s="96">
        <v>34.200000000000003</v>
      </c>
      <c r="J8" s="14">
        <v>5</v>
      </c>
      <c r="K8" s="96">
        <v>25.38</v>
      </c>
    </row>
    <row r="9" spans="1:11" x14ac:dyDescent="0.2">
      <c r="A9" s="76">
        <v>6</v>
      </c>
      <c r="B9" s="16">
        <v>727</v>
      </c>
      <c r="C9" s="96">
        <v>330.78</v>
      </c>
      <c r="D9" s="14">
        <v>208</v>
      </c>
      <c r="E9" s="96">
        <v>294.10000000000002</v>
      </c>
      <c r="F9" s="14">
        <v>164</v>
      </c>
      <c r="G9" s="96">
        <v>36.47</v>
      </c>
      <c r="H9" s="14">
        <v>22</v>
      </c>
      <c r="I9" s="96">
        <v>34.200000000000003</v>
      </c>
      <c r="J9" s="14">
        <v>5</v>
      </c>
      <c r="K9" s="96">
        <v>25.38</v>
      </c>
    </row>
    <row r="10" spans="1:11" s="20" customFormat="1" x14ac:dyDescent="0.2">
      <c r="A10" s="117">
        <v>7</v>
      </c>
      <c r="B10" s="86">
        <v>727</v>
      </c>
      <c r="C10" s="98">
        <v>332.24</v>
      </c>
      <c r="D10" s="87">
        <v>208</v>
      </c>
      <c r="E10" s="98">
        <v>295.56</v>
      </c>
      <c r="F10" s="87">
        <v>164</v>
      </c>
      <c r="G10" s="98">
        <v>36.47</v>
      </c>
      <c r="H10" s="87">
        <v>22</v>
      </c>
      <c r="I10" s="98">
        <v>35.67</v>
      </c>
      <c r="J10" s="87">
        <v>5</v>
      </c>
      <c r="K10" s="98">
        <v>25.38</v>
      </c>
    </row>
    <row r="11" spans="1:11" x14ac:dyDescent="0.2">
      <c r="A11" s="118"/>
    </row>
    <row r="12" spans="1:11" x14ac:dyDescent="0.2">
      <c r="A12" s="198" t="s">
        <v>505</v>
      </c>
      <c r="B12" s="185" t="s">
        <v>506</v>
      </c>
      <c r="C12" s="186"/>
      <c r="D12" s="186"/>
      <c r="E12" s="186"/>
      <c r="F12" s="186"/>
      <c r="G12" s="186"/>
      <c r="H12" s="186"/>
      <c r="I12" s="186"/>
      <c r="J12" s="192" t="s">
        <v>513</v>
      </c>
      <c r="K12" s="247"/>
    </row>
    <row r="13" spans="1:11" x14ac:dyDescent="0.2">
      <c r="A13" s="194"/>
      <c r="B13" s="186" t="s">
        <v>514</v>
      </c>
      <c r="C13" s="186"/>
      <c r="D13" s="185" t="s">
        <v>515</v>
      </c>
      <c r="E13" s="186"/>
      <c r="F13" s="185" t="s">
        <v>516</v>
      </c>
      <c r="G13" s="186"/>
      <c r="H13" s="185" t="s">
        <v>517</v>
      </c>
      <c r="I13" s="186"/>
      <c r="J13" s="193"/>
      <c r="K13" s="248"/>
    </row>
    <row r="14" spans="1:11" x14ac:dyDescent="0.2">
      <c r="A14" s="199"/>
      <c r="B14" s="35" t="s">
        <v>510</v>
      </c>
      <c r="C14" s="53" t="s">
        <v>511</v>
      </c>
      <c r="D14" s="53" t="s">
        <v>510</v>
      </c>
      <c r="E14" s="53" t="s">
        <v>511</v>
      </c>
      <c r="F14" s="53" t="s">
        <v>510</v>
      </c>
      <c r="G14" s="53" t="s">
        <v>511</v>
      </c>
      <c r="H14" s="53" t="s">
        <v>510</v>
      </c>
      <c r="I14" s="53" t="s">
        <v>511</v>
      </c>
      <c r="J14" s="53" t="s">
        <v>510</v>
      </c>
      <c r="K14" s="53" t="s">
        <v>511</v>
      </c>
    </row>
    <row r="15" spans="1:11" x14ac:dyDescent="0.2">
      <c r="A15" s="37" t="s">
        <v>512</v>
      </c>
      <c r="B15" s="14">
        <v>3</v>
      </c>
      <c r="C15" s="96">
        <v>35.72</v>
      </c>
      <c r="D15" s="14">
        <v>2</v>
      </c>
      <c r="E15" s="96">
        <v>51.9</v>
      </c>
      <c r="F15" s="14">
        <v>4</v>
      </c>
      <c r="G15" s="96">
        <v>61.99</v>
      </c>
      <c r="H15" s="14">
        <v>8</v>
      </c>
      <c r="I15" s="96">
        <v>47.79</v>
      </c>
      <c r="J15" s="14">
        <v>521</v>
      </c>
      <c r="K15" s="96">
        <v>36.950000000000003</v>
      </c>
    </row>
    <row r="16" spans="1:11" x14ac:dyDescent="0.2">
      <c r="A16" s="84">
        <v>4</v>
      </c>
      <c r="B16" s="14">
        <v>3</v>
      </c>
      <c r="C16" s="96">
        <v>35.72</v>
      </c>
      <c r="D16" s="14">
        <v>2</v>
      </c>
      <c r="E16" s="96">
        <v>51.9</v>
      </c>
      <c r="F16" s="14">
        <v>4</v>
      </c>
      <c r="G16" s="96">
        <v>61.99</v>
      </c>
      <c r="H16" s="14">
        <v>8</v>
      </c>
      <c r="I16" s="96">
        <v>47.79</v>
      </c>
      <c r="J16" s="14">
        <v>521</v>
      </c>
      <c r="K16" s="96">
        <v>37.14</v>
      </c>
    </row>
    <row r="17" spans="1:11" x14ac:dyDescent="0.2">
      <c r="A17" s="84">
        <v>5</v>
      </c>
      <c r="B17" s="2">
        <v>3</v>
      </c>
      <c r="C17" s="96">
        <v>36.299999999999997</v>
      </c>
      <c r="D17" s="14">
        <v>2</v>
      </c>
      <c r="E17" s="96">
        <v>51.97</v>
      </c>
      <c r="F17" s="14">
        <v>4</v>
      </c>
      <c r="G17" s="96">
        <v>61.99</v>
      </c>
      <c r="H17" s="14">
        <v>8</v>
      </c>
      <c r="I17" s="96">
        <v>47.79</v>
      </c>
      <c r="J17" s="14">
        <v>520</v>
      </c>
      <c r="K17" s="96">
        <v>36.81</v>
      </c>
    </row>
    <row r="18" spans="1:11" x14ac:dyDescent="0.2">
      <c r="A18" s="84">
        <v>6</v>
      </c>
      <c r="B18" s="2">
        <v>3</v>
      </c>
      <c r="C18" s="96">
        <v>36.299999999999997</v>
      </c>
      <c r="D18" s="14">
        <v>2</v>
      </c>
      <c r="E18" s="96">
        <v>51.97</v>
      </c>
      <c r="F18" s="14">
        <v>4</v>
      </c>
      <c r="G18" s="96">
        <v>61.99</v>
      </c>
      <c r="H18" s="14">
        <v>8</v>
      </c>
      <c r="I18" s="96">
        <v>47.79</v>
      </c>
      <c r="J18" s="14">
        <v>519</v>
      </c>
      <c r="K18" s="96">
        <v>36.68</v>
      </c>
    </row>
    <row r="19" spans="1:11" x14ac:dyDescent="0.2">
      <c r="A19" s="85">
        <v>7</v>
      </c>
      <c r="B19" s="87">
        <v>3</v>
      </c>
      <c r="C19" s="98">
        <v>36.299999999999997</v>
      </c>
      <c r="D19" s="87">
        <v>2</v>
      </c>
      <c r="E19" s="98">
        <v>51.97</v>
      </c>
      <c r="F19" s="87">
        <v>4</v>
      </c>
      <c r="G19" s="98">
        <v>61.99</v>
      </c>
      <c r="H19" s="87">
        <v>8</v>
      </c>
      <c r="I19" s="98">
        <v>47.79</v>
      </c>
      <c r="J19" s="87">
        <v>519</v>
      </c>
      <c r="K19" s="98">
        <v>36.68</v>
      </c>
    </row>
    <row r="20" spans="1:11" s="20" customForma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" t="s">
        <v>518</v>
      </c>
    </row>
    <row r="22" spans="1:11" x14ac:dyDescent="0.2">
      <c r="E22" s="119"/>
    </row>
  </sheetData>
  <mergeCells count="14">
    <mergeCell ref="A12:A14"/>
    <mergeCell ref="B12:I12"/>
    <mergeCell ref="J12:K13"/>
    <mergeCell ref="B13:C13"/>
    <mergeCell ref="D13:E13"/>
    <mergeCell ref="F13:G13"/>
    <mergeCell ref="H13:I13"/>
    <mergeCell ref="A3:A5"/>
    <mergeCell ref="B3:C4"/>
    <mergeCell ref="D3:K3"/>
    <mergeCell ref="D4:E4"/>
    <mergeCell ref="F4:G4"/>
    <mergeCell ref="H4:I4"/>
    <mergeCell ref="J4:K4"/>
  </mergeCells>
  <phoneticPr fontId="5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D26C-117C-4F33-9C61-F6EC5329FAA6}">
  <sheetPr syncVertical="1" syncRef="A1" transitionEvaluation="1"/>
  <dimension ref="A1:H15"/>
  <sheetViews>
    <sheetView zoomScale="110" zoomScaleNormal="110" workbookViewId="0"/>
  </sheetViews>
  <sheetFormatPr defaultColWidth="11.6328125" defaultRowHeight="13" x14ac:dyDescent="0.2"/>
  <cols>
    <col min="1" max="1" width="10.90625" style="123" customWidth="1"/>
    <col min="2" max="8" width="14.54296875" style="121" customWidth="1"/>
    <col min="9" max="16384" width="11.6328125" style="121"/>
  </cols>
  <sheetData>
    <row r="1" spans="1:8" x14ac:dyDescent="0.2">
      <c r="A1" s="120" t="s">
        <v>519</v>
      </c>
      <c r="B1" s="120"/>
      <c r="C1" s="120"/>
      <c r="G1" s="122"/>
      <c r="H1" s="122"/>
    </row>
    <row r="2" spans="1:8" x14ac:dyDescent="0.2">
      <c r="H2" s="124" t="s">
        <v>520</v>
      </c>
    </row>
    <row r="3" spans="1:8" x14ac:dyDescent="0.2">
      <c r="A3" s="250" t="s">
        <v>521</v>
      </c>
      <c r="B3" s="252" t="s">
        <v>522</v>
      </c>
      <c r="C3" s="252" t="s">
        <v>523</v>
      </c>
      <c r="D3" s="254" t="s">
        <v>524</v>
      </c>
      <c r="E3" s="256" t="s">
        <v>525</v>
      </c>
      <c r="F3" s="257"/>
      <c r="G3" s="249" t="s">
        <v>526</v>
      </c>
      <c r="H3" s="249"/>
    </row>
    <row r="4" spans="1:8" x14ac:dyDescent="0.2">
      <c r="A4" s="251"/>
      <c r="B4" s="253"/>
      <c r="C4" s="253"/>
      <c r="D4" s="255"/>
      <c r="E4" s="125" t="s">
        <v>522</v>
      </c>
      <c r="F4" s="125" t="s">
        <v>527</v>
      </c>
      <c r="G4" s="125" t="s">
        <v>522</v>
      </c>
      <c r="H4" s="126" t="s">
        <v>527</v>
      </c>
    </row>
    <row r="5" spans="1:8" x14ac:dyDescent="0.2">
      <c r="A5" s="127" t="s">
        <v>528</v>
      </c>
      <c r="B5" s="128">
        <v>148090</v>
      </c>
      <c r="C5" s="128">
        <v>130130</v>
      </c>
      <c r="D5" s="129">
        <v>1.1399999999999999</v>
      </c>
      <c r="E5" s="128">
        <v>890800</v>
      </c>
      <c r="F5" s="128">
        <v>737900</v>
      </c>
      <c r="G5" s="128">
        <v>53890900</v>
      </c>
      <c r="H5" s="128">
        <v>47164900</v>
      </c>
    </row>
    <row r="6" spans="1:8" x14ac:dyDescent="0.2">
      <c r="A6" s="130">
        <v>20</v>
      </c>
      <c r="B6" s="128">
        <v>163880</v>
      </c>
      <c r="C6" s="128">
        <v>140650</v>
      </c>
      <c r="D6" s="129">
        <v>1.1651617490224</v>
      </c>
      <c r="E6" s="128">
        <v>946300</v>
      </c>
      <c r="F6" s="128">
        <v>761100</v>
      </c>
      <c r="G6" s="128">
        <v>57586000</v>
      </c>
      <c r="H6" s="128">
        <v>49894500</v>
      </c>
    </row>
    <row r="7" spans="1:8" x14ac:dyDescent="0.2">
      <c r="A7" s="131">
        <v>25</v>
      </c>
      <c r="B7" s="128">
        <v>171870</v>
      </c>
      <c r="C7" s="128">
        <v>146750</v>
      </c>
      <c r="D7" s="129">
        <v>1.171175468483816</v>
      </c>
      <c r="E7" s="128">
        <v>982200</v>
      </c>
      <c r="F7" s="128">
        <v>786200</v>
      </c>
      <c r="G7" s="128">
        <v>60628600</v>
      </c>
      <c r="H7" s="128">
        <v>52378600</v>
      </c>
    </row>
    <row r="8" spans="1:8" x14ac:dyDescent="0.2">
      <c r="A8" s="131">
        <v>30</v>
      </c>
      <c r="B8" s="128">
        <v>179310</v>
      </c>
      <c r="C8" s="128">
        <v>151640</v>
      </c>
      <c r="D8" s="129">
        <v>1.1824716433658666</v>
      </c>
      <c r="E8" s="128">
        <v>1007900</v>
      </c>
      <c r="F8" s="128">
        <v>811200</v>
      </c>
      <c r="G8" s="128">
        <v>62407400</v>
      </c>
      <c r="H8" s="128">
        <v>54001400</v>
      </c>
    </row>
    <row r="9" spans="1:8" x14ac:dyDescent="0.2">
      <c r="A9" s="132" t="s">
        <v>529</v>
      </c>
      <c r="B9" s="133">
        <v>186130</v>
      </c>
      <c r="C9" s="133">
        <v>158020</v>
      </c>
      <c r="D9" s="134">
        <v>1.1778888748259715</v>
      </c>
      <c r="E9" s="133">
        <v>1039600</v>
      </c>
      <c r="F9" s="133">
        <v>834900</v>
      </c>
      <c r="G9" s="133">
        <v>65046700</v>
      </c>
      <c r="H9" s="133">
        <v>56215300</v>
      </c>
    </row>
    <row r="10" spans="1:8" x14ac:dyDescent="0.2">
      <c r="A10" s="135"/>
      <c r="B10" s="136"/>
      <c r="C10" s="136"/>
      <c r="D10" s="137"/>
      <c r="E10" s="136"/>
      <c r="F10" s="136"/>
      <c r="G10" s="136"/>
      <c r="H10" s="136"/>
    </row>
    <row r="11" spans="1:8" x14ac:dyDescent="0.2">
      <c r="A11" s="122" t="s">
        <v>530</v>
      </c>
      <c r="B11" s="120"/>
      <c r="C11" s="120"/>
      <c r="D11" s="120"/>
      <c r="E11" s="120"/>
      <c r="F11" s="120"/>
      <c r="G11" s="120"/>
      <c r="H11" s="120"/>
    </row>
    <row r="12" spans="1:8" ht="12.75" customHeight="1" x14ac:dyDescent="0.2">
      <c r="A12" s="122" t="s">
        <v>531</v>
      </c>
      <c r="B12" s="120"/>
      <c r="C12" s="120"/>
      <c r="D12" s="120"/>
      <c r="E12" s="120"/>
      <c r="F12" s="120"/>
      <c r="G12" s="120"/>
      <c r="H12" s="120"/>
    </row>
    <row r="13" spans="1:8" x14ac:dyDescent="0.2">
      <c r="A13" s="121" t="s">
        <v>532</v>
      </c>
    </row>
    <row r="15" spans="1:8" x14ac:dyDescent="0.2">
      <c r="D15" s="138"/>
    </row>
  </sheetData>
  <mergeCells count="6">
    <mergeCell ref="G3:H3"/>
    <mergeCell ref="A3:A4"/>
    <mergeCell ref="B3:B4"/>
    <mergeCell ref="C3:C4"/>
    <mergeCell ref="D3:D4"/>
    <mergeCell ref="E3:F3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58BD-A510-4B49-953A-022294A00BE0}">
  <sheetPr syncVertical="1" syncRef="A1" transitionEvaluation="1"/>
  <dimension ref="A1:N22"/>
  <sheetViews>
    <sheetView zoomScale="110" zoomScaleNormal="110" workbookViewId="0"/>
  </sheetViews>
  <sheetFormatPr defaultColWidth="6.90625" defaultRowHeight="13" x14ac:dyDescent="0.2"/>
  <cols>
    <col min="1" max="1" width="10.90625" style="123" customWidth="1"/>
    <col min="2" max="14" width="9.08984375" style="121" customWidth="1"/>
    <col min="15" max="16384" width="6.90625" style="121"/>
  </cols>
  <sheetData>
    <row r="1" spans="1:14" x14ac:dyDescent="0.2">
      <c r="A1" s="120" t="s">
        <v>620</v>
      </c>
      <c r="B1" s="120"/>
      <c r="C1" s="120"/>
      <c r="D1" s="120"/>
      <c r="E1" s="120"/>
      <c r="F1" s="120"/>
      <c r="G1" s="120"/>
      <c r="H1" s="120"/>
      <c r="I1" s="120"/>
    </row>
    <row r="2" spans="1:14" x14ac:dyDescent="0.2">
      <c r="B2" s="122"/>
      <c r="C2" s="122"/>
      <c r="D2" s="122"/>
      <c r="H2" s="122"/>
      <c r="I2" s="122"/>
      <c r="J2" s="122"/>
      <c r="K2" s="122"/>
      <c r="L2" s="122"/>
      <c r="N2" s="124" t="s">
        <v>533</v>
      </c>
    </row>
    <row r="3" spans="1:14" x14ac:dyDescent="0.2">
      <c r="A3" s="250" t="s">
        <v>521</v>
      </c>
      <c r="B3" s="249" t="s">
        <v>534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139"/>
      <c r="N3" s="259" t="s">
        <v>535</v>
      </c>
    </row>
    <row r="4" spans="1:14" x14ac:dyDescent="0.2">
      <c r="A4" s="258"/>
      <c r="B4" s="252" t="s">
        <v>536</v>
      </c>
      <c r="C4" s="256" t="s">
        <v>537</v>
      </c>
      <c r="D4" s="249"/>
      <c r="E4" s="257"/>
      <c r="F4" s="263" t="s">
        <v>538</v>
      </c>
      <c r="G4" s="264"/>
      <c r="H4" s="264"/>
      <c r="I4" s="264"/>
      <c r="J4" s="264"/>
      <c r="K4" s="264"/>
      <c r="L4" s="264"/>
      <c r="M4" s="250"/>
      <c r="N4" s="260"/>
    </row>
    <row r="5" spans="1:14" x14ac:dyDescent="0.2">
      <c r="A5" s="258"/>
      <c r="B5" s="262"/>
      <c r="C5" s="262" t="s">
        <v>536</v>
      </c>
      <c r="D5" s="265" t="s">
        <v>539</v>
      </c>
      <c r="E5" s="265" t="s">
        <v>540</v>
      </c>
      <c r="F5" s="252" t="s">
        <v>536</v>
      </c>
      <c r="G5" s="254" t="s">
        <v>541</v>
      </c>
      <c r="H5" s="256" t="s">
        <v>542</v>
      </c>
      <c r="I5" s="249"/>
      <c r="J5" s="249"/>
      <c r="K5" s="249"/>
      <c r="L5" s="257"/>
      <c r="M5" s="252" t="s">
        <v>543</v>
      </c>
      <c r="N5" s="260"/>
    </row>
    <row r="6" spans="1:14" x14ac:dyDescent="0.2">
      <c r="A6" s="258"/>
      <c r="B6" s="262"/>
      <c r="C6" s="262"/>
      <c r="D6" s="262"/>
      <c r="E6" s="262"/>
      <c r="F6" s="262"/>
      <c r="G6" s="266"/>
      <c r="H6" s="252" t="s">
        <v>544</v>
      </c>
      <c r="I6" s="254" t="s">
        <v>545</v>
      </c>
      <c r="J6" s="254" t="s">
        <v>546</v>
      </c>
      <c r="K6" s="254" t="s">
        <v>547</v>
      </c>
      <c r="L6" s="254" t="s">
        <v>548</v>
      </c>
      <c r="M6" s="262"/>
      <c r="N6" s="260"/>
    </row>
    <row r="7" spans="1:14" x14ac:dyDescent="0.2">
      <c r="A7" s="251"/>
      <c r="B7" s="253"/>
      <c r="C7" s="253"/>
      <c r="D7" s="253"/>
      <c r="E7" s="253"/>
      <c r="F7" s="253"/>
      <c r="G7" s="267"/>
      <c r="H7" s="253"/>
      <c r="I7" s="267"/>
      <c r="J7" s="267"/>
      <c r="K7" s="267"/>
      <c r="L7" s="267"/>
      <c r="M7" s="253"/>
      <c r="N7" s="261"/>
    </row>
    <row r="8" spans="1:14" x14ac:dyDescent="0.2">
      <c r="A8" s="130" t="s">
        <v>549</v>
      </c>
      <c r="B8" s="128">
        <v>148090</v>
      </c>
      <c r="C8" s="128">
        <v>129170</v>
      </c>
      <c r="D8" s="128">
        <v>128380</v>
      </c>
      <c r="E8" s="128">
        <v>780</v>
      </c>
      <c r="F8" s="128">
        <v>18930</v>
      </c>
      <c r="G8" s="128">
        <v>830</v>
      </c>
      <c r="H8" s="128">
        <v>17850</v>
      </c>
      <c r="I8" s="128">
        <v>2370</v>
      </c>
      <c r="J8" s="128">
        <v>10550</v>
      </c>
      <c r="K8" s="128">
        <v>280</v>
      </c>
      <c r="L8" s="128">
        <v>4650</v>
      </c>
      <c r="M8" s="128">
        <v>250</v>
      </c>
      <c r="N8" s="128">
        <v>300</v>
      </c>
    </row>
    <row r="9" spans="1:14" x14ac:dyDescent="0.2">
      <c r="A9" s="130">
        <v>20</v>
      </c>
      <c r="B9" s="128">
        <v>163880</v>
      </c>
      <c r="C9" s="128">
        <v>140590</v>
      </c>
      <c r="D9" s="128">
        <v>140540</v>
      </c>
      <c r="E9" s="128">
        <v>60</v>
      </c>
      <c r="F9" s="128">
        <v>23290</v>
      </c>
      <c r="G9" s="128">
        <v>60</v>
      </c>
      <c r="H9" s="128">
        <v>23000</v>
      </c>
      <c r="I9" s="128">
        <v>340</v>
      </c>
      <c r="J9" s="128">
        <v>13950</v>
      </c>
      <c r="K9" s="128">
        <v>730</v>
      </c>
      <c r="L9" s="128">
        <v>7990</v>
      </c>
      <c r="M9" s="128">
        <v>240</v>
      </c>
      <c r="N9" s="128">
        <v>160</v>
      </c>
    </row>
    <row r="10" spans="1:14" x14ac:dyDescent="0.2">
      <c r="A10" s="130">
        <v>25</v>
      </c>
      <c r="B10" s="128">
        <v>171870</v>
      </c>
      <c r="C10" s="128">
        <v>146360</v>
      </c>
      <c r="D10" s="128">
        <v>145960</v>
      </c>
      <c r="E10" s="128">
        <v>390</v>
      </c>
      <c r="F10" s="128">
        <v>25510</v>
      </c>
      <c r="G10" s="128">
        <v>170</v>
      </c>
      <c r="H10" s="128">
        <v>24980</v>
      </c>
      <c r="I10" s="128">
        <v>2510</v>
      </c>
      <c r="J10" s="128">
        <v>13700</v>
      </c>
      <c r="K10" s="128">
        <v>280</v>
      </c>
      <c r="L10" s="128">
        <v>8500</v>
      </c>
      <c r="M10" s="128">
        <v>360</v>
      </c>
      <c r="N10" s="128">
        <v>170</v>
      </c>
    </row>
    <row r="11" spans="1:14" x14ac:dyDescent="0.2">
      <c r="A11" s="130">
        <v>30</v>
      </c>
      <c r="B11" s="128">
        <v>179310</v>
      </c>
      <c r="C11" s="128">
        <v>150960</v>
      </c>
      <c r="D11" s="128">
        <v>150510</v>
      </c>
      <c r="E11" s="128">
        <v>450</v>
      </c>
      <c r="F11" s="128">
        <v>28340</v>
      </c>
      <c r="G11" s="128">
        <v>410</v>
      </c>
      <c r="H11" s="128">
        <v>27750</v>
      </c>
      <c r="I11" s="128">
        <v>1920</v>
      </c>
      <c r="J11" s="128">
        <v>12900</v>
      </c>
      <c r="K11" s="128">
        <v>540</v>
      </c>
      <c r="L11" s="128">
        <v>12390</v>
      </c>
      <c r="M11" s="128">
        <v>180</v>
      </c>
      <c r="N11" s="128">
        <v>220</v>
      </c>
    </row>
    <row r="12" spans="1:14" x14ac:dyDescent="0.2">
      <c r="A12" s="140" t="s">
        <v>550</v>
      </c>
      <c r="B12" s="133">
        <v>186130</v>
      </c>
      <c r="C12" s="133">
        <v>156210</v>
      </c>
      <c r="D12" s="133">
        <v>155170</v>
      </c>
      <c r="E12" s="133">
        <v>1040</v>
      </c>
      <c r="F12" s="133">
        <v>29920</v>
      </c>
      <c r="G12" s="133">
        <v>890</v>
      </c>
      <c r="H12" s="133">
        <v>28700</v>
      </c>
      <c r="I12" s="133">
        <v>2020</v>
      </c>
      <c r="J12" s="133">
        <v>11340</v>
      </c>
      <c r="K12" s="133">
        <v>340</v>
      </c>
      <c r="L12" s="133">
        <v>15010</v>
      </c>
      <c r="M12" s="133">
        <v>320</v>
      </c>
      <c r="N12" s="133">
        <v>270</v>
      </c>
    </row>
    <row r="14" spans="1:14" x14ac:dyDescent="0.2">
      <c r="A14" s="121" t="s">
        <v>551</v>
      </c>
    </row>
    <row r="15" spans="1:14" x14ac:dyDescent="0.2">
      <c r="A15" s="121" t="s">
        <v>552</v>
      </c>
      <c r="E15" s="122"/>
      <c r="M15" s="123"/>
    </row>
    <row r="16" spans="1:14" x14ac:dyDescent="0.2">
      <c r="A16" s="121" t="s">
        <v>553</v>
      </c>
    </row>
    <row r="17" spans="1:14" x14ac:dyDescent="0.2">
      <c r="A17" s="121" t="s">
        <v>554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x14ac:dyDescent="0.2">
      <c r="A18" s="121" t="s">
        <v>532</v>
      </c>
    </row>
    <row r="21" spans="1:14" x14ac:dyDescent="0.2">
      <c r="M21" s="123"/>
    </row>
    <row r="22" spans="1:14" x14ac:dyDescent="0.2">
      <c r="M22" s="123"/>
    </row>
  </sheetData>
  <mergeCells count="18">
    <mergeCell ref="K6:K7"/>
    <mergeCell ref="L6:L7"/>
    <mergeCell ref="A3:A7"/>
    <mergeCell ref="B3:L3"/>
    <mergeCell ref="N3:N7"/>
    <mergeCell ref="B4:B7"/>
    <mergeCell ref="C4:E4"/>
    <mergeCell ref="F4:M4"/>
    <mergeCell ref="C5:C7"/>
    <mergeCell ref="D5:D7"/>
    <mergeCell ref="E5:E7"/>
    <mergeCell ref="F5:F7"/>
    <mergeCell ref="G5:G7"/>
    <mergeCell ref="H5:L5"/>
    <mergeCell ref="M5:M7"/>
    <mergeCell ref="H6:H7"/>
    <mergeCell ref="I6:I7"/>
    <mergeCell ref="J6:J7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C7E2-5DA9-4EF2-A1B1-BD4F2C481D5A}">
  <sheetPr syncVertical="1" syncRef="A1" transitionEvaluation="1"/>
  <dimension ref="A1:I20"/>
  <sheetViews>
    <sheetView zoomScale="110" zoomScaleNormal="110" workbookViewId="0"/>
  </sheetViews>
  <sheetFormatPr defaultColWidth="11.6328125" defaultRowHeight="13" x14ac:dyDescent="0.2"/>
  <cols>
    <col min="1" max="1" width="10.90625" style="142" customWidth="1"/>
    <col min="2" max="2" width="29.08984375" style="141" customWidth="1"/>
    <col min="3" max="9" width="9.08984375" style="141" customWidth="1"/>
    <col min="10" max="16384" width="11.6328125" style="141"/>
  </cols>
  <sheetData>
    <row r="1" spans="1:9" x14ac:dyDescent="0.2">
      <c r="A1" s="120" t="s">
        <v>621</v>
      </c>
    </row>
    <row r="2" spans="1:9" x14ac:dyDescent="0.2">
      <c r="B2" s="143"/>
      <c r="C2" s="143"/>
      <c r="D2" s="143"/>
      <c r="I2" s="124" t="s">
        <v>533</v>
      </c>
    </row>
    <row r="3" spans="1:9" x14ac:dyDescent="0.2">
      <c r="A3" s="278" t="s">
        <v>521</v>
      </c>
      <c r="B3" s="278" t="s">
        <v>555</v>
      </c>
      <c r="C3" s="281" t="s">
        <v>556</v>
      </c>
      <c r="D3" s="284" t="s">
        <v>557</v>
      </c>
      <c r="E3" s="285"/>
      <c r="F3" s="278"/>
      <c r="G3" s="268" t="s">
        <v>558</v>
      </c>
      <c r="H3" s="269"/>
      <c r="I3" s="269"/>
    </row>
    <row r="4" spans="1:9" ht="13" customHeight="1" x14ac:dyDescent="0.2">
      <c r="A4" s="279"/>
      <c r="B4" s="279"/>
      <c r="C4" s="282"/>
      <c r="D4" s="270" t="s">
        <v>536</v>
      </c>
      <c r="E4" s="270" t="s">
        <v>559</v>
      </c>
      <c r="F4" s="273" t="s">
        <v>560</v>
      </c>
      <c r="G4" s="272" t="s">
        <v>536</v>
      </c>
      <c r="H4" s="272" t="s">
        <v>559</v>
      </c>
      <c r="I4" s="286" t="s">
        <v>560</v>
      </c>
    </row>
    <row r="5" spans="1:9" x14ac:dyDescent="0.2">
      <c r="A5" s="279"/>
      <c r="B5" s="279"/>
      <c r="C5" s="282"/>
      <c r="D5" s="271"/>
      <c r="E5" s="271"/>
      <c r="F5" s="274"/>
      <c r="G5" s="275"/>
      <c r="H5" s="275"/>
      <c r="I5" s="287"/>
    </row>
    <row r="6" spans="1:9" x14ac:dyDescent="0.2">
      <c r="A6" s="280"/>
      <c r="B6" s="280"/>
      <c r="C6" s="283"/>
      <c r="D6" s="272"/>
      <c r="E6" s="272"/>
      <c r="F6" s="274"/>
      <c r="G6" s="275"/>
      <c r="H6" s="275"/>
      <c r="I6" s="288"/>
    </row>
    <row r="7" spans="1:9" x14ac:dyDescent="0.2">
      <c r="A7" s="258" t="s">
        <v>528</v>
      </c>
      <c r="B7" s="144" t="s">
        <v>561</v>
      </c>
      <c r="C7" s="145">
        <v>129170</v>
      </c>
      <c r="D7" s="145">
        <v>130130</v>
      </c>
      <c r="E7" s="145">
        <v>129170</v>
      </c>
      <c r="F7" s="145">
        <v>960</v>
      </c>
      <c r="G7" s="145">
        <v>353230</v>
      </c>
      <c r="H7" s="145">
        <v>351030</v>
      </c>
      <c r="I7" s="145">
        <v>2200</v>
      </c>
    </row>
    <row r="8" spans="1:9" x14ac:dyDescent="0.2">
      <c r="A8" s="258"/>
      <c r="B8" s="144" t="s">
        <v>562</v>
      </c>
      <c r="C8" s="145">
        <v>300</v>
      </c>
      <c r="D8" s="145">
        <v>300</v>
      </c>
      <c r="E8" s="145" t="s">
        <v>563</v>
      </c>
      <c r="F8" s="145">
        <v>300</v>
      </c>
      <c r="G8" s="145">
        <v>8330</v>
      </c>
      <c r="H8" s="145" t="s">
        <v>14</v>
      </c>
      <c r="I8" s="145">
        <v>8330</v>
      </c>
    </row>
    <row r="9" spans="1:9" x14ac:dyDescent="0.2">
      <c r="A9" s="289">
        <v>20</v>
      </c>
      <c r="B9" s="144" t="s">
        <v>564</v>
      </c>
      <c r="C9" s="145">
        <v>140590</v>
      </c>
      <c r="D9" s="145">
        <v>140650</v>
      </c>
      <c r="E9" s="145">
        <v>140590</v>
      </c>
      <c r="F9" s="145">
        <v>60</v>
      </c>
      <c r="G9" s="145">
        <v>367930</v>
      </c>
      <c r="H9" s="145">
        <v>367870</v>
      </c>
      <c r="I9" s="145">
        <v>60</v>
      </c>
    </row>
    <row r="10" spans="1:9" x14ac:dyDescent="0.2">
      <c r="A10" s="258"/>
      <c r="B10" s="144" t="s">
        <v>562</v>
      </c>
      <c r="C10" s="145">
        <v>160</v>
      </c>
      <c r="D10" s="145">
        <v>160</v>
      </c>
      <c r="E10" s="145" t="s">
        <v>14</v>
      </c>
      <c r="F10" s="145">
        <v>160</v>
      </c>
      <c r="G10" s="145">
        <v>7010</v>
      </c>
      <c r="H10" s="145" t="s">
        <v>14</v>
      </c>
      <c r="I10" s="145">
        <v>7010</v>
      </c>
    </row>
    <row r="11" spans="1:9" x14ac:dyDescent="0.2">
      <c r="A11" s="289">
        <v>25</v>
      </c>
      <c r="B11" s="144" t="s">
        <v>564</v>
      </c>
      <c r="C11" s="145">
        <v>146360</v>
      </c>
      <c r="D11" s="145">
        <v>146750</v>
      </c>
      <c r="E11" s="145">
        <v>146360</v>
      </c>
      <c r="F11" s="145">
        <v>390</v>
      </c>
      <c r="G11" s="145">
        <v>373190</v>
      </c>
      <c r="H11" s="145">
        <v>372030</v>
      </c>
      <c r="I11" s="145">
        <v>1160</v>
      </c>
    </row>
    <row r="12" spans="1:9" x14ac:dyDescent="0.2">
      <c r="A12" s="258"/>
      <c r="B12" s="144" t="s">
        <v>562</v>
      </c>
      <c r="C12" s="145">
        <v>170</v>
      </c>
      <c r="D12" s="145">
        <v>170</v>
      </c>
      <c r="E12" s="145" t="s">
        <v>14</v>
      </c>
      <c r="F12" s="145">
        <v>170</v>
      </c>
      <c r="G12" s="145">
        <v>5950</v>
      </c>
      <c r="H12" s="145" t="s">
        <v>14</v>
      </c>
      <c r="I12" s="145">
        <v>5950</v>
      </c>
    </row>
    <row r="13" spans="1:9" x14ac:dyDescent="0.2">
      <c r="A13" s="289">
        <v>30</v>
      </c>
      <c r="B13" s="144" t="s">
        <v>564</v>
      </c>
      <c r="C13" s="145">
        <v>150960</v>
      </c>
      <c r="D13" s="145">
        <v>151420</v>
      </c>
      <c r="E13" s="145">
        <v>150960</v>
      </c>
      <c r="F13" s="145">
        <v>450</v>
      </c>
      <c r="G13" s="145">
        <v>364790</v>
      </c>
      <c r="H13" s="145">
        <v>363470</v>
      </c>
      <c r="I13" s="145">
        <v>1320</v>
      </c>
    </row>
    <row r="14" spans="1:9" x14ac:dyDescent="0.2">
      <c r="A14" s="258"/>
      <c r="B14" s="144" t="s">
        <v>562</v>
      </c>
      <c r="C14" s="145">
        <v>220</v>
      </c>
      <c r="D14" s="145">
        <v>220</v>
      </c>
      <c r="E14" s="145" t="s">
        <v>14</v>
      </c>
      <c r="F14" s="145">
        <v>220</v>
      </c>
      <c r="G14" s="145">
        <v>7410</v>
      </c>
      <c r="H14" s="145" t="s">
        <v>14</v>
      </c>
      <c r="I14" s="145">
        <v>7410</v>
      </c>
    </row>
    <row r="15" spans="1:9" x14ac:dyDescent="0.2">
      <c r="A15" s="276" t="s">
        <v>565</v>
      </c>
      <c r="B15" s="146" t="s">
        <v>564</v>
      </c>
      <c r="C15" s="147">
        <v>156210</v>
      </c>
      <c r="D15" s="147">
        <v>157480</v>
      </c>
      <c r="E15" s="147">
        <v>156210</v>
      </c>
      <c r="F15" s="147">
        <v>1270</v>
      </c>
      <c r="G15" s="147">
        <v>357110</v>
      </c>
      <c r="H15" s="147">
        <v>354180</v>
      </c>
      <c r="I15" s="147">
        <v>2930</v>
      </c>
    </row>
    <row r="16" spans="1:9" x14ac:dyDescent="0.2">
      <c r="A16" s="277"/>
      <c r="B16" s="148" t="s">
        <v>562</v>
      </c>
      <c r="C16" s="149">
        <v>270</v>
      </c>
      <c r="D16" s="149">
        <v>540</v>
      </c>
      <c r="E16" s="150" t="s">
        <v>14</v>
      </c>
      <c r="F16" s="149">
        <v>540</v>
      </c>
      <c r="G16" s="149">
        <v>7450</v>
      </c>
      <c r="H16" s="150" t="s">
        <v>14</v>
      </c>
      <c r="I16" s="149">
        <v>7450</v>
      </c>
    </row>
    <row r="17" spans="1:9" x14ac:dyDescent="0.2">
      <c r="B17" s="143"/>
      <c r="C17" s="145"/>
      <c r="D17" s="145"/>
      <c r="E17" s="145"/>
      <c r="F17" s="145"/>
      <c r="G17" s="145"/>
      <c r="H17" s="145"/>
      <c r="I17" s="145"/>
    </row>
    <row r="18" spans="1:9" x14ac:dyDescent="0.2">
      <c r="A18" s="121" t="s">
        <v>566</v>
      </c>
      <c r="B18" s="143"/>
      <c r="C18" s="145"/>
      <c r="D18" s="145"/>
      <c r="E18" s="145"/>
      <c r="F18" s="145"/>
      <c r="G18" s="145"/>
      <c r="H18" s="145"/>
      <c r="I18" s="145"/>
    </row>
    <row r="19" spans="1:9" x14ac:dyDescent="0.2">
      <c r="A19" s="121" t="s">
        <v>531</v>
      </c>
    </row>
    <row r="20" spans="1:9" x14ac:dyDescent="0.2">
      <c r="A20" s="121" t="s">
        <v>532</v>
      </c>
    </row>
  </sheetData>
  <mergeCells count="16">
    <mergeCell ref="A15:A16"/>
    <mergeCell ref="A3:A6"/>
    <mergeCell ref="B3:B6"/>
    <mergeCell ref="C3:C6"/>
    <mergeCell ref="D3:F3"/>
    <mergeCell ref="A7:A8"/>
    <mergeCell ref="A9:A10"/>
    <mergeCell ref="A11:A12"/>
    <mergeCell ref="A13:A14"/>
    <mergeCell ref="G3:I3"/>
    <mergeCell ref="D4:D6"/>
    <mergeCell ref="E4:E6"/>
    <mergeCell ref="F4:F6"/>
    <mergeCell ref="G4:G6"/>
    <mergeCell ref="H4:H6"/>
    <mergeCell ref="I4:I6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36BD-D6C8-486D-AB7A-67EF7A25192D}">
  <sheetPr syncVertical="1" syncRef="A1" transitionEvaluation="1">
    <outlinePr summaryBelow="0" summaryRight="0"/>
  </sheetPr>
  <dimension ref="A1:J21"/>
  <sheetViews>
    <sheetView zoomScale="110" zoomScaleNormal="110" workbookViewId="0"/>
  </sheetViews>
  <sheetFormatPr defaultColWidth="11.6328125" defaultRowHeight="13" x14ac:dyDescent="0.2"/>
  <cols>
    <col min="1" max="1" width="10.90625" style="121" customWidth="1"/>
    <col min="2" max="2" width="21.81640625" style="168" customWidth="1"/>
    <col min="3" max="10" width="10.90625" style="121" customWidth="1"/>
    <col min="11" max="16384" width="11.6328125" style="121"/>
  </cols>
  <sheetData>
    <row r="1" spans="1:10" s="153" customFormat="1" x14ac:dyDescent="0.2">
      <c r="A1" s="151" t="s">
        <v>622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">
      <c r="A2" s="154" t="s">
        <v>623</v>
      </c>
      <c r="B2" s="155"/>
      <c r="C2" s="120"/>
      <c r="D2" s="120"/>
      <c r="E2" s="120"/>
      <c r="F2" s="120"/>
      <c r="G2" s="120"/>
      <c r="H2" s="120"/>
      <c r="I2" s="120"/>
      <c r="J2" s="120"/>
    </row>
    <row r="3" spans="1:10" x14ac:dyDescent="0.2">
      <c r="B3" s="156"/>
      <c r="C3" s="157"/>
      <c r="D3" s="157"/>
      <c r="E3" s="157"/>
      <c r="F3" s="157"/>
      <c r="G3" s="157"/>
      <c r="I3" s="158"/>
      <c r="J3" s="124" t="s">
        <v>567</v>
      </c>
    </row>
    <row r="4" spans="1:10" x14ac:dyDescent="0.2">
      <c r="A4" s="250" t="s">
        <v>568</v>
      </c>
      <c r="B4" s="290" t="s">
        <v>569</v>
      </c>
      <c r="C4" s="263" t="s">
        <v>561</v>
      </c>
      <c r="D4" s="263" t="s">
        <v>527</v>
      </c>
      <c r="E4" s="263" t="s">
        <v>570</v>
      </c>
      <c r="F4" s="254" t="s">
        <v>571</v>
      </c>
      <c r="G4" s="254" t="s">
        <v>572</v>
      </c>
      <c r="H4" s="254" t="s">
        <v>573</v>
      </c>
      <c r="I4" s="254" t="s">
        <v>574</v>
      </c>
      <c r="J4" s="259" t="s">
        <v>575</v>
      </c>
    </row>
    <row r="5" spans="1:10" x14ac:dyDescent="0.2">
      <c r="A5" s="258"/>
      <c r="B5" s="291"/>
      <c r="C5" s="293"/>
      <c r="D5" s="293"/>
      <c r="E5" s="293"/>
      <c r="F5" s="266"/>
      <c r="G5" s="266"/>
      <c r="H5" s="266"/>
      <c r="I5" s="266"/>
      <c r="J5" s="260"/>
    </row>
    <row r="6" spans="1:10" x14ac:dyDescent="0.2">
      <c r="A6" s="251"/>
      <c r="B6" s="292"/>
      <c r="C6" s="294"/>
      <c r="D6" s="294"/>
      <c r="E6" s="294"/>
      <c r="F6" s="267"/>
      <c r="G6" s="267"/>
      <c r="H6" s="267"/>
      <c r="I6" s="267"/>
      <c r="J6" s="261"/>
    </row>
    <row r="7" spans="1:10" x14ac:dyDescent="0.2">
      <c r="A7" s="159" t="s">
        <v>576</v>
      </c>
      <c r="B7" s="160" t="s">
        <v>208</v>
      </c>
      <c r="C7" s="128">
        <v>150960</v>
      </c>
      <c r="D7" s="128">
        <v>151420</v>
      </c>
      <c r="E7" s="128">
        <v>364790</v>
      </c>
      <c r="F7" s="129">
        <v>4.8499999999999996</v>
      </c>
      <c r="G7" s="129">
        <v>36.31</v>
      </c>
      <c r="H7" s="129">
        <v>108.69</v>
      </c>
      <c r="I7" s="129">
        <v>14.95</v>
      </c>
      <c r="J7" s="129">
        <v>0.5</v>
      </c>
    </row>
    <row r="8" spans="1:10" x14ac:dyDescent="0.2">
      <c r="A8" s="161" t="s">
        <v>577</v>
      </c>
      <c r="B8" s="162" t="s">
        <v>208</v>
      </c>
      <c r="C8" s="136">
        <v>156210</v>
      </c>
      <c r="D8" s="136">
        <v>157480</v>
      </c>
      <c r="E8" s="136">
        <v>357110</v>
      </c>
      <c r="F8" s="137">
        <v>4.7699999999999996</v>
      </c>
      <c r="G8" s="137">
        <v>36.83</v>
      </c>
      <c r="H8" s="137">
        <v>107.49</v>
      </c>
      <c r="I8" s="137">
        <v>15.96</v>
      </c>
      <c r="J8" s="137">
        <v>0.48</v>
      </c>
    </row>
    <row r="9" spans="1:10" x14ac:dyDescent="0.2">
      <c r="A9" s="161"/>
      <c r="B9" s="160" t="s">
        <v>578</v>
      </c>
      <c r="C9" s="128">
        <v>99310</v>
      </c>
      <c r="D9" s="128">
        <v>100480</v>
      </c>
      <c r="E9" s="128">
        <v>260930</v>
      </c>
      <c r="F9" s="129">
        <v>5.92</v>
      </c>
      <c r="G9" s="129">
        <v>46.39</v>
      </c>
      <c r="H9" s="129">
        <v>138.74</v>
      </c>
      <c r="I9" s="129">
        <v>17.649999999999999</v>
      </c>
      <c r="J9" s="129">
        <v>0.44</v>
      </c>
    </row>
    <row r="10" spans="1:10" x14ac:dyDescent="0.2">
      <c r="A10" s="161"/>
      <c r="B10" s="160" t="s">
        <v>579</v>
      </c>
      <c r="C10" s="128">
        <v>52040</v>
      </c>
      <c r="D10" s="128">
        <v>52140</v>
      </c>
      <c r="E10" s="128">
        <v>88350</v>
      </c>
      <c r="F10" s="129">
        <v>2.57</v>
      </c>
      <c r="G10" s="129">
        <v>18.600000000000001</v>
      </c>
      <c r="H10" s="129">
        <v>47.86</v>
      </c>
      <c r="I10" s="129">
        <v>10.95</v>
      </c>
      <c r="J10" s="129">
        <v>0.66</v>
      </c>
    </row>
    <row r="11" spans="1:10" x14ac:dyDescent="0.2">
      <c r="A11" s="161"/>
      <c r="B11" s="163" t="s">
        <v>580</v>
      </c>
      <c r="C11" s="128">
        <v>153730</v>
      </c>
      <c r="D11" s="128">
        <v>154890</v>
      </c>
      <c r="E11" s="128">
        <v>350610</v>
      </c>
      <c r="F11" s="129">
        <v>4.74</v>
      </c>
      <c r="G11" s="129">
        <v>36.619999999999997</v>
      </c>
      <c r="H11" s="129">
        <v>106.42</v>
      </c>
      <c r="I11" s="129">
        <v>15.91</v>
      </c>
      <c r="J11" s="129">
        <v>0.49</v>
      </c>
    </row>
    <row r="12" spans="1:10" x14ac:dyDescent="0.2">
      <c r="A12" s="161"/>
      <c r="B12" s="160" t="s">
        <v>578</v>
      </c>
      <c r="C12" s="128">
        <v>97160</v>
      </c>
      <c r="D12" s="128">
        <v>98220</v>
      </c>
      <c r="E12" s="128">
        <v>254840</v>
      </c>
      <c r="F12" s="129">
        <v>5.9</v>
      </c>
      <c r="G12" s="129">
        <v>46.23</v>
      </c>
      <c r="H12" s="129">
        <v>137.78</v>
      </c>
      <c r="I12" s="129">
        <v>17.62</v>
      </c>
      <c r="J12" s="129">
        <v>0.44</v>
      </c>
    </row>
    <row r="13" spans="1:10" x14ac:dyDescent="0.2">
      <c r="A13" s="161"/>
      <c r="B13" s="160" t="s">
        <v>579</v>
      </c>
      <c r="C13" s="128">
        <v>51780</v>
      </c>
      <c r="D13" s="128">
        <v>51880</v>
      </c>
      <c r="E13" s="128">
        <v>88020</v>
      </c>
      <c r="F13" s="129">
        <v>2.57</v>
      </c>
      <c r="G13" s="129">
        <v>18.579999999999998</v>
      </c>
      <c r="H13" s="129">
        <v>47.57</v>
      </c>
      <c r="I13" s="129">
        <v>10.93</v>
      </c>
      <c r="J13" s="129">
        <v>0.66</v>
      </c>
    </row>
    <row r="14" spans="1:10" x14ac:dyDescent="0.2">
      <c r="A14" s="161"/>
      <c r="B14" s="163" t="s">
        <v>581</v>
      </c>
      <c r="C14" s="128">
        <v>2480</v>
      </c>
      <c r="D14" s="128">
        <v>2590</v>
      </c>
      <c r="E14" s="128">
        <v>6490</v>
      </c>
      <c r="F14" s="129">
        <v>6.37</v>
      </c>
      <c r="G14" s="129">
        <v>50.14</v>
      </c>
      <c r="H14" s="129">
        <v>173.67</v>
      </c>
      <c r="I14" s="129">
        <v>18.8</v>
      </c>
      <c r="J14" s="129">
        <v>0.42</v>
      </c>
    </row>
    <row r="15" spans="1:10" x14ac:dyDescent="0.2">
      <c r="A15" s="161"/>
      <c r="B15" s="160" t="s">
        <v>578</v>
      </c>
      <c r="C15" s="121">
        <v>2150</v>
      </c>
      <c r="D15" s="121">
        <v>2260</v>
      </c>
      <c r="E15" s="121">
        <v>6100</v>
      </c>
      <c r="F15" s="164">
        <v>6.77</v>
      </c>
      <c r="G15" s="164">
        <v>53.62</v>
      </c>
      <c r="H15" s="164">
        <v>182.09</v>
      </c>
      <c r="I15" s="164">
        <v>18.899999999999999</v>
      </c>
      <c r="J15" s="129">
        <v>0.42</v>
      </c>
    </row>
    <row r="16" spans="1:10" x14ac:dyDescent="0.2">
      <c r="A16" s="165"/>
      <c r="B16" s="166" t="s">
        <v>579</v>
      </c>
      <c r="C16" s="158">
        <v>260</v>
      </c>
      <c r="D16" s="158">
        <v>260</v>
      </c>
      <c r="E16" s="158">
        <v>330</v>
      </c>
      <c r="F16" s="167">
        <v>3.1</v>
      </c>
      <c r="G16" s="167">
        <v>21.55</v>
      </c>
      <c r="H16" s="167">
        <v>104.36</v>
      </c>
      <c r="I16" s="167">
        <v>17</v>
      </c>
      <c r="J16" s="167">
        <v>0.41</v>
      </c>
    </row>
    <row r="18" spans="1:1" x14ac:dyDescent="0.2">
      <c r="A18" s="121" t="s">
        <v>582</v>
      </c>
    </row>
    <row r="19" spans="1:1" x14ac:dyDescent="0.2">
      <c r="A19" s="121" t="s">
        <v>583</v>
      </c>
    </row>
    <row r="20" spans="1:1" x14ac:dyDescent="0.2">
      <c r="A20" s="121" t="s">
        <v>584</v>
      </c>
    </row>
    <row r="21" spans="1:1" x14ac:dyDescent="0.2">
      <c r="A21" s="121" t="s">
        <v>585</v>
      </c>
    </row>
  </sheetData>
  <mergeCells count="10">
    <mergeCell ref="G4:G6"/>
    <mergeCell ref="H4:H6"/>
    <mergeCell ref="I4:I6"/>
    <mergeCell ref="J4:J6"/>
    <mergeCell ref="A4:A6"/>
    <mergeCell ref="B4:B6"/>
    <mergeCell ref="C4:C6"/>
    <mergeCell ref="D4:D6"/>
    <mergeCell ref="E4:E6"/>
    <mergeCell ref="F4:F6"/>
  </mergeCells>
  <phoneticPr fontId="5"/>
  <pageMargins left="0.78740157480314965" right="0.78740157480314965" top="0.98425196850393704" bottom="0.98425196850393704" header="0" footer="0"/>
  <pageSetup paperSize="9" scale="105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AF0B-1436-4A2A-BF91-1AD673C7406B}">
  <sheetPr syncVertical="1" syncRef="A1" transitionEvaluation="1"/>
  <dimension ref="A1:K31"/>
  <sheetViews>
    <sheetView zoomScale="110" zoomScaleNormal="110" workbookViewId="0"/>
  </sheetViews>
  <sheetFormatPr defaultColWidth="20.36328125" defaultRowHeight="13" x14ac:dyDescent="0.2"/>
  <cols>
    <col min="1" max="1" width="10.90625" style="121" customWidth="1"/>
    <col min="2" max="2" width="23.6328125" style="121" customWidth="1"/>
    <col min="3" max="9" width="10.90625" style="121" customWidth="1"/>
    <col min="10" max="16384" width="20.36328125" style="121"/>
  </cols>
  <sheetData>
    <row r="1" spans="1:11" x14ac:dyDescent="0.2">
      <c r="A1" s="120" t="s">
        <v>624</v>
      </c>
      <c r="B1" s="120"/>
      <c r="C1" s="120"/>
      <c r="D1" s="120"/>
      <c r="E1" s="120"/>
      <c r="F1" s="120"/>
    </row>
    <row r="2" spans="1:11" x14ac:dyDescent="0.2">
      <c r="A2" s="122"/>
      <c r="B2" s="122"/>
      <c r="C2" s="122"/>
      <c r="G2" s="158"/>
      <c r="I2" s="124" t="s">
        <v>586</v>
      </c>
    </row>
    <row r="3" spans="1:11" x14ac:dyDescent="0.2">
      <c r="A3" s="257" t="s">
        <v>568</v>
      </c>
      <c r="B3" s="250" t="s">
        <v>587</v>
      </c>
      <c r="C3" s="252" t="s">
        <v>544</v>
      </c>
      <c r="D3" s="256" t="s">
        <v>588</v>
      </c>
      <c r="E3" s="257"/>
      <c r="F3" s="256" t="s">
        <v>589</v>
      </c>
      <c r="G3" s="249"/>
      <c r="H3" s="249"/>
      <c r="I3" s="249"/>
    </row>
    <row r="4" spans="1:11" x14ac:dyDescent="0.2">
      <c r="A4" s="257"/>
      <c r="B4" s="258"/>
      <c r="C4" s="262"/>
      <c r="D4" s="252" t="s">
        <v>590</v>
      </c>
      <c r="E4" s="254" t="s">
        <v>591</v>
      </c>
      <c r="F4" s="252" t="s">
        <v>592</v>
      </c>
      <c r="G4" s="254" t="s">
        <v>593</v>
      </c>
      <c r="H4" s="252" t="s">
        <v>594</v>
      </c>
      <c r="I4" s="263" t="s">
        <v>595</v>
      </c>
    </row>
    <row r="5" spans="1:11" x14ac:dyDescent="0.2">
      <c r="A5" s="257"/>
      <c r="B5" s="258"/>
      <c r="C5" s="262"/>
      <c r="D5" s="262"/>
      <c r="E5" s="301"/>
      <c r="F5" s="262"/>
      <c r="G5" s="301"/>
      <c r="H5" s="262"/>
      <c r="I5" s="293"/>
    </row>
    <row r="6" spans="1:11" x14ac:dyDescent="0.2">
      <c r="A6" s="257"/>
      <c r="B6" s="251"/>
      <c r="C6" s="253"/>
      <c r="D6" s="253"/>
      <c r="E6" s="255"/>
      <c r="F6" s="253"/>
      <c r="G6" s="255"/>
      <c r="H6" s="253"/>
      <c r="I6" s="294"/>
    </row>
    <row r="7" spans="1:11" s="170" customFormat="1" x14ac:dyDescent="0.2">
      <c r="A7" s="295" t="s">
        <v>596</v>
      </c>
      <c r="B7" s="144" t="s">
        <v>597</v>
      </c>
      <c r="C7" s="169">
        <v>150960</v>
      </c>
      <c r="D7" s="169">
        <v>147160</v>
      </c>
      <c r="E7" s="169">
        <v>3810</v>
      </c>
      <c r="F7" s="169">
        <v>101230</v>
      </c>
      <c r="G7" s="169">
        <v>26700</v>
      </c>
      <c r="H7" s="169">
        <v>22780</v>
      </c>
      <c r="I7" s="169">
        <v>260</v>
      </c>
      <c r="K7" s="171"/>
    </row>
    <row r="8" spans="1:11" s="170" customFormat="1" x14ac:dyDescent="0.2">
      <c r="A8" s="296"/>
      <c r="B8" s="144" t="s">
        <v>598</v>
      </c>
      <c r="C8" s="169">
        <v>12200</v>
      </c>
      <c r="D8" s="169">
        <v>11600</v>
      </c>
      <c r="E8" s="169">
        <v>600</v>
      </c>
      <c r="F8" s="169">
        <v>11570</v>
      </c>
      <c r="G8" s="169">
        <v>450</v>
      </c>
      <c r="H8" s="169">
        <v>70</v>
      </c>
      <c r="I8" s="169">
        <v>110</v>
      </c>
      <c r="K8" s="171"/>
    </row>
    <row r="9" spans="1:11" s="170" customFormat="1" x14ac:dyDescent="0.2">
      <c r="A9" s="296"/>
      <c r="B9" s="144" t="s">
        <v>599</v>
      </c>
      <c r="C9" s="169">
        <v>20750</v>
      </c>
      <c r="D9" s="169">
        <v>20000</v>
      </c>
      <c r="E9" s="169">
        <v>750</v>
      </c>
      <c r="F9" s="169">
        <v>16020</v>
      </c>
      <c r="G9" s="169">
        <v>3620</v>
      </c>
      <c r="H9" s="169">
        <v>1080</v>
      </c>
      <c r="I9" s="169">
        <v>40</v>
      </c>
      <c r="K9" s="171"/>
    </row>
    <row r="10" spans="1:11" s="170" customFormat="1" x14ac:dyDescent="0.2">
      <c r="A10" s="296"/>
      <c r="B10" s="144" t="s">
        <v>600</v>
      </c>
      <c r="C10" s="169">
        <v>22360</v>
      </c>
      <c r="D10" s="169">
        <v>21750</v>
      </c>
      <c r="E10" s="169">
        <v>610</v>
      </c>
      <c r="F10" s="169">
        <v>15430</v>
      </c>
      <c r="G10" s="169">
        <v>3850</v>
      </c>
      <c r="H10" s="169">
        <v>3060</v>
      </c>
      <c r="I10" s="169">
        <v>20</v>
      </c>
      <c r="K10" s="171"/>
    </row>
    <row r="11" spans="1:11" s="170" customFormat="1" x14ac:dyDescent="0.2">
      <c r="A11" s="296"/>
      <c r="B11" s="144" t="s">
        <v>601</v>
      </c>
      <c r="C11" s="169">
        <v>14410</v>
      </c>
      <c r="D11" s="169">
        <v>14070</v>
      </c>
      <c r="E11" s="169">
        <v>340</v>
      </c>
      <c r="F11" s="169">
        <v>9360</v>
      </c>
      <c r="G11" s="169">
        <v>3060</v>
      </c>
      <c r="H11" s="169">
        <v>1980</v>
      </c>
      <c r="I11" s="169">
        <v>20</v>
      </c>
      <c r="K11" s="171"/>
    </row>
    <row r="12" spans="1:11" s="170" customFormat="1" x14ac:dyDescent="0.2">
      <c r="A12" s="296"/>
      <c r="B12" s="144" t="s">
        <v>602</v>
      </c>
      <c r="C12" s="169">
        <v>19290</v>
      </c>
      <c r="D12" s="169">
        <v>18840</v>
      </c>
      <c r="E12" s="169">
        <v>450</v>
      </c>
      <c r="F12" s="169">
        <v>10900</v>
      </c>
      <c r="G12" s="169">
        <v>4950</v>
      </c>
      <c r="H12" s="169">
        <v>3450</v>
      </c>
      <c r="I12" s="169" t="s">
        <v>14</v>
      </c>
      <c r="K12" s="171"/>
    </row>
    <row r="13" spans="1:11" s="170" customFormat="1" x14ac:dyDescent="0.2">
      <c r="A13" s="296"/>
      <c r="B13" s="144" t="s">
        <v>603</v>
      </c>
      <c r="C13" s="169">
        <v>11810</v>
      </c>
      <c r="D13" s="169">
        <v>11700</v>
      </c>
      <c r="E13" s="169">
        <v>110</v>
      </c>
      <c r="F13" s="169">
        <v>6860</v>
      </c>
      <c r="G13" s="169">
        <v>2540</v>
      </c>
      <c r="H13" s="169">
        <v>2370</v>
      </c>
      <c r="I13" s="169">
        <v>40</v>
      </c>
      <c r="K13" s="171"/>
    </row>
    <row r="14" spans="1:11" s="170" customFormat="1" x14ac:dyDescent="0.2">
      <c r="A14" s="296"/>
      <c r="B14" s="144" t="s">
        <v>604</v>
      </c>
      <c r="C14" s="169">
        <v>13820</v>
      </c>
      <c r="D14" s="169">
        <v>13660</v>
      </c>
      <c r="E14" s="169">
        <v>160</v>
      </c>
      <c r="F14" s="169">
        <v>8340</v>
      </c>
      <c r="G14" s="169">
        <v>3120</v>
      </c>
      <c r="H14" s="169">
        <v>2360</v>
      </c>
      <c r="I14" s="169" t="s">
        <v>14</v>
      </c>
      <c r="K14" s="171"/>
    </row>
    <row r="15" spans="1:11" s="170" customFormat="1" x14ac:dyDescent="0.2">
      <c r="A15" s="296"/>
      <c r="B15" s="144" t="s">
        <v>605</v>
      </c>
      <c r="C15" s="169">
        <v>14280</v>
      </c>
      <c r="D15" s="169">
        <v>14060</v>
      </c>
      <c r="E15" s="169">
        <v>220</v>
      </c>
      <c r="F15" s="169">
        <v>8710</v>
      </c>
      <c r="G15" s="169">
        <v>2430</v>
      </c>
      <c r="H15" s="169">
        <v>3120</v>
      </c>
      <c r="I15" s="169">
        <v>20</v>
      </c>
      <c r="K15" s="171"/>
    </row>
    <row r="16" spans="1:11" s="170" customFormat="1" x14ac:dyDescent="0.2">
      <c r="A16" s="297"/>
      <c r="B16" s="144" t="s">
        <v>606</v>
      </c>
      <c r="C16" s="169">
        <v>6390</v>
      </c>
      <c r="D16" s="169">
        <v>6260</v>
      </c>
      <c r="E16" s="169">
        <v>130</v>
      </c>
      <c r="F16" s="169">
        <v>4020</v>
      </c>
      <c r="G16" s="169">
        <v>1250</v>
      </c>
      <c r="H16" s="169">
        <v>1110</v>
      </c>
      <c r="I16" s="169" t="s">
        <v>14</v>
      </c>
      <c r="K16" s="171"/>
    </row>
    <row r="17" spans="1:9" x14ac:dyDescent="0.2">
      <c r="A17" s="298" t="s">
        <v>607</v>
      </c>
      <c r="B17" s="172" t="s">
        <v>597</v>
      </c>
      <c r="C17" s="173">
        <v>156210</v>
      </c>
      <c r="D17" s="173">
        <v>153730</v>
      </c>
      <c r="E17" s="173">
        <v>2480</v>
      </c>
      <c r="F17" s="173">
        <v>98960</v>
      </c>
      <c r="G17" s="173">
        <v>34160</v>
      </c>
      <c r="H17" s="173">
        <v>22280</v>
      </c>
      <c r="I17" s="173">
        <v>800</v>
      </c>
    </row>
    <row r="18" spans="1:9" x14ac:dyDescent="0.2">
      <c r="A18" s="299"/>
      <c r="B18" s="174" t="s">
        <v>608</v>
      </c>
      <c r="C18" s="169">
        <v>11760</v>
      </c>
      <c r="D18" s="169">
        <v>11400</v>
      </c>
      <c r="E18" s="169">
        <v>370</v>
      </c>
      <c r="F18" s="169">
        <v>10550</v>
      </c>
      <c r="G18" s="169">
        <v>640</v>
      </c>
      <c r="H18" s="169">
        <v>110</v>
      </c>
      <c r="I18" s="169">
        <v>460</v>
      </c>
    </row>
    <row r="19" spans="1:9" x14ac:dyDescent="0.2">
      <c r="A19" s="299"/>
      <c r="B19" s="174" t="s">
        <v>609</v>
      </c>
      <c r="C19" s="169">
        <v>17930</v>
      </c>
      <c r="D19" s="169">
        <v>17540</v>
      </c>
      <c r="E19" s="169">
        <v>390</v>
      </c>
      <c r="F19" s="169">
        <v>15100</v>
      </c>
      <c r="G19" s="169">
        <v>1930</v>
      </c>
      <c r="H19" s="169">
        <v>660</v>
      </c>
      <c r="I19" s="169">
        <v>230</v>
      </c>
    </row>
    <row r="20" spans="1:9" x14ac:dyDescent="0.2">
      <c r="A20" s="299"/>
      <c r="B20" s="174" t="s">
        <v>610</v>
      </c>
      <c r="C20" s="169">
        <v>23680</v>
      </c>
      <c r="D20" s="169">
        <v>23190</v>
      </c>
      <c r="E20" s="169">
        <v>490</v>
      </c>
      <c r="F20" s="169">
        <v>15560</v>
      </c>
      <c r="G20" s="169">
        <v>5060</v>
      </c>
      <c r="H20" s="169">
        <v>3020</v>
      </c>
      <c r="I20" s="169">
        <v>30</v>
      </c>
    </row>
    <row r="21" spans="1:9" x14ac:dyDescent="0.2">
      <c r="A21" s="299"/>
      <c r="B21" s="174" t="s">
        <v>611</v>
      </c>
      <c r="C21" s="169">
        <v>34330</v>
      </c>
      <c r="D21" s="169">
        <v>33780</v>
      </c>
      <c r="E21" s="169">
        <v>550</v>
      </c>
      <c r="F21" s="169">
        <v>17240</v>
      </c>
      <c r="G21" s="169">
        <v>9560</v>
      </c>
      <c r="H21" s="169">
        <v>7530</v>
      </c>
      <c r="I21" s="169" t="s">
        <v>14</v>
      </c>
    </row>
    <row r="22" spans="1:9" x14ac:dyDescent="0.2">
      <c r="A22" s="299"/>
      <c r="B22" s="174" t="s">
        <v>612</v>
      </c>
      <c r="C22" s="169">
        <v>13510</v>
      </c>
      <c r="D22" s="169">
        <v>13460</v>
      </c>
      <c r="E22" s="169">
        <v>60</v>
      </c>
      <c r="F22" s="169">
        <v>8410</v>
      </c>
      <c r="G22" s="169">
        <v>2860</v>
      </c>
      <c r="H22" s="169">
        <v>2240</v>
      </c>
      <c r="I22" s="169" t="s">
        <v>14</v>
      </c>
    </row>
    <row r="23" spans="1:9" x14ac:dyDescent="0.2">
      <c r="A23" s="299"/>
      <c r="B23" s="174" t="s">
        <v>613</v>
      </c>
      <c r="C23" s="169">
        <v>13070</v>
      </c>
      <c r="D23" s="169">
        <v>12880</v>
      </c>
      <c r="E23" s="169">
        <v>180</v>
      </c>
      <c r="F23" s="169">
        <v>6950</v>
      </c>
      <c r="G23" s="169">
        <v>3640</v>
      </c>
      <c r="H23" s="169">
        <v>2480</v>
      </c>
      <c r="I23" s="169" t="s">
        <v>14</v>
      </c>
    </row>
    <row r="24" spans="1:9" x14ac:dyDescent="0.2">
      <c r="A24" s="299"/>
      <c r="B24" s="174" t="s">
        <v>614</v>
      </c>
      <c r="C24" s="169">
        <v>12630</v>
      </c>
      <c r="D24" s="169">
        <v>12540</v>
      </c>
      <c r="E24" s="169">
        <v>80</v>
      </c>
      <c r="F24" s="169">
        <v>7920</v>
      </c>
      <c r="G24" s="169">
        <v>2830</v>
      </c>
      <c r="H24" s="169">
        <v>1840</v>
      </c>
      <c r="I24" s="169">
        <v>30</v>
      </c>
    </row>
    <row r="25" spans="1:9" x14ac:dyDescent="0.2">
      <c r="A25" s="299"/>
      <c r="B25" s="174" t="s">
        <v>615</v>
      </c>
      <c r="C25" s="169">
        <v>13620</v>
      </c>
      <c r="D25" s="169">
        <v>13520</v>
      </c>
      <c r="E25" s="169">
        <v>100</v>
      </c>
      <c r="F25" s="169">
        <v>7880</v>
      </c>
      <c r="G25" s="169">
        <v>3750</v>
      </c>
      <c r="H25" s="169">
        <v>1980</v>
      </c>
      <c r="I25" s="175" t="s">
        <v>14</v>
      </c>
    </row>
    <row r="26" spans="1:9" x14ac:dyDescent="0.2">
      <c r="A26" s="300"/>
      <c r="B26" s="176" t="s">
        <v>616</v>
      </c>
      <c r="C26" s="158">
        <v>6150</v>
      </c>
      <c r="D26" s="124">
        <v>6050</v>
      </c>
      <c r="E26" s="124">
        <v>100</v>
      </c>
      <c r="F26" s="158">
        <v>3080</v>
      </c>
      <c r="G26" s="158">
        <v>2430</v>
      </c>
      <c r="H26" s="158">
        <v>610</v>
      </c>
      <c r="I26" s="124">
        <v>30</v>
      </c>
    </row>
    <row r="27" spans="1:9" x14ac:dyDescent="0.2">
      <c r="A27" s="177"/>
      <c r="B27" s="178"/>
      <c r="D27" s="128"/>
      <c r="E27" s="128"/>
      <c r="I27" s="128"/>
    </row>
    <row r="28" spans="1:9" x14ac:dyDescent="0.2">
      <c r="A28" s="121" t="s">
        <v>617</v>
      </c>
      <c r="D28" s="122"/>
    </row>
    <row r="29" spans="1:9" x14ac:dyDescent="0.2">
      <c r="A29" s="121" t="s">
        <v>583</v>
      </c>
    </row>
    <row r="30" spans="1:9" x14ac:dyDescent="0.2">
      <c r="A30" s="121" t="s">
        <v>618</v>
      </c>
    </row>
    <row r="31" spans="1:9" x14ac:dyDescent="0.2">
      <c r="A31" s="121" t="s">
        <v>532</v>
      </c>
    </row>
  </sheetData>
  <mergeCells count="13">
    <mergeCell ref="I4:I6"/>
    <mergeCell ref="A7:A16"/>
    <mergeCell ref="A17:A26"/>
    <mergeCell ref="A3:A6"/>
    <mergeCell ref="B3:B6"/>
    <mergeCell ref="C3:C6"/>
    <mergeCell ref="D3:E3"/>
    <mergeCell ref="F3:I3"/>
    <mergeCell ref="D4:D6"/>
    <mergeCell ref="E4:E6"/>
    <mergeCell ref="F4:F6"/>
    <mergeCell ref="G4:G6"/>
    <mergeCell ref="H4:H6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1746-83C8-4407-BCDD-894F882B0146}">
  <sheetPr>
    <pageSetUpPr fitToPage="1"/>
  </sheetPr>
  <dimension ref="A1:I30"/>
  <sheetViews>
    <sheetView zoomScale="110" zoomScaleNormal="110" zoomScaleSheetLayoutView="100" workbookViewId="0"/>
  </sheetViews>
  <sheetFormatPr defaultColWidth="14.6328125" defaultRowHeight="13" x14ac:dyDescent="0.2"/>
  <cols>
    <col min="1" max="1" width="21.81640625" style="2" customWidth="1"/>
    <col min="2" max="9" width="12.7265625" style="2" customWidth="1"/>
    <col min="10" max="16384" width="14.6328125" style="2"/>
  </cols>
  <sheetData>
    <row r="1" spans="1:9" x14ac:dyDescent="0.2">
      <c r="A1" s="28" t="s">
        <v>32</v>
      </c>
      <c r="B1" s="28"/>
      <c r="C1" s="28"/>
      <c r="D1" s="28"/>
      <c r="E1" s="28"/>
    </row>
    <row r="2" spans="1:9" x14ac:dyDescent="0.2">
      <c r="E2" s="4"/>
      <c r="F2" s="29"/>
      <c r="I2" s="5" t="s">
        <v>33</v>
      </c>
    </row>
    <row r="3" spans="1:9" x14ac:dyDescent="0.2">
      <c r="A3" s="179" t="s">
        <v>34</v>
      </c>
      <c r="B3" s="185" t="s">
        <v>35</v>
      </c>
      <c r="C3" s="186"/>
      <c r="D3" s="186"/>
      <c r="E3" s="186"/>
      <c r="F3" s="186"/>
      <c r="G3" s="187"/>
      <c r="H3" s="185" t="s">
        <v>36</v>
      </c>
      <c r="I3" s="186"/>
    </row>
    <row r="4" spans="1:9" s="6" customFormat="1" x14ac:dyDescent="0.2">
      <c r="A4" s="180"/>
      <c r="B4" s="185" t="s">
        <v>37</v>
      </c>
      <c r="C4" s="187"/>
      <c r="D4" s="185" t="s">
        <v>38</v>
      </c>
      <c r="E4" s="187"/>
      <c r="F4" s="185" t="s">
        <v>39</v>
      </c>
      <c r="G4" s="187"/>
      <c r="H4" s="182" t="s">
        <v>40</v>
      </c>
      <c r="I4" s="192" t="s">
        <v>41</v>
      </c>
    </row>
    <row r="5" spans="1:9" s="6" customFormat="1" x14ac:dyDescent="0.2">
      <c r="A5" s="181"/>
      <c r="B5" s="7" t="s">
        <v>42</v>
      </c>
      <c r="C5" s="7" t="s">
        <v>3</v>
      </c>
      <c r="D5" s="7" t="s">
        <v>43</v>
      </c>
      <c r="E5" s="7" t="s">
        <v>3</v>
      </c>
      <c r="F5" s="7" t="s">
        <v>43</v>
      </c>
      <c r="G5" s="30" t="s">
        <v>3</v>
      </c>
      <c r="H5" s="184"/>
      <c r="I5" s="193"/>
    </row>
    <row r="6" spans="1:9" x14ac:dyDescent="0.2">
      <c r="A6" s="9" t="s">
        <v>44</v>
      </c>
      <c r="B6" s="16">
        <v>2181</v>
      </c>
      <c r="C6" s="14">
        <v>34495</v>
      </c>
      <c r="D6" s="14">
        <v>2138</v>
      </c>
      <c r="E6" s="14">
        <v>34086</v>
      </c>
      <c r="F6" s="14">
        <v>43</v>
      </c>
      <c r="G6" s="14">
        <v>409</v>
      </c>
      <c r="H6" s="14">
        <v>38</v>
      </c>
      <c r="I6" s="14">
        <v>11266</v>
      </c>
    </row>
    <row r="7" spans="1:9" x14ac:dyDescent="0.2">
      <c r="A7" s="27" t="s">
        <v>45</v>
      </c>
      <c r="B7" s="16">
        <v>100</v>
      </c>
      <c r="C7" s="14">
        <v>7539</v>
      </c>
      <c r="D7" s="14">
        <v>100</v>
      </c>
      <c r="E7" s="14">
        <v>7539</v>
      </c>
      <c r="F7" s="14" t="s">
        <v>14</v>
      </c>
      <c r="G7" s="14" t="s">
        <v>14</v>
      </c>
      <c r="H7" s="14">
        <v>26</v>
      </c>
      <c r="I7" s="14">
        <v>8432</v>
      </c>
    </row>
    <row r="8" spans="1:9" x14ac:dyDescent="0.2">
      <c r="A8" s="27" t="s">
        <v>46</v>
      </c>
      <c r="B8" s="16">
        <v>283</v>
      </c>
      <c r="C8" s="14">
        <v>11314</v>
      </c>
      <c r="D8" s="14">
        <v>283</v>
      </c>
      <c r="E8" s="14">
        <v>11314</v>
      </c>
      <c r="F8" s="14" t="s">
        <v>14</v>
      </c>
      <c r="G8" s="14" t="s">
        <v>14</v>
      </c>
      <c r="H8" s="14">
        <v>6</v>
      </c>
      <c r="I8" s="14">
        <v>2137</v>
      </c>
    </row>
    <row r="9" spans="1:9" x14ac:dyDescent="0.2">
      <c r="A9" s="27" t="s">
        <v>47</v>
      </c>
      <c r="B9" s="16">
        <v>1798</v>
      </c>
      <c r="C9" s="14">
        <v>15642</v>
      </c>
      <c r="D9" s="14">
        <v>1755</v>
      </c>
      <c r="E9" s="14">
        <v>15233</v>
      </c>
      <c r="F9" s="14">
        <v>43</v>
      </c>
      <c r="G9" s="14">
        <v>409</v>
      </c>
      <c r="H9" s="14">
        <v>6</v>
      </c>
      <c r="I9" s="14">
        <v>697</v>
      </c>
    </row>
    <row r="10" spans="1:9" x14ac:dyDescent="0.2">
      <c r="A10" s="9" t="s">
        <v>48</v>
      </c>
      <c r="B10" s="16">
        <v>2269</v>
      </c>
      <c r="C10" s="14">
        <v>34736</v>
      </c>
      <c r="D10" s="14">
        <v>2226</v>
      </c>
      <c r="E10" s="14">
        <v>34327</v>
      </c>
      <c r="F10" s="14">
        <v>43</v>
      </c>
      <c r="G10" s="14">
        <v>409</v>
      </c>
      <c r="H10" s="14">
        <v>38</v>
      </c>
      <c r="I10" s="14">
        <v>11266</v>
      </c>
    </row>
    <row r="11" spans="1:9" x14ac:dyDescent="0.2">
      <c r="A11" s="27" t="s">
        <v>45</v>
      </c>
      <c r="B11" s="16">
        <v>190</v>
      </c>
      <c r="C11" s="14">
        <v>7938</v>
      </c>
      <c r="D11" s="14">
        <v>190</v>
      </c>
      <c r="E11" s="14">
        <v>7938</v>
      </c>
      <c r="F11" s="14" t="s">
        <v>14</v>
      </c>
      <c r="G11" s="14" t="s">
        <v>14</v>
      </c>
      <c r="H11" s="14">
        <v>26</v>
      </c>
      <c r="I11" s="14">
        <v>8432</v>
      </c>
    </row>
    <row r="12" spans="1:9" x14ac:dyDescent="0.2">
      <c r="A12" s="27" t="s">
        <v>46</v>
      </c>
      <c r="B12" s="16">
        <v>276</v>
      </c>
      <c r="C12" s="14">
        <v>11110</v>
      </c>
      <c r="D12" s="14">
        <v>276</v>
      </c>
      <c r="E12" s="14">
        <v>11110</v>
      </c>
      <c r="F12" s="14" t="s">
        <v>14</v>
      </c>
      <c r="G12" s="14" t="s">
        <v>14</v>
      </c>
      <c r="H12" s="14">
        <v>6</v>
      </c>
      <c r="I12" s="14">
        <v>2137</v>
      </c>
    </row>
    <row r="13" spans="1:9" x14ac:dyDescent="0.2">
      <c r="A13" s="27" t="s">
        <v>47</v>
      </c>
      <c r="B13" s="16">
        <v>1803</v>
      </c>
      <c r="C13" s="14">
        <v>15688</v>
      </c>
      <c r="D13" s="14">
        <v>1760</v>
      </c>
      <c r="E13" s="14">
        <v>15279</v>
      </c>
      <c r="F13" s="14">
        <v>43</v>
      </c>
      <c r="G13" s="14">
        <v>409</v>
      </c>
      <c r="H13" s="14">
        <v>6</v>
      </c>
      <c r="I13" s="14">
        <v>697</v>
      </c>
    </row>
    <row r="14" spans="1:9" x14ac:dyDescent="0.2">
      <c r="A14" s="27" t="s">
        <v>49</v>
      </c>
      <c r="B14" s="16">
        <v>2261</v>
      </c>
      <c r="C14" s="39">
        <v>34525</v>
      </c>
      <c r="D14" s="14">
        <v>2224</v>
      </c>
      <c r="E14" s="14">
        <v>132404</v>
      </c>
      <c r="F14" s="14">
        <v>37</v>
      </c>
      <c r="G14" s="14">
        <v>377</v>
      </c>
      <c r="H14" s="14">
        <v>38</v>
      </c>
      <c r="I14" s="14">
        <v>11266</v>
      </c>
    </row>
    <row r="15" spans="1:9" x14ac:dyDescent="0.2">
      <c r="A15" s="9" t="s">
        <v>45</v>
      </c>
      <c r="B15" s="16">
        <v>190</v>
      </c>
      <c r="C15" s="39">
        <v>7938</v>
      </c>
      <c r="D15" s="14">
        <v>190</v>
      </c>
      <c r="E15" s="14">
        <v>7938</v>
      </c>
      <c r="F15" s="14" t="s">
        <v>14</v>
      </c>
      <c r="G15" s="14" t="s">
        <v>14</v>
      </c>
      <c r="H15" s="14">
        <v>26</v>
      </c>
      <c r="I15" s="14">
        <v>8432</v>
      </c>
    </row>
    <row r="16" spans="1:9" x14ac:dyDescent="0.2">
      <c r="A16" s="9" t="s">
        <v>46</v>
      </c>
      <c r="B16" s="16">
        <v>270</v>
      </c>
      <c r="C16" s="39">
        <v>10917</v>
      </c>
      <c r="D16" s="14">
        <v>270</v>
      </c>
      <c r="E16" s="14">
        <v>109173</v>
      </c>
      <c r="F16" s="14" t="s">
        <v>14</v>
      </c>
      <c r="G16" s="14" t="s">
        <v>14</v>
      </c>
      <c r="H16" s="14">
        <v>6</v>
      </c>
      <c r="I16" s="14">
        <v>2137</v>
      </c>
    </row>
    <row r="17" spans="1:9" x14ac:dyDescent="0.2">
      <c r="A17" s="27" t="s">
        <v>47</v>
      </c>
      <c r="B17" s="16">
        <v>1801</v>
      </c>
      <c r="C17" s="39">
        <v>15670</v>
      </c>
      <c r="D17" s="14">
        <v>1764</v>
      </c>
      <c r="E17" s="14">
        <v>15293</v>
      </c>
      <c r="F17" s="14">
        <v>37</v>
      </c>
      <c r="G17" s="14">
        <v>377</v>
      </c>
      <c r="H17" s="2">
        <v>6</v>
      </c>
      <c r="I17" s="2">
        <v>697</v>
      </c>
    </row>
    <row r="18" spans="1:9" s="31" customFormat="1" x14ac:dyDescent="0.2">
      <c r="A18" s="27" t="s">
        <v>50</v>
      </c>
      <c r="B18" s="16">
        <v>2378</v>
      </c>
      <c r="C18" s="14">
        <v>34880</v>
      </c>
      <c r="D18" s="14">
        <v>2341</v>
      </c>
      <c r="E18" s="14">
        <v>34506</v>
      </c>
      <c r="F18" s="14">
        <v>37</v>
      </c>
      <c r="G18" s="14">
        <v>374</v>
      </c>
      <c r="H18" s="14">
        <v>34</v>
      </c>
      <c r="I18" s="14">
        <v>12770</v>
      </c>
    </row>
    <row r="19" spans="1:9" x14ac:dyDescent="0.2">
      <c r="A19" s="9" t="s">
        <v>45</v>
      </c>
      <c r="B19" s="16">
        <v>190</v>
      </c>
      <c r="C19" s="14">
        <v>7938</v>
      </c>
      <c r="D19" s="14">
        <v>190</v>
      </c>
      <c r="E19" s="14">
        <v>7938</v>
      </c>
      <c r="F19" s="14" t="s">
        <v>14</v>
      </c>
      <c r="G19" s="14" t="s">
        <v>14</v>
      </c>
      <c r="H19" s="14">
        <v>26</v>
      </c>
      <c r="I19" s="14">
        <v>8432</v>
      </c>
    </row>
    <row r="20" spans="1:9" x14ac:dyDescent="0.2">
      <c r="A20" s="9" t="s">
        <v>46</v>
      </c>
      <c r="B20" s="16">
        <v>270</v>
      </c>
      <c r="C20" s="14">
        <v>10919</v>
      </c>
      <c r="D20" s="14">
        <v>270</v>
      </c>
      <c r="E20" s="14">
        <v>10919</v>
      </c>
      <c r="F20" s="14" t="s">
        <v>14</v>
      </c>
      <c r="G20" s="14" t="s">
        <v>14</v>
      </c>
      <c r="H20" s="14">
        <v>6</v>
      </c>
      <c r="I20" s="14">
        <v>2137</v>
      </c>
    </row>
    <row r="21" spans="1:9" x14ac:dyDescent="0.2">
      <c r="A21" s="27" t="s">
        <v>47</v>
      </c>
      <c r="B21" s="16">
        <v>1918</v>
      </c>
      <c r="C21" s="14">
        <v>16023</v>
      </c>
      <c r="D21" s="14">
        <v>1881</v>
      </c>
      <c r="E21" s="14">
        <v>15649</v>
      </c>
      <c r="F21" s="14">
        <v>37</v>
      </c>
      <c r="G21" s="14">
        <v>374</v>
      </c>
      <c r="H21" s="2">
        <v>6</v>
      </c>
      <c r="I21" s="2">
        <v>697</v>
      </c>
    </row>
    <row r="22" spans="1:9" s="20" customFormat="1" x14ac:dyDescent="0.2">
      <c r="A22" s="32" t="s">
        <v>51</v>
      </c>
      <c r="B22" s="33">
        <v>2286</v>
      </c>
      <c r="C22" s="18">
        <v>35750</v>
      </c>
      <c r="D22" s="18">
        <v>2249</v>
      </c>
      <c r="E22" s="18">
        <v>35379</v>
      </c>
      <c r="F22" s="18">
        <v>37</v>
      </c>
      <c r="G22" s="18">
        <v>371</v>
      </c>
      <c r="H22" s="18">
        <v>35</v>
      </c>
      <c r="I22" s="18">
        <v>12594</v>
      </c>
    </row>
    <row r="23" spans="1:9" x14ac:dyDescent="0.2">
      <c r="A23" s="9" t="s">
        <v>45</v>
      </c>
      <c r="B23" s="16">
        <v>190</v>
      </c>
      <c r="C23" s="14">
        <v>8474</v>
      </c>
      <c r="D23" s="14">
        <v>190</v>
      </c>
      <c r="E23" s="14">
        <v>8474</v>
      </c>
      <c r="F23" s="14" t="s">
        <v>14</v>
      </c>
      <c r="G23" s="14" t="s">
        <v>14</v>
      </c>
      <c r="H23" s="14">
        <v>26</v>
      </c>
      <c r="I23" s="14">
        <v>8432</v>
      </c>
    </row>
    <row r="24" spans="1:9" x14ac:dyDescent="0.2">
      <c r="A24" s="9" t="s">
        <v>52</v>
      </c>
      <c r="B24" s="16">
        <v>119</v>
      </c>
      <c r="C24" s="14">
        <v>4428</v>
      </c>
      <c r="D24" s="14">
        <v>119</v>
      </c>
      <c r="E24" s="14">
        <v>4428</v>
      </c>
      <c r="F24" s="14" t="s">
        <v>22</v>
      </c>
      <c r="G24" s="14" t="s">
        <v>22</v>
      </c>
      <c r="H24" s="14">
        <v>5</v>
      </c>
      <c r="I24" s="14">
        <v>2831</v>
      </c>
    </row>
    <row r="25" spans="1:9" x14ac:dyDescent="0.2">
      <c r="A25" s="9" t="s">
        <v>53</v>
      </c>
      <c r="B25" s="16">
        <v>71</v>
      </c>
      <c r="C25" s="14">
        <v>4046</v>
      </c>
      <c r="D25" s="14">
        <v>71</v>
      </c>
      <c r="E25" s="14">
        <v>4046</v>
      </c>
      <c r="F25" s="14" t="s">
        <v>22</v>
      </c>
      <c r="G25" s="14" t="s">
        <v>22</v>
      </c>
      <c r="H25" s="14">
        <v>21</v>
      </c>
      <c r="I25" s="14">
        <v>5601</v>
      </c>
    </row>
    <row r="26" spans="1:9" x14ac:dyDescent="0.2">
      <c r="A26" s="9" t="s">
        <v>46</v>
      </c>
      <c r="B26" s="16">
        <v>173</v>
      </c>
      <c r="C26" s="14">
        <v>11173</v>
      </c>
      <c r="D26" s="14">
        <v>173</v>
      </c>
      <c r="E26" s="14">
        <v>11173</v>
      </c>
      <c r="F26" s="14" t="s">
        <v>22</v>
      </c>
      <c r="G26" s="14" t="s">
        <v>22</v>
      </c>
      <c r="H26" s="14">
        <v>7</v>
      </c>
      <c r="I26" s="14">
        <v>3194</v>
      </c>
    </row>
    <row r="27" spans="1:9" x14ac:dyDescent="0.2">
      <c r="A27" s="34" t="s">
        <v>47</v>
      </c>
      <c r="B27" s="25">
        <v>1923</v>
      </c>
      <c r="C27" s="5">
        <v>16103</v>
      </c>
      <c r="D27" s="5">
        <v>1886</v>
      </c>
      <c r="E27" s="5">
        <v>15732</v>
      </c>
      <c r="F27" s="5">
        <v>37</v>
      </c>
      <c r="G27" s="5">
        <v>371</v>
      </c>
      <c r="H27" s="4">
        <v>2</v>
      </c>
      <c r="I27" s="4">
        <v>968</v>
      </c>
    </row>
    <row r="28" spans="1:9" x14ac:dyDescent="0.2">
      <c r="A28" s="11"/>
      <c r="B28" s="11"/>
      <c r="C28" s="11"/>
      <c r="D28" s="11"/>
      <c r="E28" s="11"/>
      <c r="F28" s="11"/>
      <c r="G28" s="11"/>
    </row>
    <row r="29" spans="1:9" x14ac:dyDescent="0.2">
      <c r="A29" s="191" t="s">
        <v>54</v>
      </c>
      <c r="B29" s="191"/>
    </row>
    <row r="30" spans="1:9" x14ac:dyDescent="0.2">
      <c r="A30" s="2" t="s">
        <v>55</v>
      </c>
    </row>
  </sheetData>
  <mergeCells count="9">
    <mergeCell ref="A29:B29"/>
    <mergeCell ref="A3:A5"/>
    <mergeCell ref="B3:G3"/>
    <mergeCell ref="H3:I3"/>
    <mergeCell ref="B4:C4"/>
    <mergeCell ref="D4:E4"/>
    <mergeCell ref="F4:G4"/>
    <mergeCell ref="H4:H5"/>
    <mergeCell ref="I4:I5"/>
  </mergeCells>
  <phoneticPr fontId="5"/>
  <pageMargins left="0.78740157480314965" right="0.39370078740157483" top="0.98425196850393704" bottom="0.98425196850393704" header="0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48CB-4F05-40B5-84F9-B375C5F1F8B1}">
  <dimension ref="A1:H49"/>
  <sheetViews>
    <sheetView zoomScale="110" zoomScaleNormal="110" zoomScaleSheetLayoutView="100" workbookViewId="0"/>
  </sheetViews>
  <sheetFormatPr defaultColWidth="16.1796875" defaultRowHeight="13" x14ac:dyDescent="0.2"/>
  <cols>
    <col min="1" max="1" width="10.90625" style="6" customWidth="1"/>
    <col min="2" max="4" width="10.90625" style="3" customWidth="1"/>
    <col min="5" max="6" width="10.90625" style="2" customWidth="1"/>
    <col min="7" max="7" width="38.1796875" style="2" customWidth="1"/>
    <col min="8" max="16384" width="16.1796875" style="2"/>
  </cols>
  <sheetData>
    <row r="1" spans="1:7" x14ac:dyDescent="0.2">
      <c r="A1" s="28" t="s">
        <v>56</v>
      </c>
      <c r="C1" s="28"/>
      <c r="D1" s="28"/>
      <c r="G1" s="14"/>
    </row>
    <row r="2" spans="1:7" x14ac:dyDescent="0.2">
      <c r="A2" s="35"/>
      <c r="B2" s="36"/>
      <c r="C2" s="36"/>
      <c r="D2" s="36"/>
      <c r="E2" s="4"/>
      <c r="F2" s="4"/>
      <c r="G2" s="14" t="s">
        <v>57</v>
      </c>
    </row>
    <row r="3" spans="1:7" x14ac:dyDescent="0.2">
      <c r="A3" s="198" t="s">
        <v>58</v>
      </c>
      <c r="B3" s="200" t="s">
        <v>59</v>
      </c>
      <c r="C3" s="185" t="s">
        <v>60</v>
      </c>
      <c r="D3" s="186"/>
      <c r="E3" s="186"/>
      <c r="F3" s="187"/>
      <c r="G3" s="192" t="s">
        <v>61</v>
      </c>
    </row>
    <row r="4" spans="1:7" x14ac:dyDescent="0.2">
      <c r="A4" s="194"/>
      <c r="B4" s="201"/>
      <c r="C4" s="200" t="s">
        <v>62</v>
      </c>
      <c r="D4" s="200" t="s">
        <v>63</v>
      </c>
      <c r="E4" s="182" t="s">
        <v>64</v>
      </c>
      <c r="F4" s="205" t="s">
        <v>65</v>
      </c>
      <c r="G4" s="203"/>
    </row>
    <row r="5" spans="1:7" x14ac:dyDescent="0.2">
      <c r="A5" s="199"/>
      <c r="B5" s="202"/>
      <c r="C5" s="202"/>
      <c r="D5" s="204"/>
      <c r="E5" s="184"/>
      <c r="F5" s="206"/>
      <c r="G5" s="193"/>
    </row>
    <row r="6" spans="1:7" x14ac:dyDescent="0.2">
      <c r="A6" s="37" t="s">
        <v>66</v>
      </c>
      <c r="B6" s="38">
        <v>213.5</v>
      </c>
      <c r="C6" s="207">
        <v>29.5</v>
      </c>
      <c r="D6" s="208">
        <v>645</v>
      </c>
      <c r="E6" s="209" t="s">
        <v>67</v>
      </c>
      <c r="F6" s="210">
        <v>9000</v>
      </c>
      <c r="G6" s="211" t="s">
        <v>68</v>
      </c>
    </row>
    <row r="7" spans="1:7" x14ac:dyDescent="0.2">
      <c r="A7" s="40" t="s">
        <v>69</v>
      </c>
      <c r="B7" s="41">
        <v>367</v>
      </c>
      <c r="C7" s="207"/>
      <c r="D7" s="207"/>
      <c r="E7" s="209" t="s">
        <v>70</v>
      </c>
      <c r="F7" s="196"/>
      <c r="G7" s="197"/>
    </row>
    <row r="8" spans="1:7" x14ac:dyDescent="0.2">
      <c r="A8" s="194" t="s">
        <v>71</v>
      </c>
      <c r="B8" s="195">
        <v>157.69999999999999</v>
      </c>
      <c r="C8" s="3">
        <v>44.2</v>
      </c>
      <c r="D8" s="3">
        <v>430</v>
      </c>
      <c r="E8" s="42" t="s">
        <v>72</v>
      </c>
      <c r="F8" s="196">
        <v>4000</v>
      </c>
      <c r="G8" s="197" t="s">
        <v>73</v>
      </c>
    </row>
    <row r="9" spans="1:7" x14ac:dyDescent="0.2">
      <c r="A9" s="194"/>
      <c r="B9" s="195"/>
      <c r="C9" s="43">
        <v>33.799999999999997</v>
      </c>
      <c r="D9" s="43">
        <v>150</v>
      </c>
      <c r="E9" s="44" t="s">
        <v>74</v>
      </c>
      <c r="F9" s="196"/>
      <c r="G9" s="197"/>
    </row>
    <row r="10" spans="1:7" x14ac:dyDescent="0.2">
      <c r="A10" s="40" t="s">
        <v>75</v>
      </c>
      <c r="B10" s="38">
        <v>34.799999999999997</v>
      </c>
      <c r="C10" s="15">
        <v>10.4</v>
      </c>
      <c r="D10" s="15">
        <v>29</v>
      </c>
      <c r="E10" s="45" t="s">
        <v>76</v>
      </c>
      <c r="F10" s="46">
        <v>640</v>
      </c>
      <c r="G10" s="27" t="s">
        <v>77</v>
      </c>
    </row>
    <row r="11" spans="1:7" x14ac:dyDescent="0.2">
      <c r="A11" s="40" t="s">
        <v>78</v>
      </c>
      <c r="B11" s="38">
        <v>17</v>
      </c>
      <c r="C11" s="15">
        <v>17</v>
      </c>
      <c r="D11" s="15">
        <v>9.5</v>
      </c>
      <c r="E11" s="14" t="s">
        <v>79</v>
      </c>
      <c r="F11" s="46">
        <v>350</v>
      </c>
      <c r="G11" s="27" t="s">
        <v>80</v>
      </c>
    </row>
    <row r="12" spans="1:7" x14ac:dyDescent="0.2">
      <c r="A12" s="40" t="s">
        <v>81</v>
      </c>
      <c r="B12" s="38">
        <v>1.6</v>
      </c>
      <c r="C12" s="15">
        <v>1.6</v>
      </c>
      <c r="D12" s="15">
        <v>10.5</v>
      </c>
      <c r="E12" s="45" t="s">
        <v>82</v>
      </c>
      <c r="F12" s="46">
        <v>50</v>
      </c>
      <c r="G12" s="27" t="s">
        <v>83</v>
      </c>
    </row>
    <row r="13" spans="1:7" x14ac:dyDescent="0.2">
      <c r="A13" s="40" t="s">
        <v>84</v>
      </c>
      <c r="B13" s="38">
        <v>3.4</v>
      </c>
      <c r="C13" s="15">
        <v>3.4</v>
      </c>
      <c r="D13" s="15">
        <v>5</v>
      </c>
      <c r="E13" s="14" t="s">
        <v>85</v>
      </c>
      <c r="F13" s="46">
        <v>50</v>
      </c>
      <c r="G13" s="27" t="s">
        <v>86</v>
      </c>
    </row>
    <row r="14" spans="1:7" x14ac:dyDescent="0.2">
      <c r="A14" s="40" t="s">
        <v>87</v>
      </c>
      <c r="B14" s="38">
        <v>4.3</v>
      </c>
      <c r="C14" s="15">
        <v>4.3</v>
      </c>
      <c r="D14" s="15">
        <v>7.6</v>
      </c>
      <c r="E14" s="14" t="s">
        <v>88</v>
      </c>
      <c r="F14" s="46">
        <v>70</v>
      </c>
      <c r="G14" s="27" t="s">
        <v>89</v>
      </c>
    </row>
    <row r="15" spans="1:7" x14ac:dyDescent="0.2">
      <c r="A15" s="40" t="s">
        <v>90</v>
      </c>
      <c r="B15" s="38">
        <v>1.7</v>
      </c>
      <c r="C15" s="15">
        <v>1.7</v>
      </c>
      <c r="D15" s="15">
        <v>4</v>
      </c>
      <c r="E15" s="14" t="s">
        <v>91</v>
      </c>
      <c r="F15" s="46">
        <v>10</v>
      </c>
      <c r="G15" s="27" t="s">
        <v>92</v>
      </c>
    </row>
    <row r="16" spans="1:7" x14ac:dyDescent="0.2">
      <c r="A16" s="40" t="s">
        <v>93</v>
      </c>
      <c r="B16" s="38">
        <v>4.5</v>
      </c>
      <c r="C16" s="15">
        <v>4.5</v>
      </c>
      <c r="D16" s="15">
        <v>10</v>
      </c>
      <c r="E16" s="14" t="s">
        <v>79</v>
      </c>
      <c r="F16" s="46">
        <v>90</v>
      </c>
      <c r="G16" s="27" t="s">
        <v>94</v>
      </c>
    </row>
    <row r="17" spans="1:7" x14ac:dyDescent="0.2">
      <c r="A17" s="40" t="s">
        <v>95</v>
      </c>
      <c r="B17" s="38">
        <v>1.6</v>
      </c>
      <c r="C17" s="15">
        <v>1.6</v>
      </c>
      <c r="D17" s="15">
        <v>4</v>
      </c>
      <c r="E17" s="14" t="s">
        <v>88</v>
      </c>
      <c r="F17" s="46" t="s">
        <v>14</v>
      </c>
      <c r="G17" s="27" t="s">
        <v>96</v>
      </c>
    </row>
    <row r="18" spans="1:7" x14ac:dyDescent="0.2">
      <c r="A18" s="40" t="s">
        <v>97</v>
      </c>
      <c r="B18" s="38">
        <v>1</v>
      </c>
      <c r="C18" s="15">
        <v>1</v>
      </c>
      <c r="D18" s="15">
        <v>3.5</v>
      </c>
      <c r="E18" s="45" t="s">
        <v>98</v>
      </c>
      <c r="F18" s="46" t="s">
        <v>14</v>
      </c>
      <c r="G18" s="27" t="s">
        <v>99</v>
      </c>
    </row>
    <row r="19" spans="1:7" x14ac:dyDescent="0.2">
      <c r="A19" s="40" t="s">
        <v>100</v>
      </c>
      <c r="B19" s="38">
        <v>1.2</v>
      </c>
      <c r="C19" s="15">
        <v>1.2</v>
      </c>
      <c r="D19" s="15">
        <v>8</v>
      </c>
      <c r="E19" s="14" t="s">
        <v>91</v>
      </c>
      <c r="F19" s="46">
        <v>45</v>
      </c>
      <c r="G19" s="27" t="s">
        <v>101</v>
      </c>
    </row>
    <row r="20" spans="1:7" x14ac:dyDescent="0.2">
      <c r="A20" s="40" t="s">
        <v>102</v>
      </c>
      <c r="B20" s="38">
        <v>10.5</v>
      </c>
      <c r="C20" s="15">
        <v>10.5</v>
      </c>
      <c r="D20" s="15">
        <v>30</v>
      </c>
      <c r="E20" s="14" t="s">
        <v>88</v>
      </c>
      <c r="F20" s="46">
        <v>190</v>
      </c>
      <c r="G20" s="27" t="s">
        <v>103</v>
      </c>
    </row>
    <row r="21" spans="1:7" x14ac:dyDescent="0.2">
      <c r="A21" s="40" t="s">
        <v>104</v>
      </c>
      <c r="B21" s="38">
        <v>6.7</v>
      </c>
      <c r="C21" s="15">
        <v>6.7</v>
      </c>
      <c r="D21" s="15">
        <v>12</v>
      </c>
      <c r="E21" s="14" t="s">
        <v>79</v>
      </c>
      <c r="F21" s="46">
        <v>55</v>
      </c>
      <c r="G21" s="27" t="s">
        <v>105</v>
      </c>
    </row>
    <row r="22" spans="1:7" x14ac:dyDescent="0.2">
      <c r="A22" s="40" t="s">
        <v>106</v>
      </c>
      <c r="B22" s="38">
        <v>40.1</v>
      </c>
      <c r="C22" s="15">
        <v>40.1</v>
      </c>
      <c r="D22" s="15">
        <v>84</v>
      </c>
      <c r="E22" s="14" t="s">
        <v>107</v>
      </c>
      <c r="F22" s="46">
        <v>600</v>
      </c>
      <c r="G22" s="27" t="s">
        <v>108</v>
      </c>
    </row>
    <row r="23" spans="1:7" x14ac:dyDescent="0.2">
      <c r="A23" s="40" t="s">
        <v>109</v>
      </c>
      <c r="B23" s="38">
        <v>0.8</v>
      </c>
      <c r="C23" s="15">
        <v>0.8</v>
      </c>
      <c r="D23" s="15">
        <v>4.2</v>
      </c>
      <c r="E23" s="14" t="s">
        <v>110</v>
      </c>
      <c r="F23" s="46">
        <v>20</v>
      </c>
      <c r="G23" s="27" t="s">
        <v>111</v>
      </c>
    </row>
    <row r="24" spans="1:7" x14ac:dyDescent="0.2">
      <c r="A24" s="40" t="s">
        <v>112</v>
      </c>
      <c r="B24" s="38">
        <v>9.5</v>
      </c>
      <c r="C24" s="15">
        <v>9.5</v>
      </c>
      <c r="D24" s="15">
        <v>15</v>
      </c>
      <c r="E24" s="45" t="s">
        <v>113</v>
      </c>
      <c r="F24" s="46">
        <v>230</v>
      </c>
      <c r="G24" s="27" t="s">
        <v>114</v>
      </c>
    </row>
    <row r="25" spans="1:7" x14ac:dyDescent="0.2">
      <c r="A25" s="40" t="s">
        <v>115</v>
      </c>
      <c r="B25" s="38">
        <v>4.2</v>
      </c>
      <c r="C25" s="15">
        <v>4.2</v>
      </c>
      <c r="D25" s="15">
        <v>9</v>
      </c>
      <c r="E25" s="45" t="s">
        <v>116</v>
      </c>
      <c r="F25" s="46">
        <v>30</v>
      </c>
      <c r="G25" s="27" t="s">
        <v>114</v>
      </c>
    </row>
    <row r="26" spans="1:7" x14ac:dyDescent="0.2">
      <c r="A26" s="40" t="s">
        <v>117</v>
      </c>
      <c r="B26" s="38">
        <v>5.6</v>
      </c>
      <c r="C26" s="15">
        <v>5.6</v>
      </c>
      <c r="D26" s="15">
        <v>13.6</v>
      </c>
      <c r="E26" s="45" t="s">
        <v>118</v>
      </c>
      <c r="F26" s="46">
        <v>30</v>
      </c>
      <c r="G26" s="27" t="s">
        <v>119</v>
      </c>
    </row>
    <row r="27" spans="1:7" x14ac:dyDescent="0.2">
      <c r="A27" s="40" t="s">
        <v>120</v>
      </c>
      <c r="B27" s="38">
        <v>7</v>
      </c>
      <c r="C27" s="15">
        <v>7</v>
      </c>
      <c r="D27" s="15">
        <v>13</v>
      </c>
      <c r="E27" s="14" t="s">
        <v>121</v>
      </c>
      <c r="F27" s="46" t="s">
        <v>14</v>
      </c>
      <c r="G27" s="27" t="s">
        <v>119</v>
      </c>
    </row>
    <row r="28" spans="1:7" x14ac:dyDescent="0.2">
      <c r="A28" s="40" t="s">
        <v>122</v>
      </c>
      <c r="B28" s="38">
        <v>2.4</v>
      </c>
      <c r="C28" s="15">
        <v>2.4</v>
      </c>
      <c r="D28" s="15">
        <v>6.5</v>
      </c>
      <c r="E28" s="14" t="s">
        <v>123</v>
      </c>
      <c r="F28" s="46">
        <v>48</v>
      </c>
      <c r="G28" s="27" t="s">
        <v>124</v>
      </c>
    </row>
    <row r="29" spans="1:7" x14ac:dyDescent="0.2">
      <c r="A29" s="40" t="s">
        <v>125</v>
      </c>
      <c r="B29" s="38">
        <v>28.4</v>
      </c>
      <c r="C29" s="15">
        <v>6</v>
      </c>
      <c r="D29" s="15">
        <v>25.2</v>
      </c>
      <c r="E29" s="45" t="s">
        <v>126</v>
      </c>
      <c r="F29" s="46">
        <v>440</v>
      </c>
      <c r="G29" s="27" t="s">
        <v>127</v>
      </c>
    </row>
    <row r="30" spans="1:7" x14ac:dyDescent="0.2">
      <c r="A30" s="40" t="s">
        <v>128</v>
      </c>
      <c r="B30" s="38">
        <v>4.2</v>
      </c>
      <c r="C30" s="15">
        <v>4.2</v>
      </c>
      <c r="D30" s="15">
        <v>7</v>
      </c>
      <c r="E30" s="14" t="s">
        <v>121</v>
      </c>
      <c r="F30" s="46" t="s">
        <v>14</v>
      </c>
      <c r="G30" s="27" t="s">
        <v>129</v>
      </c>
    </row>
    <row r="31" spans="1:7" x14ac:dyDescent="0.2">
      <c r="A31" s="40" t="s">
        <v>130</v>
      </c>
      <c r="B31" s="15">
        <v>5</v>
      </c>
      <c r="C31" s="14" t="s">
        <v>121</v>
      </c>
      <c r="D31" s="14" t="s">
        <v>121</v>
      </c>
      <c r="E31" s="14" t="s">
        <v>121</v>
      </c>
      <c r="F31" s="46" t="s">
        <v>14</v>
      </c>
      <c r="G31" s="27" t="s">
        <v>129</v>
      </c>
    </row>
    <row r="32" spans="1:7" x14ac:dyDescent="0.2">
      <c r="A32" s="40" t="s">
        <v>131</v>
      </c>
      <c r="B32" s="38">
        <v>2.8</v>
      </c>
      <c r="C32" s="15">
        <v>2.8</v>
      </c>
      <c r="D32" s="15">
        <v>3.5</v>
      </c>
      <c r="E32" s="14" t="s">
        <v>123</v>
      </c>
      <c r="F32" s="46">
        <v>20</v>
      </c>
      <c r="G32" s="27" t="s">
        <v>132</v>
      </c>
    </row>
    <row r="33" spans="1:8" x14ac:dyDescent="0.2">
      <c r="A33" s="40" t="s">
        <v>133</v>
      </c>
      <c r="B33" s="38">
        <v>6</v>
      </c>
      <c r="C33" s="15">
        <v>6</v>
      </c>
      <c r="D33" s="15">
        <v>10</v>
      </c>
      <c r="E33" s="45" t="s">
        <v>134</v>
      </c>
      <c r="F33" s="46">
        <v>120</v>
      </c>
      <c r="G33" s="27" t="s">
        <v>135</v>
      </c>
    </row>
    <row r="34" spans="1:8" x14ac:dyDescent="0.2">
      <c r="A34" s="40" t="s">
        <v>136</v>
      </c>
      <c r="B34" s="38">
        <v>2.2000000000000002</v>
      </c>
      <c r="C34" s="15">
        <v>2.2000000000000002</v>
      </c>
      <c r="D34" s="15">
        <v>5.8</v>
      </c>
      <c r="E34" s="45" t="s">
        <v>137</v>
      </c>
      <c r="F34" s="46">
        <v>41</v>
      </c>
      <c r="G34" s="27" t="s">
        <v>135</v>
      </c>
    </row>
    <row r="35" spans="1:8" x14ac:dyDescent="0.2">
      <c r="A35" s="40" t="s">
        <v>138</v>
      </c>
      <c r="B35" s="38">
        <v>3.8</v>
      </c>
      <c r="C35" s="15">
        <v>3.8</v>
      </c>
      <c r="D35" s="15">
        <v>5</v>
      </c>
      <c r="E35" s="14" t="s">
        <v>121</v>
      </c>
      <c r="F35" s="46" t="s">
        <v>14</v>
      </c>
      <c r="G35" s="27" t="s">
        <v>135</v>
      </c>
    </row>
    <row r="36" spans="1:8" x14ac:dyDescent="0.2">
      <c r="A36" s="40" t="s">
        <v>139</v>
      </c>
      <c r="B36" s="38">
        <v>9.4</v>
      </c>
      <c r="C36" s="15">
        <v>6.9</v>
      </c>
      <c r="D36" s="15">
        <v>16.3</v>
      </c>
      <c r="E36" s="45" t="s">
        <v>140</v>
      </c>
      <c r="F36" s="46">
        <v>220</v>
      </c>
      <c r="G36" s="27" t="s">
        <v>135</v>
      </c>
    </row>
    <row r="37" spans="1:8" x14ac:dyDescent="0.2">
      <c r="A37" s="40" t="s">
        <v>141</v>
      </c>
      <c r="B37" s="38">
        <v>8.4</v>
      </c>
      <c r="C37" s="15">
        <v>8.4</v>
      </c>
      <c r="D37" s="15">
        <v>10</v>
      </c>
      <c r="E37" s="14" t="s">
        <v>142</v>
      </c>
      <c r="F37" s="46">
        <v>350</v>
      </c>
      <c r="G37" s="27" t="s">
        <v>143</v>
      </c>
    </row>
    <row r="38" spans="1:8" x14ac:dyDescent="0.2">
      <c r="A38" s="40" t="s">
        <v>144</v>
      </c>
      <c r="B38" s="38">
        <v>4.5</v>
      </c>
      <c r="C38" s="15">
        <v>4.5</v>
      </c>
      <c r="D38" s="15">
        <v>10</v>
      </c>
      <c r="E38" s="14" t="s">
        <v>110</v>
      </c>
      <c r="F38" s="46">
        <v>220</v>
      </c>
      <c r="G38" s="27" t="s">
        <v>145</v>
      </c>
    </row>
    <row r="39" spans="1:8" x14ac:dyDescent="0.2">
      <c r="A39" s="40" t="s">
        <v>146</v>
      </c>
      <c r="B39" s="38">
        <v>5.6</v>
      </c>
      <c r="C39" s="15">
        <v>5.6</v>
      </c>
      <c r="D39" s="15">
        <v>8</v>
      </c>
      <c r="E39" s="14" t="s">
        <v>147</v>
      </c>
      <c r="F39" s="46">
        <v>140</v>
      </c>
      <c r="G39" s="27" t="s">
        <v>148</v>
      </c>
    </row>
    <row r="40" spans="1:8" x14ac:dyDescent="0.2">
      <c r="A40" s="40" t="s">
        <v>149</v>
      </c>
      <c r="B40" s="38">
        <v>5.7</v>
      </c>
      <c r="C40" s="15">
        <v>5.7</v>
      </c>
      <c r="D40" s="15">
        <v>7</v>
      </c>
      <c r="E40" s="14" t="s">
        <v>107</v>
      </c>
      <c r="F40" s="46">
        <v>90</v>
      </c>
      <c r="G40" s="27" t="s">
        <v>150</v>
      </c>
    </row>
    <row r="41" spans="1:8" x14ac:dyDescent="0.2">
      <c r="A41" s="40" t="s">
        <v>151</v>
      </c>
      <c r="B41" s="38">
        <v>2</v>
      </c>
      <c r="C41" s="15">
        <v>2</v>
      </c>
      <c r="D41" s="15">
        <v>6</v>
      </c>
      <c r="E41" s="14" t="s">
        <v>152</v>
      </c>
      <c r="F41" s="46">
        <v>40</v>
      </c>
      <c r="G41" s="27" t="s">
        <v>153</v>
      </c>
    </row>
    <row r="42" spans="1:8" x14ac:dyDescent="0.2">
      <c r="A42" s="47" t="s">
        <v>154</v>
      </c>
      <c r="B42" s="48">
        <v>11.4</v>
      </c>
      <c r="C42" s="26">
        <v>11.4</v>
      </c>
      <c r="D42" s="26">
        <v>9</v>
      </c>
      <c r="E42" s="5" t="s">
        <v>110</v>
      </c>
      <c r="F42" s="49">
        <v>195</v>
      </c>
      <c r="G42" s="50" t="s">
        <v>155</v>
      </c>
    </row>
    <row r="43" spans="1:8" x14ac:dyDescent="0.2">
      <c r="A43" s="1"/>
    </row>
    <row r="44" spans="1:8" x14ac:dyDescent="0.2">
      <c r="A44" s="2" t="s">
        <v>156</v>
      </c>
      <c r="C44" s="2"/>
      <c r="D44" s="2"/>
    </row>
    <row r="45" spans="1:8" x14ac:dyDescent="0.2">
      <c r="A45" s="2" t="s">
        <v>157</v>
      </c>
      <c r="C45" s="2"/>
      <c r="D45" s="2"/>
    </row>
    <row r="46" spans="1:8" x14ac:dyDescent="0.2">
      <c r="A46" s="2" t="s">
        <v>158</v>
      </c>
      <c r="C46" s="2"/>
      <c r="D46" s="2"/>
    </row>
    <row r="47" spans="1:8" x14ac:dyDescent="0.2">
      <c r="A47" s="2" t="s">
        <v>159</v>
      </c>
      <c r="C47" s="2"/>
      <c r="D47" s="2"/>
    </row>
    <row r="48" spans="1:8" x14ac:dyDescent="0.2">
      <c r="A48" s="27" t="s">
        <v>160</v>
      </c>
      <c r="C48" s="27"/>
      <c r="D48" s="27"/>
      <c r="E48" s="27"/>
      <c r="F48" s="27"/>
      <c r="G48" s="27"/>
      <c r="H48" s="27"/>
    </row>
    <row r="49" spans="1:4" x14ac:dyDescent="0.2">
      <c r="A49" s="2" t="s">
        <v>161</v>
      </c>
      <c r="C49" s="2"/>
      <c r="D49" s="2"/>
    </row>
  </sheetData>
  <sheetProtection selectLockedCells="1" selectUnlockedCells="1"/>
  <mergeCells count="17">
    <mergeCell ref="G6:G7"/>
    <mergeCell ref="A8:A9"/>
    <mergeCell ref="B8:B9"/>
    <mergeCell ref="F8:F9"/>
    <mergeCell ref="G8:G9"/>
    <mergeCell ref="A3:A5"/>
    <mergeCell ref="B3:B5"/>
    <mergeCell ref="C3:F3"/>
    <mergeCell ref="G3:G5"/>
    <mergeCell ref="C4:C5"/>
    <mergeCell ref="D4:D5"/>
    <mergeCell ref="E4:E5"/>
    <mergeCell ref="F4:F5"/>
    <mergeCell ref="C6:C7"/>
    <mergeCell ref="D6:D7"/>
    <mergeCell ref="E6:E7"/>
    <mergeCell ref="F6:F7"/>
  </mergeCells>
  <phoneticPr fontId="5"/>
  <pageMargins left="0.78740157480314965" right="0.78740157480314965" top="0.74803149606299213" bottom="0.15748031496062992" header="0" footer="0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DC76-F002-41CF-99DF-AC6195253A74}">
  <dimension ref="A1:I22"/>
  <sheetViews>
    <sheetView zoomScale="110" zoomScaleNormal="110" workbookViewId="0"/>
  </sheetViews>
  <sheetFormatPr defaultColWidth="14.6328125" defaultRowHeight="13" x14ac:dyDescent="0.2"/>
  <cols>
    <col min="1" max="1" width="23.6328125" style="2" customWidth="1"/>
    <col min="2" max="3" width="9.08984375" style="2" customWidth="1"/>
    <col min="4" max="4" width="23.6328125" style="2" customWidth="1"/>
    <col min="5" max="5" width="9.08984375" style="2" customWidth="1"/>
    <col min="6" max="6" width="9.08984375" style="3" customWidth="1"/>
    <col min="7" max="7" width="23.6328125" style="2" customWidth="1"/>
    <col min="8" max="9" width="9.08984375" style="2" customWidth="1"/>
    <col min="10" max="16384" width="14.6328125" style="2"/>
  </cols>
  <sheetData>
    <row r="1" spans="1:9" x14ac:dyDescent="0.2">
      <c r="A1" s="28" t="s">
        <v>162</v>
      </c>
      <c r="B1" s="28"/>
      <c r="C1" s="51"/>
      <c r="D1" s="27"/>
      <c r="F1" s="52"/>
      <c r="G1" s="14"/>
      <c r="H1" s="27"/>
    </row>
    <row r="2" spans="1:9" x14ac:dyDescent="0.2">
      <c r="A2" s="4"/>
      <c r="B2" s="4"/>
      <c r="C2" s="4"/>
      <c r="D2" s="4"/>
      <c r="F2" s="4"/>
      <c r="G2" s="4"/>
      <c r="H2" s="4"/>
      <c r="I2" s="5" t="s">
        <v>163</v>
      </c>
    </row>
    <row r="3" spans="1:9" x14ac:dyDescent="0.2">
      <c r="A3" s="186" t="s">
        <v>164</v>
      </c>
      <c r="B3" s="186"/>
      <c r="C3" s="187"/>
      <c r="D3" s="185" t="s">
        <v>165</v>
      </c>
      <c r="E3" s="186"/>
      <c r="F3" s="187"/>
      <c r="G3" s="185" t="s">
        <v>166</v>
      </c>
      <c r="H3" s="186"/>
      <c r="I3" s="186"/>
    </row>
    <row r="4" spans="1:9" x14ac:dyDescent="0.2">
      <c r="A4" s="35" t="s">
        <v>167</v>
      </c>
      <c r="B4" s="53" t="s">
        <v>168</v>
      </c>
      <c r="C4" s="54" t="s">
        <v>169</v>
      </c>
      <c r="D4" s="53" t="s">
        <v>167</v>
      </c>
      <c r="E4" s="53" t="s">
        <v>168</v>
      </c>
      <c r="F4" s="54" t="s">
        <v>169</v>
      </c>
      <c r="G4" s="53" t="s">
        <v>167</v>
      </c>
      <c r="H4" s="53" t="s">
        <v>168</v>
      </c>
      <c r="I4" s="54" t="s">
        <v>169</v>
      </c>
    </row>
    <row r="5" spans="1:9" s="28" customFormat="1" x14ac:dyDescent="0.2">
      <c r="A5" s="55" t="s">
        <v>170</v>
      </c>
      <c r="B5" s="56">
        <v>83481</v>
      </c>
      <c r="C5" s="57">
        <v>100</v>
      </c>
      <c r="D5" s="58" t="s">
        <v>171</v>
      </c>
      <c r="E5" s="33">
        <v>5953</v>
      </c>
      <c r="F5" s="57">
        <v>100</v>
      </c>
      <c r="G5" s="58" t="s">
        <v>172</v>
      </c>
      <c r="H5" s="59">
        <v>350.6</v>
      </c>
      <c r="I5" s="19">
        <v>100</v>
      </c>
    </row>
    <row r="6" spans="1:9" x14ac:dyDescent="0.2">
      <c r="A6" s="9" t="s">
        <v>173</v>
      </c>
      <c r="B6" s="60">
        <v>20161</v>
      </c>
      <c r="C6" s="61">
        <v>24.1</v>
      </c>
      <c r="D6" s="62" t="s">
        <v>174</v>
      </c>
      <c r="E6" s="16">
        <v>1075</v>
      </c>
      <c r="F6" s="61">
        <v>18.100000000000001</v>
      </c>
      <c r="G6" s="62" t="s">
        <v>175</v>
      </c>
      <c r="H6" s="38">
        <v>31.6</v>
      </c>
      <c r="I6" s="15">
        <v>9</v>
      </c>
    </row>
    <row r="7" spans="1:9" x14ac:dyDescent="0.2">
      <c r="A7" s="9" t="s">
        <v>176</v>
      </c>
      <c r="B7" s="60">
        <v>5953</v>
      </c>
      <c r="C7" s="61">
        <v>7.1</v>
      </c>
      <c r="D7" s="62" t="s">
        <v>177</v>
      </c>
      <c r="E7" s="16" t="s">
        <v>22</v>
      </c>
      <c r="F7" s="61" t="s">
        <v>22</v>
      </c>
      <c r="G7" s="62" t="s">
        <v>178</v>
      </c>
      <c r="H7" s="38">
        <v>319</v>
      </c>
      <c r="I7" s="15">
        <v>91</v>
      </c>
    </row>
    <row r="8" spans="1:9" x14ac:dyDescent="0.2">
      <c r="A8" s="9" t="s">
        <v>179</v>
      </c>
      <c r="B8" s="60">
        <v>14208</v>
      </c>
      <c r="C8" s="61">
        <v>17</v>
      </c>
      <c r="D8" s="63" t="s">
        <v>180</v>
      </c>
      <c r="E8" s="16">
        <v>513</v>
      </c>
      <c r="F8" s="61">
        <v>8.6</v>
      </c>
      <c r="G8" s="64"/>
      <c r="H8" s="60"/>
    </row>
    <row r="9" spans="1:9" x14ac:dyDescent="0.2">
      <c r="A9" s="21"/>
      <c r="B9" s="60"/>
      <c r="C9" s="61"/>
      <c r="D9" s="63" t="s">
        <v>181</v>
      </c>
      <c r="E9" s="16">
        <v>660</v>
      </c>
      <c r="F9" s="61">
        <v>11.1</v>
      </c>
      <c r="G9" s="64"/>
      <c r="H9" s="60"/>
    </row>
    <row r="10" spans="1:9" x14ac:dyDescent="0.2">
      <c r="A10" s="21" t="s">
        <v>182</v>
      </c>
      <c r="B10" s="60">
        <v>1380</v>
      </c>
      <c r="C10" s="61">
        <v>1.7</v>
      </c>
      <c r="D10" s="62" t="s">
        <v>183</v>
      </c>
      <c r="E10" s="16">
        <v>1775</v>
      </c>
      <c r="F10" s="61">
        <v>29.8</v>
      </c>
      <c r="G10" s="64"/>
      <c r="H10" s="60"/>
    </row>
    <row r="11" spans="1:9" x14ac:dyDescent="0.2">
      <c r="A11" s="21"/>
      <c r="B11" s="60"/>
      <c r="C11" s="61"/>
      <c r="D11" s="62" t="s">
        <v>184</v>
      </c>
      <c r="E11" s="16">
        <v>273</v>
      </c>
      <c r="F11" s="61">
        <v>4.5999999999999996</v>
      </c>
      <c r="G11" s="64"/>
      <c r="H11" s="60"/>
    </row>
    <row r="12" spans="1:9" x14ac:dyDescent="0.2">
      <c r="A12" s="9" t="s">
        <v>185</v>
      </c>
      <c r="B12" s="60">
        <v>61940</v>
      </c>
      <c r="C12" s="61">
        <v>74.2</v>
      </c>
      <c r="D12" s="62" t="s">
        <v>186</v>
      </c>
      <c r="E12" s="16">
        <v>100</v>
      </c>
      <c r="F12" s="61">
        <v>1.7</v>
      </c>
      <c r="G12" s="64"/>
      <c r="H12" s="60"/>
    </row>
    <row r="13" spans="1:9" x14ac:dyDescent="0.2">
      <c r="A13" s="9"/>
      <c r="B13" s="60"/>
      <c r="C13" s="61"/>
      <c r="D13" s="62" t="s">
        <v>187</v>
      </c>
      <c r="E13" s="16" t="s">
        <v>22</v>
      </c>
      <c r="F13" s="61" t="s">
        <v>22</v>
      </c>
      <c r="G13" s="64"/>
      <c r="H13" s="60"/>
    </row>
    <row r="14" spans="1:9" x14ac:dyDescent="0.2">
      <c r="A14" s="21"/>
      <c r="B14" s="60"/>
      <c r="C14" s="46"/>
      <c r="D14" s="62" t="s">
        <v>188</v>
      </c>
      <c r="E14" s="16">
        <v>183</v>
      </c>
      <c r="F14" s="61">
        <v>3.1</v>
      </c>
      <c r="G14" s="64"/>
      <c r="H14" s="60"/>
    </row>
    <row r="15" spans="1:9" x14ac:dyDescent="0.2">
      <c r="A15" s="21"/>
      <c r="B15" s="60"/>
      <c r="C15" s="46"/>
      <c r="D15" s="62" t="s">
        <v>189</v>
      </c>
      <c r="E15" s="16">
        <v>231</v>
      </c>
      <c r="F15" s="61">
        <v>3.9</v>
      </c>
      <c r="G15" s="64"/>
      <c r="H15" s="60"/>
    </row>
    <row r="16" spans="1:9" x14ac:dyDescent="0.2">
      <c r="A16" s="21"/>
      <c r="B16" s="60"/>
      <c r="C16" s="46"/>
      <c r="D16" s="62" t="s">
        <v>190</v>
      </c>
      <c r="E16" s="16">
        <v>646</v>
      </c>
      <c r="F16" s="61">
        <v>10.8</v>
      </c>
      <c r="G16" s="64"/>
      <c r="H16" s="60"/>
    </row>
    <row r="17" spans="1:9" x14ac:dyDescent="0.2">
      <c r="A17" s="21"/>
      <c r="B17" s="60"/>
      <c r="C17" s="46"/>
      <c r="D17" s="62" t="s">
        <v>191</v>
      </c>
      <c r="E17" s="16">
        <v>436</v>
      </c>
      <c r="F17" s="61">
        <v>7.3</v>
      </c>
      <c r="G17" s="64"/>
      <c r="H17" s="60"/>
    </row>
    <row r="18" spans="1:9" x14ac:dyDescent="0.2">
      <c r="A18" s="65"/>
      <c r="B18" s="66"/>
      <c r="C18" s="49"/>
      <c r="D18" s="62" t="s">
        <v>192</v>
      </c>
      <c r="E18" s="16">
        <v>61</v>
      </c>
      <c r="F18" s="61">
        <v>1</v>
      </c>
      <c r="G18" s="67"/>
      <c r="H18" s="66"/>
      <c r="I18" s="4"/>
    </row>
    <row r="19" spans="1:9" x14ac:dyDescent="0.2">
      <c r="A19" s="12"/>
      <c r="B19" s="12"/>
      <c r="C19" s="12"/>
      <c r="D19" s="68"/>
      <c r="E19" s="12"/>
      <c r="F19" s="13"/>
      <c r="G19" s="12"/>
      <c r="H19" s="12"/>
      <c r="I19" s="12"/>
    </row>
    <row r="20" spans="1:9" x14ac:dyDescent="0.2">
      <c r="A20" s="27" t="s">
        <v>193</v>
      </c>
      <c r="B20" s="27"/>
    </row>
    <row r="22" spans="1:9" x14ac:dyDescent="0.2">
      <c r="A22" s="51"/>
    </row>
  </sheetData>
  <mergeCells count="3">
    <mergeCell ref="A3:C3"/>
    <mergeCell ref="D3:F3"/>
    <mergeCell ref="G3:I3"/>
  </mergeCells>
  <phoneticPr fontId="5"/>
  <pageMargins left="0.78740157480314965" right="0.78740157480314965" top="0.98425196850393704" bottom="0.98425196850393704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095A-3BD3-4BDF-9709-E0255D739677}">
  <sheetPr>
    <pageSetUpPr fitToPage="1"/>
  </sheetPr>
  <dimension ref="A1:L45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6" customWidth="1"/>
    <col min="2" max="4" width="3.6328125" style="2" customWidth="1"/>
    <col min="5" max="5" width="19.90625" style="2" bestFit="1" customWidth="1"/>
    <col min="6" max="7" width="10.90625" style="2" customWidth="1"/>
    <col min="8" max="8" width="10.90625" style="3" customWidth="1"/>
    <col min="9" max="9" width="10.90625" style="2" customWidth="1"/>
    <col min="10" max="10" width="10.90625" style="3" customWidth="1"/>
    <col min="11" max="11" width="10.90625" style="2" customWidth="1"/>
    <col min="12" max="12" width="10.90625" style="3" customWidth="1"/>
    <col min="13" max="16384" width="14.6328125" style="2"/>
  </cols>
  <sheetData>
    <row r="1" spans="1:12" x14ac:dyDescent="0.2">
      <c r="A1" s="28" t="s">
        <v>194</v>
      </c>
      <c r="B1" s="28"/>
      <c r="C1" s="28"/>
      <c r="D1" s="28"/>
      <c r="E1" s="28"/>
    </row>
    <row r="2" spans="1:12" x14ac:dyDescent="0.2">
      <c r="A2" s="35"/>
      <c r="B2" s="4"/>
      <c r="C2" s="4"/>
      <c r="D2" s="4"/>
      <c r="E2" s="4"/>
      <c r="F2" s="4"/>
      <c r="G2" s="4"/>
      <c r="H2" s="36"/>
      <c r="I2" s="4"/>
      <c r="J2" s="36"/>
      <c r="K2" s="212" t="s">
        <v>195</v>
      </c>
      <c r="L2" s="212"/>
    </row>
    <row r="3" spans="1:12" x14ac:dyDescent="0.2">
      <c r="A3" s="198" t="s">
        <v>196</v>
      </c>
      <c r="B3" s="182" t="s">
        <v>197</v>
      </c>
      <c r="C3" s="182"/>
      <c r="D3" s="182"/>
      <c r="E3" s="182" t="s">
        <v>198</v>
      </c>
      <c r="F3" s="185" t="s">
        <v>199</v>
      </c>
      <c r="G3" s="186"/>
      <c r="H3" s="187"/>
      <c r="I3" s="185" t="s">
        <v>200</v>
      </c>
      <c r="J3" s="186"/>
      <c r="K3" s="186"/>
      <c r="L3" s="186"/>
    </row>
    <row r="4" spans="1:12" x14ac:dyDescent="0.2">
      <c r="A4" s="194"/>
      <c r="B4" s="183"/>
      <c r="C4" s="183"/>
      <c r="D4" s="183"/>
      <c r="E4" s="183"/>
      <c r="F4" s="182" t="s">
        <v>201</v>
      </c>
      <c r="G4" s="213" t="s">
        <v>202</v>
      </c>
      <c r="H4" s="200" t="s">
        <v>203</v>
      </c>
      <c r="I4" s="185" t="s">
        <v>204</v>
      </c>
      <c r="J4" s="186"/>
      <c r="K4" s="185" t="s">
        <v>205</v>
      </c>
      <c r="L4" s="186"/>
    </row>
    <row r="5" spans="1:12" x14ac:dyDescent="0.2">
      <c r="A5" s="194"/>
      <c r="B5" s="183"/>
      <c r="C5" s="183"/>
      <c r="D5" s="183"/>
      <c r="E5" s="183"/>
      <c r="F5" s="183"/>
      <c r="G5" s="214"/>
      <c r="H5" s="201"/>
      <c r="I5" s="205" t="s">
        <v>202</v>
      </c>
      <c r="J5" s="226" t="s">
        <v>206</v>
      </c>
      <c r="K5" s="205" t="s">
        <v>202</v>
      </c>
      <c r="L5" s="228" t="s">
        <v>206</v>
      </c>
    </row>
    <row r="6" spans="1:12" x14ac:dyDescent="0.2">
      <c r="A6" s="199"/>
      <c r="B6" s="184"/>
      <c r="C6" s="184"/>
      <c r="D6" s="184"/>
      <c r="E6" s="184"/>
      <c r="F6" s="184"/>
      <c r="G6" s="215"/>
      <c r="H6" s="202"/>
      <c r="I6" s="225"/>
      <c r="J6" s="227"/>
      <c r="K6" s="225"/>
      <c r="L6" s="229"/>
    </row>
    <row r="7" spans="1:12" s="28" customFormat="1" x14ac:dyDescent="0.2">
      <c r="A7" s="198" t="s">
        <v>207</v>
      </c>
      <c r="B7" s="185" t="s">
        <v>208</v>
      </c>
      <c r="C7" s="186"/>
      <c r="D7" s="186"/>
      <c r="E7" s="187"/>
      <c r="F7" s="14">
        <v>102</v>
      </c>
      <c r="G7" s="14">
        <v>260410</v>
      </c>
      <c r="H7" s="15">
        <v>100</v>
      </c>
      <c r="I7" s="14">
        <v>157250</v>
      </c>
      <c r="J7" s="15">
        <v>60.4</v>
      </c>
      <c r="K7" s="14">
        <v>24690</v>
      </c>
      <c r="L7" s="15">
        <v>9.5</v>
      </c>
    </row>
    <row r="8" spans="1:12" x14ac:dyDescent="0.2">
      <c r="A8" s="194"/>
      <c r="B8" s="216" t="s">
        <v>209</v>
      </c>
      <c r="C8" s="219" t="s">
        <v>210</v>
      </c>
      <c r="D8" s="222" t="s">
        <v>211</v>
      </c>
      <c r="E8" s="69" t="s">
        <v>212</v>
      </c>
      <c r="F8" s="14">
        <v>2</v>
      </c>
      <c r="G8" s="14">
        <v>16290</v>
      </c>
      <c r="H8" s="15">
        <v>6.2772147508766514</v>
      </c>
      <c r="I8" s="14">
        <v>12610</v>
      </c>
      <c r="J8" s="15">
        <v>77.400000000000006</v>
      </c>
      <c r="K8" s="14">
        <v>410</v>
      </c>
      <c r="L8" s="15">
        <v>2.5</v>
      </c>
    </row>
    <row r="9" spans="1:12" x14ac:dyDescent="0.2">
      <c r="A9" s="194"/>
      <c r="B9" s="217"/>
      <c r="C9" s="220"/>
      <c r="D9" s="223"/>
      <c r="E9" s="69" t="s">
        <v>213</v>
      </c>
      <c r="F9" s="14">
        <v>18</v>
      </c>
      <c r="G9" s="14">
        <v>81930</v>
      </c>
      <c r="H9" s="15">
        <v>31.5</v>
      </c>
      <c r="I9" s="14">
        <v>60130</v>
      </c>
      <c r="J9" s="15">
        <v>73.400000000000006</v>
      </c>
      <c r="K9" s="14">
        <v>7600</v>
      </c>
      <c r="L9" s="15">
        <v>9.2762113999755886</v>
      </c>
    </row>
    <row r="10" spans="1:12" x14ac:dyDescent="0.2">
      <c r="A10" s="194"/>
      <c r="B10" s="217"/>
      <c r="C10" s="220"/>
      <c r="D10" s="223"/>
      <c r="E10" s="69" t="s">
        <v>214</v>
      </c>
      <c r="F10" s="14">
        <v>29</v>
      </c>
      <c r="G10" s="14">
        <v>79650</v>
      </c>
      <c r="H10" s="15">
        <v>30.6</v>
      </c>
      <c r="I10" s="14">
        <v>38200</v>
      </c>
      <c r="J10" s="15">
        <v>48</v>
      </c>
      <c r="K10" s="14">
        <v>10940</v>
      </c>
      <c r="L10" s="15">
        <v>13.7</v>
      </c>
    </row>
    <row r="11" spans="1:12" x14ac:dyDescent="0.2">
      <c r="A11" s="194"/>
      <c r="B11" s="217"/>
      <c r="C11" s="220"/>
      <c r="D11" s="223"/>
      <c r="E11" s="69" t="s">
        <v>215</v>
      </c>
      <c r="F11" s="14">
        <v>35</v>
      </c>
      <c r="G11" s="14">
        <v>67150</v>
      </c>
      <c r="H11" s="15">
        <v>25.8</v>
      </c>
      <c r="I11" s="14">
        <v>32590</v>
      </c>
      <c r="J11" s="15">
        <v>48.50335070737156</v>
      </c>
      <c r="K11" s="14">
        <v>5510</v>
      </c>
      <c r="L11" s="15">
        <v>8.2055100521221149</v>
      </c>
    </row>
    <row r="12" spans="1:12" x14ac:dyDescent="0.2">
      <c r="A12" s="194"/>
      <c r="B12" s="217"/>
      <c r="C12" s="220"/>
      <c r="D12" s="223"/>
      <c r="E12" s="69" t="s">
        <v>216</v>
      </c>
      <c r="F12" s="14">
        <v>11</v>
      </c>
      <c r="G12" s="14">
        <v>12620</v>
      </c>
      <c r="H12" s="15">
        <v>4.8</v>
      </c>
      <c r="I12" s="14">
        <v>10950</v>
      </c>
      <c r="J12" s="15">
        <v>86.8</v>
      </c>
      <c r="K12" s="14">
        <v>230</v>
      </c>
      <c r="L12" s="15">
        <v>1.8225039619651346</v>
      </c>
    </row>
    <row r="13" spans="1:12" x14ac:dyDescent="0.2">
      <c r="A13" s="199"/>
      <c r="B13" s="218"/>
      <c r="C13" s="221"/>
      <c r="D13" s="224"/>
      <c r="E13" s="69" t="s">
        <v>217</v>
      </c>
      <c r="F13" s="14">
        <v>7</v>
      </c>
      <c r="G13" s="14">
        <v>2770</v>
      </c>
      <c r="H13" s="15">
        <v>1.067396246772764</v>
      </c>
      <c r="I13" s="14">
        <v>2770</v>
      </c>
      <c r="J13" s="15">
        <v>100</v>
      </c>
      <c r="K13" s="14" t="s">
        <v>14</v>
      </c>
      <c r="L13" s="15" t="s">
        <v>14</v>
      </c>
    </row>
    <row r="14" spans="1:12" s="28" customFormat="1" x14ac:dyDescent="0.2">
      <c r="A14" s="198" t="s">
        <v>218</v>
      </c>
      <c r="B14" s="185" t="s">
        <v>208</v>
      </c>
      <c r="C14" s="186"/>
      <c r="D14" s="186"/>
      <c r="E14" s="187"/>
      <c r="F14" s="14">
        <v>102</v>
      </c>
      <c r="G14" s="14">
        <v>260410</v>
      </c>
      <c r="H14" s="15">
        <v>100</v>
      </c>
      <c r="I14" s="14">
        <v>157940</v>
      </c>
      <c r="J14" s="15">
        <v>60.650512653123926</v>
      </c>
      <c r="K14" s="14">
        <v>23980</v>
      </c>
      <c r="L14" s="15">
        <v>9.2085557390269184</v>
      </c>
    </row>
    <row r="15" spans="1:12" x14ac:dyDescent="0.2">
      <c r="A15" s="194"/>
      <c r="B15" s="216" t="s">
        <v>209</v>
      </c>
      <c r="C15" s="219" t="s">
        <v>210</v>
      </c>
      <c r="D15" s="222" t="s">
        <v>211</v>
      </c>
      <c r="E15" s="69" t="s">
        <v>212</v>
      </c>
      <c r="F15" s="14">
        <v>2</v>
      </c>
      <c r="G15" s="14">
        <v>16290</v>
      </c>
      <c r="H15" s="15">
        <v>6.2555201413156176</v>
      </c>
      <c r="I15" s="14">
        <v>12850</v>
      </c>
      <c r="J15" s="15">
        <v>78.882750153468379</v>
      </c>
      <c r="K15" s="14">
        <v>410</v>
      </c>
      <c r="L15" s="15">
        <v>2.5168815224063845</v>
      </c>
    </row>
    <row r="16" spans="1:12" x14ac:dyDescent="0.2">
      <c r="A16" s="194"/>
      <c r="B16" s="217"/>
      <c r="C16" s="220"/>
      <c r="D16" s="223"/>
      <c r="E16" s="69" t="s">
        <v>213</v>
      </c>
      <c r="F16" s="14">
        <v>18</v>
      </c>
      <c r="G16" s="14">
        <v>81930</v>
      </c>
      <c r="H16" s="15">
        <v>31.461925425290886</v>
      </c>
      <c r="I16" s="14">
        <v>60370</v>
      </c>
      <c r="J16" s="15">
        <v>73.68485292322714</v>
      </c>
      <c r="K16" s="14">
        <v>7600</v>
      </c>
      <c r="L16" s="15">
        <v>9.2762113999755886</v>
      </c>
    </row>
    <row r="17" spans="1:12" x14ac:dyDescent="0.2">
      <c r="A17" s="194"/>
      <c r="B17" s="217"/>
      <c r="C17" s="220"/>
      <c r="D17" s="223"/>
      <c r="E17" s="69" t="s">
        <v>214</v>
      </c>
      <c r="F17" s="14">
        <v>29</v>
      </c>
      <c r="G17" s="14">
        <v>79650</v>
      </c>
      <c r="H17" s="15">
        <v>30.586383011405093</v>
      </c>
      <c r="I17" s="14">
        <v>38370</v>
      </c>
      <c r="J17" s="15">
        <v>48.173258003766477</v>
      </c>
      <c r="K17" s="14">
        <v>10700</v>
      </c>
      <c r="L17" s="15">
        <v>13.433772755806652</v>
      </c>
    </row>
    <row r="18" spans="1:12" x14ac:dyDescent="0.2">
      <c r="A18" s="194"/>
      <c r="B18" s="217"/>
      <c r="C18" s="220"/>
      <c r="D18" s="223"/>
      <c r="E18" s="69" t="s">
        <v>215</v>
      </c>
      <c r="F18" s="14">
        <v>35</v>
      </c>
      <c r="G18" s="14">
        <v>67150</v>
      </c>
      <c r="H18" s="15">
        <v>25.786260128259279</v>
      </c>
      <c r="I18" s="14">
        <v>32630</v>
      </c>
      <c r="J18" s="15">
        <v>48.592702903946389</v>
      </c>
      <c r="K18" s="14">
        <v>5040</v>
      </c>
      <c r="L18" s="15">
        <v>7.5055845122859273</v>
      </c>
    </row>
    <row r="19" spans="1:12" x14ac:dyDescent="0.2">
      <c r="A19" s="194"/>
      <c r="B19" s="217"/>
      <c r="C19" s="220"/>
      <c r="D19" s="223"/>
      <c r="E19" s="69" t="s">
        <v>216</v>
      </c>
      <c r="F19" s="14">
        <v>11</v>
      </c>
      <c r="G19" s="14">
        <v>12620</v>
      </c>
      <c r="H19" s="15">
        <v>4.8462040628240084</v>
      </c>
      <c r="I19" s="14">
        <v>10950</v>
      </c>
      <c r="J19" s="15">
        <v>86.767036450079232</v>
      </c>
      <c r="K19" s="14">
        <v>230</v>
      </c>
      <c r="L19" s="15">
        <v>1.8225039619651346</v>
      </c>
    </row>
    <row r="20" spans="1:12" x14ac:dyDescent="0.2">
      <c r="A20" s="199"/>
      <c r="B20" s="218"/>
      <c r="C20" s="221"/>
      <c r="D20" s="224"/>
      <c r="E20" s="69" t="s">
        <v>217</v>
      </c>
      <c r="F20" s="14">
        <v>7</v>
      </c>
      <c r="G20" s="14">
        <v>2770</v>
      </c>
      <c r="H20" s="15">
        <v>1.0637072309051112</v>
      </c>
      <c r="I20" s="14">
        <v>2770</v>
      </c>
      <c r="J20" s="15">
        <v>100</v>
      </c>
      <c r="K20" s="14" t="s">
        <v>14</v>
      </c>
      <c r="L20" s="15" t="s">
        <v>14</v>
      </c>
    </row>
    <row r="21" spans="1:12" s="28" customFormat="1" x14ac:dyDescent="0.2">
      <c r="A21" s="198" t="s">
        <v>219</v>
      </c>
      <c r="B21" s="185" t="s">
        <v>208</v>
      </c>
      <c r="C21" s="186"/>
      <c r="D21" s="186"/>
      <c r="E21" s="187"/>
      <c r="F21" s="14">
        <v>102</v>
      </c>
      <c r="G21" s="14">
        <v>260410</v>
      </c>
      <c r="H21" s="15">
        <v>100</v>
      </c>
      <c r="I21" s="14">
        <v>158810</v>
      </c>
      <c r="J21" s="15">
        <v>61</v>
      </c>
      <c r="K21" s="14">
        <v>23980</v>
      </c>
      <c r="L21" s="15">
        <v>9.2085557390269184</v>
      </c>
    </row>
    <row r="22" spans="1:12" x14ac:dyDescent="0.2">
      <c r="A22" s="194"/>
      <c r="B22" s="216" t="s">
        <v>209</v>
      </c>
      <c r="C22" s="219" t="s">
        <v>210</v>
      </c>
      <c r="D22" s="222" t="s">
        <v>211</v>
      </c>
      <c r="E22" s="69" t="s">
        <v>212</v>
      </c>
      <c r="F22" s="14">
        <v>2</v>
      </c>
      <c r="G22" s="14">
        <v>16290</v>
      </c>
      <c r="H22" s="15">
        <v>6.2555201413156176</v>
      </c>
      <c r="I22" s="14">
        <v>13220</v>
      </c>
      <c r="J22" s="15">
        <v>81.154082259054633</v>
      </c>
      <c r="K22" s="14">
        <v>410</v>
      </c>
      <c r="L22" s="15">
        <v>2.5168815224063845</v>
      </c>
    </row>
    <row r="23" spans="1:12" x14ac:dyDescent="0.2">
      <c r="A23" s="194"/>
      <c r="B23" s="217"/>
      <c r="C23" s="220"/>
      <c r="D23" s="223"/>
      <c r="E23" s="69" t="s">
        <v>213</v>
      </c>
      <c r="F23" s="14">
        <v>18</v>
      </c>
      <c r="G23" s="14">
        <v>81930</v>
      </c>
      <c r="H23" s="15">
        <v>31.461925425290886</v>
      </c>
      <c r="I23" s="14">
        <v>60520</v>
      </c>
      <c r="J23" s="15">
        <v>73.867936042963507</v>
      </c>
      <c r="K23" s="14">
        <v>7600</v>
      </c>
      <c r="L23" s="15">
        <v>9.2762113999755886</v>
      </c>
    </row>
    <row r="24" spans="1:12" x14ac:dyDescent="0.2">
      <c r="A24" s="194"/>
      <c r="B24" s="217"/>
      <c r="C24" s="220"/>
      <c r="D24" s="223"/>
      <c r="E24" s="69" t="s">
        <v>214</v>
      </c>
      <c r="F24" s="14">
        <v>29</v>
      </c>
      <c r="G24" s="14">
        <v>79650</v>
      </c>
      <c r="H24" s="15">
        <v>30.586383011405093</v>
      </c>
      <c r="I24" s="14">
        <v>38450</v>
      </c>
      <c r="J24" s="15">
        <v>48.273697426239799</v>
      </c>
      <c r="K24" s="14">
        <v>10700</v>
      </c>
      <c r="L24" s="15">
        <v>13.433772755806652</v>
      </c>
    </row>
    <row r="25" spans="1:12" x14ac:dyDescent="0.2">
      <c r="A25" s="194"/>
      <c r="B25" s="217"/>
      <c r="C25" s="220"/>
      <c r="D25" s="223"/>
      <c r="E25" s="69" t="s">
        <v>215</v>
      </c>
      <c r="F25" s="14">
        <v>35</v>
      </c>
      <c r="G25" s="14">
        <v>67150</v>
      </c>
      <c r="H25" s="15">
        <v>25.786260128259279</v>
      </c>
      <c r="I25" s="14">
        <v>32860</v>
      </c>
      <c r="J25" s="15">
        <v>48.935219657483245</v>
      </c>
      <c r="K25" s="14">
        <v>5040</v>
      </c>
      <c r="L25" s="15">
        <v>7.5055845122859273</v>
      </c>
    </row>
    <row r="26" spans="1:12" x14ac:dyDescent="0.2">
      <c r="A26" s="194"/>
      <c r="B26" s="217"/>
      <c r="C26" s="220"/>
      <c r="D26" s="223"/>
      <c r="E26" s="69" t="s">
        <v>216</v>
      </c>
      <c r="F26" s="14">
        <v>11</v>
      </c>
      <c r="G26" s="14">
        <v>12620</v>
      </c>
      <c r="H26" s="15">
        <v>4.8462040628240084</v>
      </c>
      <c r="I26" s="14">
        <v>10990</v>
      </c>
      <c r="J26" s="15">
        <v>87.083993660855782</v>
      </c>
      <c r="K26" s="14">
        <v>230</v>
      </c>
      <c r="L26" s="15">
        <v>1.8225039619651346</v>
      </c>
    </row>
    <row r="27" spans="1:12" x14ac:dyDescent="0.2">
      <c r="A27" s="199"/>
      <c r="B27" s="218"/>
      <c r="C27" s="221"/>
      <c r="D27" s="224"/>
      <c r="E27" s="69" t="s">
        <v>217</v>
      </c>
      <c r="F27" s="14">
        <v>7</v>
      </c>
      <c r="G27" s="14">
        <v>2770</v>
      </c>
      <c r="H27" s="15">
        <v>1.0637072309051112</v>
      </c>
      <c r="I27" s="14">
        <v>2770</v>
      </c>
      <c r="J27" s="15">
        <v>100</v>
      </c>
      <c r="K27" s="14" t="s">
        <v>14</v>
      </c>
      <c r="L27" s="15" t="s">
        <v>14</v>
      </c>
    </row>
    <row r="28" spans="1:12" s="28" customFormat="1" x14ac:dyDescent="0.2">
      <c r="A28" s="198" t="s">
        <v>220</v>
      </c>
      <c r="B28" s="185" t="s">
        <v>208</v>
      </c>
      <c r="C28" s="186"/>
      <c r="D28" s="186"/>
      <c r="E28" s="187"/>
      <c r="F28" s="14">
        <v>102</v>
      </c>
      <c r="G28" s="14">
        <v>260410</v>
      </c>
      <c r="H28" s="15">
        <v>100</v>
      </c>
      <c r="I28" s="14">
        <v>159760</v>
      </c>
      <c r="J28" s="15">
        <v>61.3</v>
      </c>
      <c r="K28" s="14">
        <v>23980</v>
      </c>
      <c r="L28" s="15">
        <v>9.2085557390269184</v>
      </c>
    </row>
    <row r="29" spans="1:12" s="28" customFormat="1" x14ac:dyDescent="0.2">
      <c r="A29" s="194"/>
      <c r="B29" s="216" t="s">
        <v>209</v>
      </c>
      <c r="C29" s="219" t="s">
        <v>210</v>
      </c>
      <c r="D29" s="222" t="s">
        <v>211</v>
      </c>
      <c r="E29" s="69" t="s">
        <v>212</v>
      </c>
      <c r="F29" s="14">
        <v>2</v>
      </c>
      <c r="G29" s="14">
        <v>16290</v>
      </c>
      <c r="H29" s="15">
        <v>6.2555201413156176</v>
      </c>
      <c r="I29" s="14">
        <v>13480</v>
      </c>
      <c r="J29" s="15">
        <v>82.750153468385506</v>
      </c>
      <c r="K29" s="14">
        <v>410</v>
      </c>
      <c r="L29" s="15">
        <v>2.5168815224063845</v>
      </c>
    </row>
    <row r="30" spans="1:12" s="28" customFormat="1" x14ac:dyDescent="0.2">
      <c r="A30" s="194"/>
      <c r="B30" s="217"/>
      <c r="C30" s="220"/>
      <c r="D30" s="223"/>
      <c r="E30" s="69" t="s">
        <v>213</v>
      </c>
      <c r="F30" s="14">
        <v>18</v>
      </c>
      <c r="G30" s="14">
        <v>81930</v>
      </c>
      <c r="H30" s="15">
        <v>31.461925425290886</v>
      </c>
      <c r="I30" s="14">
        <v>60690</v>
      </c>
      <c r="J30" s="15">
        <v>74.075430245331376</v>
      </c>
      <c r="K30" s="14">
        <v>7600</v>
      </c>
      <c r="L30" s="15">
        <v>9.2762113999755886</v>
      </c>
    </row>
    <row r="31" spans="1:12" s="28" customFormat="1" x14ac:dyDescent="0.2">
      <c r="A31" s="194"/>
      <c r="B31" s="217"/>
      <c r="C31" s="220"/>
      <c r="D31" s="223"/>
      <c r="E31" s="69" t="s">
        <v>214</v>
      </c>
      <c r="F31" s="14">
        <v>29</v>
      </c>
      <c r="G31" s="14">
        <v>79650</v>
      </c>
      <c r="H31" s="15">
        <v>30.586383011405093</v>
      </c>
      <c r="I31" s="14">
        <v>38990</v>
      </c>
      <c r="J31" s="15">
        <v>48.951663527934713</v>
      </c>
      <c r="K31" s="14">
        <v>10700</v>
      </c>
      <c r="L31" s="15">
        <v>13.433772755806652</v>
      </c>
    </row>
    <row r="32" spans="1:12" s="28" customFormat="1" x14ac:dyDescent="0.2">
      <c r="A32" s="194"/>
      <c r="B32" s="217"/>
      <c r="C32" s="220"/>
      <c r="D32" s="223"/>
      <c r="E32" s="69" t="s">
        <v>215</v>
      </c>
      <c r="F32" s="14">
        <v>35</v>
      </c>
      <c r="G32" s="14">
        <v>67150</v>
      </c>
      <c r="H32" s="15">
        <v>25.786260128259279</v>
      </c>
      <c r="I32" s="14">
        <v>32840</v>
      </c>
      <c r="J32" s="15">
        <v>48.905435591958302</v>
      </c>
      <c r="K32" s="14">
        <v>5040</v>
      </c>
      <c r="L32" s="15">
        <v>7.5055845122859273</v>
      </c>
    </row>
    <row r="33" spans="1:12" s="28" customFormat="1" x14ac:dyDescent="0.2">
      <c r="A33" s="194"/>
      <c r="B33" s="217"/>
      <c r="C33" s="220"/>
      <c r="D33" s="223"/>
      <c r="E33" s="69" t="s">
        <v>216</v>
      </c>
      <c r="F33" s="14">
        <v>11</v>
      </c>
      <c r="G33" s="14">
        <v>12620</v>
      </c>
      <c r="H33" s="15">
        <v>4.8462040628240084</v>
      </c>
      <c r="I33" s="14">
        <v>10990</v>
      </c>
      <c r="J33" s="15">
        <v>87.083993660855782</v>
      </c>
      <c r="K33" s="14">
        <v>230</v>
      </c>
      <c r="L33" s="15">
        <v>1.8225039619651346</v>
      </c>
    </row>
    <row r="34" spans="1:12" s="28" customFormat="1" x14ac:dyDescent="0.2">
      <c r="A34" s="199"/>
      <c r="B34" s="218"/>
      <c r="C34" s="221"/>
      <c r="D34" s="224"/>
      <c r="E34" s="69" t="s">
        <v>217</v>
      </c>
      <c r="F34" s="14">
        <v>7</v>
      </c>
      <c r="G34" s="14">
        <v>2770</v>
      </c>
      <c r="H34" s="15">
        <v>1.0637072309051112</v>
      </c>
      <c r="I34" s="14">
        <v>2770</v>
      </c>
      <c r="J34" s="15">
        <v>100</v>
      </c>
      <c r="K34" s="14" t="s">
        <v>14</v>
      </c>
      <c r="L34" s="14" t="s">
        <v>14</v>
      </c>
    </row>
    <row r="35" spans="1:12" s="28" customFormat="1" x14ac:dyDescent="0.2">
      <c r="A35" s="230" t="s">
        <v>221</v>
      </c>
      <c r="B35" s="232" t="s">
        <v>208</v>
      </c>
      <c r="C35" s="232"/>
      <c r="D35" s="232"/>
      <c r="E35" s="232"/>
      <c r="F35" s="18">
        <v>102</v>
      </c>
      <c r="G35" s="18">
        <v>260410</v>
      </c>
      <c r="H35" s="19">
        <v>100</v>
      </c>
      <c r="I35" s="18">
        <v>160400</v>
      </c>
      <c r="J35" s="19">
        <v>61.6</v>
      </c>
      <c r="K35" s="18">
        <v>23960</v>
      </c>
      <c r="L35" s="19">
        <f>K35/G35*100</f>
        <v>9.2008755424138862</v>
      </c>
    </row>
    <row r="36" spans="1:12" s="28" customFormat="1" x14ac:dyDescent="0.2">
      <c r="A36" s="231"/>
      <c r="B36" s="216" t="s">
        <v>209</v>
      </c>
      <c r="C36" s="219" t="s">
        <v>210</v>
      </c>
      <c r="D36" s="222" t="s">
        <v>211</v>
      </c>
      <c r="E36" s="69" t="s">
        <v>212</v>
      </c>
      <c r="F36" s="14">
        <v>2</v>
      </c>
      <c r="G36" s="14">
        <v>16290</v>
      </c>
      <c r="H36" s="15">
        <v>6.2555201413156203</v>
      </c>
      <c r="I36" s="14">
        <v>13610</v>
      </c>
      <c r="J36" s="15">
        <f>I36/G36*100</f>
        <v>83.548189073050949</v>
      </c>
      <c r="K36" s="14">
        <v>390</v>
      </c>
      <c r="L36" s="15">
        <f>K36/G36*100</f>
        <v>2.3941068139963169</v>
      </c>
    </row>
    <row r="37" spans="1:12" s="28" customFormat="1" x14ac:dyDescent="0.2">
      <c r="A37" s="231"/>
      <c r="B37" s="217"/>
      <c r="C37" s="220"/>
      <c r="D37" s="223"/>
      <c r="E37" s="69" t="s">
        <v>213</v>
      </c>
      <c r="F37" s="14">
        <v>18</v>
      </c>
      <c r="G37" s="14">
        <v>81930</v>
      </c>
      <c r="H37" s="15">
        <v>31.461925425290886</v>
      </c>
      <c r="I37" s="14">
        <v>60690</v>
      </c>
      <c r="J37" s="15">
        <f t="shared" ref="J37:J41" si="0">I37/G37*100</f>
        <v>74.075430245331376</v>
      </c>
      <c r="K37" s="14">
        <v>7600</v>
      </c>
      <c r="L37" s="15">
        <f t="shared" ref="L37:L40" si="1">K37/G37*100</f>
        <v>9.2762113999755886</v>
      </c>
    </row>
    <row r="38" spans="1:12" s="28" customFormat="1" x14ac:dyDescent="0.2">
      <c r="A38" s="231"/>
      <c r="B38" s="217"/>
      <c r="C38" s="220"/>
      <c r="D38" s="223"/>
      <c r="E38" s="69" t="s">
        <v>214</v>
      </c>
      <c r="F38" s="14">
        <v>29</v>
      </c>
      <c r="G38" s="14">
        <v>79650</v>
      </c>
      <c r="H38" s="15">
        <v>30.586383011405093</v>
      </c>
      <c r="I38" s="14">
        <v>39250</v>
      </c>
      <c r="J38" s="15">
        <f t="shared" si="0"/>
        <v>49.278091650973003</v>
      </c>
      <c r="K38" s="14">
        <v>10700</v>
      </c>
      <c r="L38" s="15">
        <f t="shared" si="1"/>
        <v>13.433772755806652</v>
      </c>
    </row>
    <row r="39" spans="1:12" s="28" customFormat="1" x14ac:dyDescent="0.2">
      <c r="A39" s="231"/>
      <c r="B39" s="217"/>
      <c r="C39" s="220"/>
      <c r="D39" s="223"/>
      <c r="E39" s="69" t="s">
        <v>215</v>
      </c>
      <c r="F39" s="14">
        <v>35</v>
      </c>
      <c r="G39" s="14">
        <v>67150</v>
      </c>
      <c r="H39" s="15">
        <v>25.786260128259279</v>
      </c>
      <c r="I39" s="14">
        <v>33070</v>
      </c>
      <c r="J39" s="15">
        <f t="shared" si="0"/>
        <v>49.247952345495158</v>
      </c>
      <c r="K39" s="14">
        <v>5040</v>
      </c>
      <c r="L39" s="15">
        <f t="shared" si="1"/>
        <v>7.5055845122859273</v>
      </c>
    </row>
    <row r="40" spans="1:12" s="28" customFormat="1" x14ac:dyDescent="0.2">
      <c r="A40" s="231"/>
      <c r="B40" s="217"/>
      <c r="C40" s="220"/>
      <c r="D40" s="223"/>
      <c r="E40" s="69" t="s">
        <v>216</v>
      </c>
      <c r="F40" s="14">
        <v>11</v>
      </c>
      <c r="G40" s="14">
        <v>12620</v>
      </c>
      <c r="H40" s="15">
        <v>4.8462040628240084</v>
      </c>
      <c r="I40" s="14">
        <v>11010</v>
      </c>
      <c r="J40" s="15">
        <f t="shared" si="0"/>
        <v>87.24247226624405</v>
      </c>
      <c r="K40" s="14">
        <v>230</v>
      </c>
      <c r="L40" s="15">
        <f t="shared" si="1"/>
        <v>1.8225039619651346</v>
      </c>
    </row>
    <row r="41" spans="1:12" s="28" customFormat="1" x14ac:dyDescent="0.2">
      <c r="A41" s="231"/>
      <c r="B41" s="218"/>
      <c r="C41" s="221"/>
      <c r="D41" s="224"/>
      <c r="E41" s="69" t="s">
        <v>217</v>
      </c>
      <c r="F41" s="14">
        <v>7</v>
      </c>
      <c r="G41" s="14">
        <v>2770</v>
      </c>
      <c r="H41" s="15">
        <v>1.0637072309051112</v>
      </c>
      <c r="I41" s="14">
        <v>2770</v>
      </c>
      <c r="J41" s="15">
        <f t="shared" si="0"/>
        <v>100</v>
      </c>
      <c r="K41" s="14" t="s">
        <v>14</v>
      </c>
      <c r="L41" s="14" t="s">
        <v>14</v>
      </c>
    </row>
    <row r="42" spans="1:12" x14ac:dyDescent="0.2">
      <c r="A42" s="70"/>
      <c r="B42" s="12"/>
      <c r="C42" s="12"/>
      <c r="D42" s="12"/>
      <c r="E42" s="12"/>
      <c r="F42" s="12"/>
      <c r="G42" s="12"/>
      <c r="H42" s="13"/>
      <c r="I42" s="12"/>
      <c r="J42" s="13"/>
      <c r="K42" s="12"/>
      <c r="L42" s="13"/>
    </row>
    <row r="43" spans="1:12" x14ac:dyDescent="0.2">
      <c r="A43" s="2" t="s">
        <v>222</v>
      </c>
      <c r="H43" s="52"/>
    </row>
    <row r="44" spans="1:12" x14ac:dyDescent="0.2">
      <c r="A44" s="2" t="s">
        <v>223</v>
      </c>
      <c r="H44" s="2"/>
      <c r="J44" s="52"/>
    </row>
    <row r="45" spans="1:12" x14ac:dyDescent="0.2">
      <c r="A45" s="2" t="s">
        <v>193</v>
      </c>
    </row>
  </sheetData>
  <mergeCells count="40">
    <mergeCell ref="A28:A34"/>
    <mergeCell ref="B28:E28"/>
    <mergeCell ref="B29:B34"/>
    <mergeCell ref="C29:C34"/>
    <mergeCell ref="D29:D34"/>
    <mergeCell ref="A35:A41"/>
    <mergeCell ref="B35:E35"/>
    <mergeCell ref="B36:B41"/>
    <mergeCell ref="C36:C41"/>
    <mergeCell ref="D36:D41"/>
    <mergeCell ref="A14:A20"/>
    <mergeCell ref="B14:E14"/>
    <mergeCell ref="B15:B20"/>
    <mergeCell ref="C15:C20"/>
    <mergeCell ref="D15:D20"/>
    <mergeCell ref="A21:A27"/>
    <mergeCell ref="B21:E21"/>
    <mergeCell ref="B22:B27"/>
    <mergeCell ref="C22:C27"/>
    <mergeCell ref="D22:D27"/>
    <mergeCell ref="A7:A13"/>
    <mergeCell ref="B7:E7"/>
    <mergeCell ref="B8:B13"/>
    <mergeCell ref="C8:C13"/>
    <mergeCell ref="D8:D13"/>
    <mergeCell ref="K2:L2"/>
    <mergeCell ref="A3:A6"/>
    <mergeCell ref="B3:D6"/>
    <mergeCell ref="E3:E6"/>
    <mergeCell ref="F3:H3"/>
    <mergeCell ref="I3:L3"/>
    <mergeCell ref="F4:F6"/>
    <mergeCell ref="G4:G6"/>
    <mergeCell ref="H4:H6"/>
    <mergeCell ref="I4:J4"/>
    <mergeCell ref="K4:L4"/>
    <mergeCell ref="I5:I6"/>
    <mergeCell ref="J5:J6"/>
    <mergeCell ref="K5:K6"/>
    <mergeCell ref="L5:L6"/>
  </mergeCells>
  <phoneticPr fontId="5"/>
  <pageMargins left="0.78740157480314965" right="0.78740157480314965" top="0.98425196850393704" bottom="0.98425196850393704" header="0" footer="0"/>
  <pageSetup paperSize="9" scale="73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CA5C-EF5D-4F96-AB60-72FE22C72DAB}">
  <sheetPr>
    <pageSetUpPr fitToPage="1"/>
  </sheetPr>
  <dimension ref="A1:J59"/>
  <sheetViews>
    <sheetView zoomScale="110" zoomScaleNormal="110" zoomScaleSheetLayoutView="100" workbookViewId="0">
      <selection activeCell="A57" sqref="A57"/>
    </sheetView>
  </sheetViews>
  <sheetFormatPr defaultColWidth="9" defaultRowHeight="13" x14ac:dyDescent="0.2"/>
  <cols>
    <col min="1" max="1" width="18.1796875" style="2" customWidth="1"/>
    <col min="2" max="2" width="10.90625" style="3" customWidth="1"/>
    <col min="3" max="3" width="10.90625" style="2" customWidth="1"/>
    <col min="4" max="7" width="10.90625" style="3" customWidth="1"/>
    <col min="8" max="8" width="10.90625" style="2" customWidth="1"/>
    <col min="9" max="9" width="16.36328125" style="2" customWidth="1"/>
    <col min="10" max="16384" width="9" style="2"/>
  </cols>
  <sheetData>
    <row r="1" spans="1:10" x14ac:dyDescent="0.2">
      <c r="A1" s="28" t="s">
        <v>224</v>
      </c>
      <c r="B1" s="28"/>
      <c r="C1" s="71"/>
    </row>
    <row r="2" spans="1:10" x14ac:dyDescent="0.2">
      <c r="A2" s="4"/>
      <c r="B2" s="36"/>
      <c r="C2" s="4"/>
      <c r="D2" s="36"/>
      <c r="E2" s="36"/>
      <c r="F2" s="36"/>
      <c r="G2" s="36"/>
      <c r="I2" s="5" t="s">
        <v>225</v>
      </c>
    </row>
    <row r="3" spans="1:10" x14ac:dyDescent="0.2">
      <c r="A3" s="198" t="s">
        <v>226</v>
      </c>
      <c r="B3" s="226" t="s">
        <v>227</v>
      </c>
      <c r="C3" s="185" t="s">
        <v>228</v>
      </c>
      <c r="D3" s="186"/>
      <c r="E3" s="186"/>
      <c r="F3" s="186"/>
      <c r="G3" s="186"/>
      <c r="H3" s="186"/>
      <c r="I3" s="186"/>
    </row>
    <row r="4" spans="1:10" x14ac:dyDescent="0.2">
      <c r="A4" s="194"/>
      <c r="B4" s="233"/>
      <c r="C4" s="205" t="s">
        <v>229</v>
      </c>
      <c r="D4" s="226" t="s">
        <v>230</v>
      </c>
      <c r="E4" s="226" t="s">
        <v>231</v>
      </c>
      <c r="F4" s="226" t="s">
        <v>232</v>
      </c>
      <c r="G4" s="226" t="s">
        <v>233</v>
      </c>
      <c r="H4" s="205" t="s">
        <v>234</v>
      </c>
      <c r="I4" s="192" t="s">
        <v>235</v>
      </c>
    </row>
    <row r="5" spans="1:10" x14ac:dyDescent="0.2">
      <c r="A5" s="199"/>
      <c r="B5" s="227"/>
      <c r="C5" s="206"/>
      <c r="D5" s="227"/>
      <c r="E5" s="227"/>
      <c r="F5" s="227"/>
      <c r="G5" s="227"/>
      <c r="H5" s="206"/>
      <c r="I5" s="193"/>
    </row>
    <row r="6" spans="1:10" x14ac:dyDescent="0.2">
      <c r="A6" s="27" t="s">
        <v>236</v>
      </c>
      <c r="B6" s="38">
        <v>31.3</v>
      </c>
      <c r="C6" s="6" t="s">
        <v>237</v>
      </c>
      <c r="D6" s="15" t="s">
        <v>238</v>
      </c>
      <c r="E6" s="15" t="s">
        <v>238</v>
      </c>
      <c r="F6" s="15" t="s">
        <v>238</v>
      </c>
      <c r="G6" s="15" t="s">
        <v>238</v>
      </c>
      <c r="H6" s="14" t="s">
        <v>238</v>
      </c>
      <c r="I6" s="27" t="s">
        <v>239</v>
      </c>
    </row>
    <row r="7" spans="1:10" x14ac:dyDescent="0.2">
      <c r="A7" s="27" t="s">
        <v>240</v>
      </c>
      <c r="B7" s="38">
        <v>25.3</v>
      </c>
      <c r="C7" s="6" t="s">
        <v>241</v>
      </c>
      <c r="D7" s="15" t="s">
        <v>238</v>
      </c>
      <c r="E7" s="15" t="s">
        <v>238</v>
      </c>
      <c r="F7" s="15" t="s">
        <v>238</v>
      </c>
      <c r="G7" s="15" t="s">
        <v>238</v>
      </c>
      <c r="H7" s="14" t="s">
        <v>238</v>
      </c>
      <c r="I7" s="27" t="s">
        <v>242</v>
      </c>
    </row>
    <row r="8" spans="1:10" x14ac:dyDescent="0.2">
      <c r="A8" s="27" t="s">
        <v>243</v>
      </c>
      <c r="B8" s="38">
        <v>8.3000000000000007</v>
      </c>
      <c r="C8" s="6" t="s">
        <v>241</v>
      </c>
      <c r="D8" s="15" t="s">
        <v>238</v>
      </c>
      <c r="E8" s="15" t="s">
        <v>238</v>
      </c>
      <c r="F8" s="15" t="s">
        <v>238</v>
      </c>
      <c r="G8" s="15" t="s">
        <v>238</v>
      </c>
      <c r="H8" s="14" t="s">
        <v>238</v>
      </c>
      <c r="I8" s="27" t="s">
        <v>244</v>
      </c>
    </row>
    <row r="9" spans="1:10" x14ac:dyDescent="0.2">
      <c r="A9" s="27" t="s">
        <v>245</v>
      </c>
      <c r="B9" s="38">
        <v>1.7</v>
      </c>
      <c r="C9" s="6" t="s">
        <v>241</v>
      </c>
      <c r="D9" s="15" t="s">
        <v>238</v>
      </c>
      <c r="E9" s="15" t="s">
        <v>238</v>
      </c>
      <c r="F9" s="15" t="s">
        <v>238</v>
      </c>
      <c r="G9" s="15" t="s">
        <v>238</v>
      </c>
      <c r="H9" s="14" t="s">
        <v>238</v>
      </c>
      <c r="I9" s="27" t="s">
        <v>246</v>
      </c>
    </row>
    <row r="10" spans="1:10" x14ac:dyDescent="0.2">
      <c r="A10" s="27" t="s">
        <v>247</v>
      </c>
      <c r="B10" s="38">
        <v>25.1</v>
      </c>
      <c r="C10" s="6" t="s">
        <v>248</v>
      </c>
      <c r="D10" s="15">
        <v>1115.5</v>
      </c>
      <c r="E10" s="15">
        <v>5243.4</v>
      </c>
      <c r="F10" s="15">
        <v>7793.5</v>
      </c>
      <c r="G10" s="15">
        <v>122.6</v>
      </c>
      <c r="H10" s="14">
        <v>285</v>
      </c>
      <c r="I10" s="27" t="s">
        <v>249</v>
      </c>
    </row>
    <row r="11" spans="1:10" x14ac:dyDescent="0.2">
      <c r="A11" s="27" t="s">
        <v>250</v>
      </c>
      <c r="B11" s="38">
        <v>6.1</v>
      </c>
      <c r="C11" s="6" t="s">
        <v>237</v>
      </c>
      <c r="D11" s="15">
        <v>158.1</v>
      </c>
      <c r="E11" s="15">
        <v>848.6</v>
      </c>
      <c r="F11" s="15">
        <v>1852.7</v>
      </c>
      <c r="G11" s="15">
        <v>482</v>
      </c>
      <c r="H11" s="14">
        <v>67</v>
      </c>
      <c r="I11" s="27" t="s">
        <v>251</v>
      </c>
    </row>
    <row r="12" spans="1:10" x14ac:dyDescent="0.2">
      <c r="A12" s="27" t="s">
        <v>252</v>
      </c>
      <c r="B12" s="38">
        <v>5.5</v>
      </c>
      <c r="C12" s="6" t="s">
        <v>253</v>
      </c>
      <c r="D12" s="15" t="s">
        <v>238</v>
      </c>
      <c r="E12" s="15" t="s">
        <v>238</v>
      </c>
      <c r="F12" s="15" t="s">
        <v>238</v>
      </c>
      <c r="G12" s="15" t="s">
        <v>238</v>
      </c>
      <c r="H12" s="14" t="s">
        <v>238</v>
      </c>
      <c r="I12" s="27" t="s">
        <v>254</v>
      </c>
    </row>
    <row r="13" spans="1:10" x14ac:dyDescent="0.2">
      <c r="A13" s="27" t="s">
        <v>255</v>
      </c>
      <c r="B13" s="38">
        <v>24.2</v>
      </c>
      <c r="C13" s="6" t="s">
        <v>237</v>
      </c>
      <c r="D13" s="15">
        <v>691</v>
      </c>
      <c r="E13" s="15">
        <v>5506</v>
      </c>
      <c r="F13" s="15">
        <v>7706</v>
      </c>
      <c r="G13" s="15">
        <v>638.4</v>
      </c>
      <c r="H13" s="14">
        <v>116</v>
      </c>
      <c r="I13" s="27" t="s">
        <v>256</v>
      </c>
    </row>
    <row r="14" spans="1:10" x14ac:dyDescent="0.2">
      <c r="A14" s="27" t="s">
        <v>257</v>
      </c>
      <c r="B14" s="38">
        <v>10.7</v>
      </c>
      <c r="C14" s="6" t="s">
        <v>248</v>
      </c>
      <c r="D14" s="15">
        <v>1153</v>
      </c>
      <c r="E14" s="15">
        <v>1603.2</v>
      </c>
      <c r="F14" s="15">
        <v>1410</v>
      </c>
      <c r="G14" s="15">
        <v>592</v>
      </c>
      <c r="H14" s="14">
        <v>180</v>
      </c>
      <c r="I14" s="27" t="s">
        <v>258</v>
      </c>
      <c r="J14" s="27"/>
    </row>
    <row r="15" spans="1:10" x14ac:dyDescent="0.2">
      <c r="A15" s="27" t="s">
        <v>259</v>
      </c>
      <c r="B15" s="38">
        <v>17.3</v>
      </c>
      <c r="C15" s="6" t="s">
        <v>241</v>
      </c>
      <c r="D15" s="15">
        <v>729</v>
      </c>
      <c r="E15" s="15">
        <v>3946.1</v>
      </c>
      <c r="F15" s="15">
        <v>5189.3999999999996</v>
      </c>
      <c r="G15" s="15">
        <v>2014.8</v>
      </c>
      <c r="H15" s="14">
        <v>161</v>
      </c>
      <c r="I15" s="27" t="s">
        <v>260</v>
      </c>
    </row>
    <row r="16" spans="1:10" x14ac:dyDescent="0.2">
      <c r="A16" s="27" t="s">
        <v>261</v>
      </c>
      <c r="B16" s="38">
        <v>24.9</v>
      </c>
      <c r="C16" s="6" t="s">
        <v>237</v>
      </c>
      <c r="D16" s="15" t="s">
        <v>238</v>
      </c>
      <c r="E16" s="15">
        <v>6012</v>
      </c>
      <c r="F16" s="15">
        <v>8552.6</v>
      </c>
      <c r="G16" s="15">
        <v>624</v>
      </c>
      <c r="H16" s="14">
        <v>88</v>
      </c>
      <c r="I16" s="27" t="s">
        <v>262</v>
      </c>
    </row>
    <row r="17" spans="1:9" x14ac:dyDescent="0.2">
      <c r="A17" s="27" t="s">
        <v>263</v>
      </c>
      <c r="B17" s="38">
        <v>11</v>
      </c>
      <c r="C17" s="6" t="s">
        <v>241</v>
      </c>
      <c r="D17" s="15">
        <v>558</v>
      </c>
      <c r="E17" s="15">
        <v>2723</v>
      </c>
      <c r="F17" s="15">
        <v>3200</v>
      </c>
      <c r="G17" s="15">
        <v>13</v>
      </c>
      <c r="H17" s="14">
        <v>86</v>
      </c>
      <c r="I17" s="27" t="s">
        <v>262</v>
      </c>
    </row>
    <row r="18" spans="1:9" x14ac:dyDescent="0.2">
      <c r="A18" s="27" t="s">
        <v>264</v>
      </c>
      <c r="B18" s="38">
        <v>5.0999999999999996</v>
      </c>
      <c r="C18" s="6" t="s">
        <v>241</v>
      </c>
      <c r="D18" s="15" t="s">
        <v>238</v>
      </c>
      <c r="E18" s="15">
        <v>1860</v>
      </c>
      <c r="F18" s="15">
        <v>1510</v>
      </c>
      <c r="G18" s="15">
        <v>356</v>
      </c>
      <c r="H18" s="14">
        <v>39</v>
      </c>
      <c r="I18" s="27" t="s">
        <v>265</v>
      </c>
    </row>
    <row r="19" spans="1:9" x14ac:dyDescent="0.2">
      <c r="A19" s="27" t="s">
        <v>266</v>
      </c>
      <c r="B19" s="38">
        <v>1.6</v>
      </c>
      <c r="C19" s="6" t="s">
        <v>241</v>
      </c>
      <c r="D19" s="15" t="s">
        <v>238</v>
      </c>
      <c r="E19" s="15">
        <v>573.1</v>
      </c>
      <c r="F19" s="15">
        <v>468.3</v>
      </c>
      <c r="G19" s="15" t="s">
        <v>238</v>
      </c>
      <c r="H19" s="14">
        <v>12</v>
      </c>
      <c r="I19" s="27" t="s">
        <v>265</v>
      </c>
    </row>
    <row r="20" spans="1:9" x14ac:dyDescent="0.2">
      <c r="A20" s="27" t="s">
        <v>267</v>
      </c>
      <c r="B20" s="38">
        <v>6.2</v>
      </c>
      <c r="C20" s="6" t="s">
        <v>241</v>
      </c>
      <c r="D20" s="15">
        <v>69.599999999999994</v>
      </c>
      <c r="E20" s="15">
        <v>2225.6</v>
      </c>
      <c r="F20" s="15">
        <v>1848.9</v>
      </c>
      <c r="G20" s="15">
        <v>74.900000000000006</v>
      </c>
      <c r="H20" s="14">
        <v>55</v>
      </c>
      <c r="I20" s="27" t="s">
        <v>268</v>
      </c>
    </row>
    <row r="21" spans="1:9" x14ac:dyDescent="0.2">
      <c r="A21" s="27" t="s">
        <v>269</v>
      </c>
      <c r="B21" s="38">
        <v>24.5</v>
      </c>
      <c r="C21" s="6" t="s">
        <v>241</v>
      </c>
      <c r="D21" s="15">
        <v>1536.9</v>
      </c>
      <c r="E21" s="15">
        <v>5993.7</v>
      </c>
      <c r="F21" s="15">
        <v>7403</v>
      </c>
      <c r="G21" s="15">
        <v>1632.1</v>
      </c>
      <c r="H21" s="14">
        <v>210</v>
      </c>
      <c r="I21" s="27" t="s">
        <v>270</v>
      </c>
    </row>
    <row r="22" spans="1:9" x14ac:dyDescent="0.2">
      <c r="A22" s="27" t="s">
        <v>271</v>
      </c>
      <c r="B22" s="38">
        <v>7.6</v>
      </c>
      <c r="C22" s="6" t="s">
        <v>241</v>
      </c>
      <c r="D22" s="15" t="s">
        <v>238</v>
      </c>
      <c r="E22" s="15">
        <v>2502</v>
      </c>
      <c r="F22" s="15">
        <v>2285.8000000000002</v>
      </c>
      <c r="G22" s="15">
        <v>43</v>
      </c>
      <c r="H22" s="14">
        <v>46</v>
      </c>
      <c r="I22" s="27" t="s">
        <v>272</v>
      </c>
    </row>
    <row r="23" spans="1:9" x14ac:dyDescent="0.2">
      <c r="A23" s="27" t="s">
        <v>273</v>
      </c>
      <c r="B23" s="38">
        <v>24.5</v>
      </c>
      <c r="C23" s="6" t="s">
        <v>274</v>
      </c>
      <c r="D23" s="15">
        <v>1085.3</v>
      </c>
      <c r="E23" s="15">
        <v>3862.8</v>
      </c>
      <c r="F23" s="15">
        <v>7599.6</v>
      </c>
      <c r="G23" s="15">
        <v>857.1</v>
      </c>
      <c r="H23" s="14">
        <v>101</v>
      </c>
      <c r="I23" s="27" t="s">
        <v>275</v>
      </c>
    </row>
    <row r="24" spans="1:9" x14ac:dyDescent="0.2">
      <c r="A24" s="27" t="s">
        <v>276</v>
      </c>
      <c r="B24" s="38">
        <v>7.5</v>
      </c>
      <c r="C24" s="6" t="s">
        <v>237</v>
      </c>
      <c r="D24" s="15">
        <v>91</v>
      </c>
      <c r="E24" s="15">
        <v>2138</v>
      </c>
      <c r="F24" s="15">
        <v>2261.6999999999998</v>
      </c>
      <c r="G24" s="15">
        <v>171</v>
      </c>
      <c r="H24" s="14">
        <v>82</v>
      </c>
      <c r="I24" s="27" t="s">
        <v>277</v>
      </c>
    </row>
    <row r="25" spans="1:9" x14ac:dyDescent="0.2">
      <c r="A25" s="27" t="s">
        <v>278</v>
      </c>
      <c r="B25" s="38">
        <v>31.9</v>
      </c>
      <c r="C25" s="6" t="s">
        <v>241</v>
      </c>
      <c r="D25" s="15">
        <v>487.2</v>
      </c>
      <c r="E25" s="15">
        <v>8162.5</v>
      </c>
      <c r="F25" s="15">
        <v>9737.9</v>
      </c>
      <c r="G25" s="15">
        <v>2823.2</v>
      </c>
      <c r="H25" s="14">
        <v>114</v>
      </c>
      <c r="I25" s="27" t="s">
        <v>277</v>
      </c>
    </row>
    <row r="26" spans="1:9" x14ac:dyDescent="0.2">
      <c r="A26" s="27" t="s">
        <v>279</v>
      </c>
      <c r="B26" s="38">
        <v>9.5</v>
      </c>
      <c r="C26" s="6" t="s">
        <v>241</v>
      </c>
      <c r="D26" s="15">
        <v>164.4</v>
      </c>
      <c r="E26" s="15">
        <v>2554</v>
      </c>
      <c r="F26" s="15">
        <v>2845.8</v>
      </c>
      <c r="G26" s="15">
        <v>862</v>
      </c>
      <c r="H26" s="14">
        <v>76</v>
      </c>
      <c r="I26" s="27" t="s">
        <v>280</v>
      </c>
    </row>
    <row r="27" spans="1:9" x14ac:dyDescent="0.2">
      <c r="A27" s="27" t="s">
        <v>281</v>
      </c>
      <c r="B27" s="38">
        <v>4.2</v>
      </c>
      <c r="C27" s="6" t="s">
        <v>241</v>
      </c>
      <c r="D27" s="15" t="s">
        <v>238</v>
      </c>
      <c r="E27" s="15">
        <v>885.8</v>
      </c>
      <c r="F27" s="15">
        <v>1249.9000000000001</v>
      </c>
      <c r="G27" s="15">
        <v>391.8</v>
      </c>
      <c r="H27" s="14">
        <v>82</v>
      </c>
      <c r="I27" s="27" t="s">
        <v>282</v>
      </c>
    </row>
    <row r="28" spans="1:9" x14ac:dyDescent="0.2">
      <c r="A28" s="27" t="s">
        <v>283</v>
      </c>
      <c r="B28" s="38">
        <v>2</v>
      </c>
      <c r="C28" s="6" t="s">
        <v>241</v>
      </c>
      <c r="D28" s="15">
        <v>62.9</v>
      </c>
      <c r="E28" s="15">
        <v>747</v>
      </c>
      <c r="F28" s="15">
        <v>600.79999999999995</v>
      </c>
      <c r="G28" s="15">
        <v>29.5</v>
      </c>
      <c r="H28" s="14">
        <v>29</v>
      </c>
      <c r="I28" s="27" t="s">
        <v>284</v>
      </c>
    </row>
    <row r="29" spans="1:9" x14ac:dyDescent="0.2">
      <c r="A29" s="27" t="s">
        <v>285</v>
      </c>
      <c r="B29" s="38">
        <v>37.200000000000003</v>
      </c>
      <c r="C29" s="6" t="s">
        <v>241</v>
      </c>
      <c r="D29" s="15">
        <v>1270.9000000000001</v>
      </c>
      <c r="E29" s="15">
        <v>7982.7</v>
      </c>
      <c r="F29" s="15">
        <v>14166.4</v>
      </c>
      <c r="G29" s="15">
        <v>1876.1</v>
      </c>
      <c r="H29" s="14">
        <v>235</v>
      </c>
      <c r="I29" s="27" t="s">
        <v>286</v>
      </c>
    </row>
    <row r="30" spans="1:9" x14ac:dyDescent="0.2">
      <c r="A30" s="27" t="s">
        <v>287</v>
      </c>
      <c r="B30" s="38">
        <v>12.3</v>
      </c>
      <c r="C30" s="6" t="s">
        <v>241</v>
      </c>
      <c r="D30" s="15">
        <v>386</v>
      </c>
      <c r="E30" s="15">
        <v>3699.4</v>
      </c>
      <c r="F30" s="15">
        <v>5472.8</v>
      </c>
      <c r="G30" s="15">
        <v>414.6</v>
      </c>
      <c r="H30" s="14">
        <v>109</v>
      </c>
      <c r="I30" s="27" t="s">
        <v>288</v>
      </c>
    </row>
    <row r="31" spans="1:9" x14ac:dyDescent="0.2">
      <c r="A31" s="27" t="s">
        <v>289</v>
      </c>
      <c r="B31" s="38">
        <v>8.9</v>
      </c>
      <c r="C31" s="6" t="s">
        <v>241</v>
      </c>
      <c r="D31" s="15">
        <v>719.6</v>
      </c>
      <c r="E31" s="15">
        <v>1604.4</v>
      </c>
      <c r="F31" s="15">
        <v>2707.7</v>
      </c>
      <c r="G31" s="15">
        <v>582.79999999999995</v>
      </c>
      <c r="H31" s="14">
        <v>51</v>
      </c>
      <c r="I31" s="27" t="s">
        <v>290</v>
      </c>
    </row>
    <row r="32" spans="1:9" x14ac:dyDescent="0.2">
      <c r="A32" s="27" t="s">
        <v>291</v>
      </c>
      <c r="B32" s="38">
        <v>6.3</v>
      </c>
      <c r="C32" s="6" t="s">
        <v>241</v>
      </c>
      <c r="D32" s="15" t="s">
        <v>238</v>
      </c>
      <c r="E32" s="15">
        <v>2129.6999999999998</v>
      </c>
      <c r="F32" s="15">
        <v>1880.2</v>
      </c>
      <c r="G32" s="15">
        <v>335.8</v>
      </c>
      <c r="H32" s="14">
        <v>30</v>
      </c>
      <c r="I32" s="27" t="s">
        <v>290</v>
      </c>
    </row>
    <row r="33" spans="1:10" x14ac:dyDescent="0.2">
      <c r="A33" s="27" t="s">
        <v>292</v>
      </c>
      <c r="B33" s="38">
        <v>12.7</v>
      </c>
      <c r="C33" s="6" t="s">
        <v>241</v>
      </c>
      <c r="D33" s="15">
        <v>397.4</v>
      </c>
      <c r="E33" s="15">
        <v>3357</v>
      </c>
      <c r="F33" s="15">
        <v>3819.8</v>
      </c>
      <c r="G33" s="15">
        <v>854.2</v>
      </c>
      <c r="H33" s="14">
        <v>48</v>
      </c>
      <c r="I33" s="27" t="s">
        <v>293</v>
      </c>
    </row>
    <row r="34" spans="1:10" x14ac:dyDescent="0.2">
      <c r="A34" s="27" t="s">
        <v>294</v>
      </c>
      <c r="B34" s="38">
        <v>20.2</v>
      </c>
      <c r="C34" s="6" t="s">
        <v>253</v>
      </c>
      <c r="D34" s="15" t="s">
        <v>238</v>
      </c>
      <c r="E34" s="15">
        <v>2342.6</v>
      </c>
      <c r="F34" s="15">
        <v>6100.7</v>
      </c>
      <c r="G34" s="15">
        <v>696</v>
      </c>
      <c r="H34" s="14">
        <v>5</v>
      </c>
      <c r="I34" s="27" t="s">
        <v>295</v>
      </c>
    </row>
    <row r="35" spans="1:10" x14ac:dyDescent="0.2">
      <c r="A35" s="27" t="s">
        <v>296</v>
      </c>
      <c r="B35" s="38">
        <v>46.8</v>
      </c>
      <c r="C35" s="6" t="s">
        <v>237</v>
      </c>
      <c r="D35" s="15">
        <v>1425.3</v>
      </c>
      <c r="E35" s="15">
        <v>11964.8</v>
      </c>
      <c r="F35" s="15">
        <v>16283.9</v>
      </c>
      <c r="G35" s="15">
        <v>3127.2</v>
      </c>
      <c r="H35" s="14">
        <v>230</v>
      </c>
      <c r="I35" s="27" t="s">
        <v>297</v>
      </c>
    </row>
    <row r="36" spans="1:10" x14ac:dyDescent="0.2">
      <c r="A36" s="27" t="s">
        <v>298</v>
      </c>
      <c r="B36" s="38">
        <v>34.799999999999997</v>
      </c>
      <c r="C36" s="6" t="s">
        <v>241</v>
      </c>
      <c r="D36" s="15">
        <v>1672.2</v>
      </c>
      <c r="E36" s="15">
        <v>7068.9</v>
      </c>
      <c r="F36" s="15">
        <v>10461.700000000001</v>
      </c>
      <c r="G36" s="15">
        <v>2775.9</v>
      </c>
      <c r="H36" s="14">
        <v>188</v>
      </c>
      <c r="I36" s="27" t="s">
        <v>299</v>
      </c>
    </row>
    <row r="37" spans="1:10" x14ac:dyDescent="0.2">
      <c r="A37" s="27" t="s">
        <v>300</v>
      </c>
      <c r="B37" s="38">
        <v>24.2</v>
      </c>
      <c r="C37" s="6" t="s">
        <v>241</v>
      </c>
      <c r="D37" s="15" t="s">
        <v>238</v>
      </c>
      <c r="E37" s="15">
        <v>6567.2</v>
      </c>
      <c r="F37" s="15">
        <v>7248</v>
      </c>
      <c r="G37" s="15">
        <v>951.9</v>
      </c>
      <c r="H37" s="14">
        <v>144</v>
      </c>
      <c r="I37" s="27" t="s">
        <v>301</v>
      </c>
    </row>
    <row r="38" spans="1:10" x14ac:dyDescent="0.2">
      <c r="A38" s="27" t="s">
        <v>302</v>
      </c>
      <c r="B38" s="38">
        <v>25.7</v>
      </c>
      <c r="C38" s="6" t="s">
        <v>241</v>
      </c>
      <c r="D38" s="15">
        <v>465.8</v>
      </c>
      <c r="E38" s="15">
        <v>7326</v>
      </c>
      <c r="F38" s="15">
        <v>8457.1</v>
      </c>
      <c r="G38" s="15">
        <v>1278.0999999999999</v>
      </c>
      <c r="H38" s="14">
        <v>131</v>
      </c>
      <c r="I38" s="27" t="s">
        <v>301</v>
      </c>
    </row>
    <row r="39" spans="1:10" x14ac:dyDescent="0.2">
      <c r="A39" s="27" t="s">
        <v>303</v>
      </c>
      <c r="B39" s="38">
        <v>46.3</v>
      </c>
      <c r="C39" s="6" t="s">
        <v>241</v>
      </c>
      <c r="D39" s="15">
        <v>2365.6</v>
      </c>
      <c r="E39" s="15">
        <v>11217.9</v>
      </c>
      <c r="F39" s="15">
        <v>13891.9</v>
      </c>
      <c r="G39" s="15">
        <v>3526.3</v>
      </c>
      <c r="H39" s="14">
        <v>323</v>
      </c>
      <c r="I39" s="27" t="s">
        <v>304</v>
      </c>
    </row>
    <row r="40" spans="1:10" x14ac:dyDescent="0.2">
      <c r="A40" s="27" t="s">
        <v>305</v>
      </c>
      <c r="B40" s="38">
        <v>1.1000000000000001</v>
      </c>
      <c r="C40" s="6" t="s">
        <v>241</v>
      </c>
      <c r="D40" s="15" t="s">
        <v>238</v>
      </c>
      <c r="E40" s="15">
        <v>331.2</v>
      </c>
      <c r="F40" s="15">
        <v>327</v>
      </c>
      <c r="G40" s="15">
        <v>14</v>
      </c>
      <c r="H40" s="14">
        <v>9</v>
      </c>
      <c r="I40" s="27" t="s">
        <v>306</v>
      </c>
    </row>
    <row r="41" spans="1:10" x14ac:dyDescent="0.2">
      <c r="A41" s="27" t="s">
        <v>307</v>
      </c>
      <c r="B41" s="38">
        <v>62.8</v>
      </c>
      <c r="C41" s="6" t="s">
        <v>241</v>
      </c>
      <c r="D41" s="15">
        <v>4859.6000000000004</v>
      </c>
      <c r="E41" s="15">
        <v>11308.2</v>
      </c>
      <c r="F41" s="15">
        <v>18904.3</v>
      </c>
      <c r="G41" s="15">
        <v>6349</v>
      </c>
      <c r="H41" s="14">
        <v>245</v>
      </c>
      <c r="I41" s="27" t="s">
        <v>308</v>
      </c>
    </row>
    <row r="42" spans="1:10" x14ac:dyDescent="0.2">
      <c r="A42" s="27" t="s">
        <v>309</v>
      </c>
      <c r="B42" s="38">
        <v>2.2000000000000002</v>
      </c>
      <c r="C42" s="6" t="s">
        <v>241</v>
      </c>
      <c r="D42" s="15">
        <v>42.4</v>
      </c>
      <c r="E42" s="15">
        <v>823.8</v>
      </c>
      <c r="F42" s="15">
        <v>660</v>
      </c>
      <c r="G42" s="15">
        <v>9</v>
      </c>
      <c r="H42" s="14">
        <v>21</v>
      </c>
      <c r="I42" s="27" t="s">
        <v>310</v>
      </c>
    </row>
    <row r="43" spans="1:10" x14ac:dyDescent="0.2">
      <c r="A43" s="27" t="s">
        <v>311</v>
      </c>
      <c r="B43" s="38">
        <v>23.4</v>
      </c>
      <c r="C43" s="6" t="s">
        <v>241</v>
      </c>
      <c r="D43" s="15">
        <v>479.9</v>
      </c>
      <c r="E43" s="15">
        <v>7133.2</v>
      </c>
      <c r="F43" s="15">
        <v>7050.1</v>
      </c>
      <c r="G43" s="15">
        <v>2723</v>
      </c>
      <c r="H43" s="14">
        <v>121</v>
      </c>
      <c r="I43" s="27" t="s">
        <v>312</v>
      </c>
    </row>
    <row r="44" spans="1:10" x14ac:dyDescent="0.2">
      <c r="A44" s="9" t="s">
        <v>313</v>
      </c>
      <c r="B44" s="15">
        <v>14.5</v>
      </c>
      <c r="C44" s="6" t="s">
        <v>241</v>
      </c>
      <c r="D44" s="15">
        <v>251.8</v>
      </c>
      <c r="E44" s="15">
        <v>3600.6</v>
      </c>
      <c r="F44" s="15">
        <v>4678.3</v>
      </c>
      <c r="G44" s="15">
        <v>221.6</v>
      </c>
      <c r="H44" s="14">
        <v>85</v>
      </c>
      <c r="I44" s="27" t="s">
        <v>314</v>
      </c>
    </row>
    <row r="45" spans="1:10" x14ac:dyDescent="0.2">
      <c r="A45" s="27" t="s">
        <v>315</v>
      </c>
      <c r="B45" s="38">
        <v>58.2</v>
      </c>
      <c r="C45" s="6" t="s">
        <v>274</v>
      </c>
      <c r="D45" s="15">
        <v>4125.2</v>
      </c>
      <c r="E45" s="15">
        <v>11140</v>
      </c>
      <c r="F45" s="15">
        <v>17500</v>
      </c>
      <c r="G45" s="15">
        <v>6456</v>
      </c>
      <c r="H45" s="14">
        <v>1274</v>
      </c>
      <c r="I45" s="27" t="s">
        <v>316</v>
      </c>
      <c r="J45" s="27"/>
    </row>
    <row r="46" spans="1:10" x14ac:dyDescent="0.2">
      <c r="A46" s="27" t="s">
        <v>317</v>
      </c>
      <c r="B46" s="38">
        <v>1.1000000000000001</v>
      </c>
      <c r="C46" s="6" t="s">
        <v>237</v>
      </c>
      <c r="D46" s="15" t="s">
        <v>238</v>
      </c>
      <c r="E46" s="15">
        <v>123</v>
      </c>
      <c r="F46" s="15">
        <v>334.4</v>
      </c>
      <c r="G46" s="15" t="s">
        <v>238</v>
      </c>
      <c r="H46" s="14">
        <v>9</v>
      </c>
      <c r="I46" s="27" t="s">
        <v>318</v>
      </c>
    </row>
    <row r="47" spans="1:10" x14ac:dyDescent="0.2">
      <c r="A47" s="27" t="s">
        <v>319</v>
      </c>
      <c r="B47" s="38">
        <v>12.4</v>
      </c>
      <c r="C47" s="6" t="s">
        <v>241</v>
      </c>
      <c r="D47" s="15" t="s">
        <v>238</v>
      </c>
      <c r="E47" s="15">
        <v>2807.9</v>
      </c>
      <c r="F47" s="15">
        <v>3729</v>
      </c>
      <c r="G47" s="15">
        <v>923.7</v>
      </c>
      <c r="H47" s="14">
        <v>59</v>
      </c>
      <c r="I47" s="27" t="s">
        <v>320</v>
      </c>
    </row>
    <row r="48" spans="1:10" x14ac:dyDescent="0.2">
      <c r="A48" s="27" t="s">
        <v>321</v>
      </c>
      <c r="B48" s="38">
        <v>5.6</v>
      </c>
      <c r="C48" s="6" t="s">
        <v>248</v>
      </c>
      <c r="D48" s="15">
        <v>355.2</v>
      </c>
      <c r="E48" s="15">
        <v>1454.1</v>
      </c>
      <c r="F48" s="15">
        <v>1690.8</v>
      </c>
      <c r="G48" s="15">
        <v>447.7</v>
      </c>
      <c r="H48" s="14">
        <v>53</v>
      </c>
      <c r="I48" s="27" t="s">
        <v>322</v>
      </c>
    </row>
    <row r="49" spans="1:9" x14ac:dyDescent="0.2">
      <c r="A49" s="27" t="s">
        <v>323</v>
      </c>
      <c r="B49" s="38">
        <v>22.9</v>
      </c>
      <c r="C49" s="6" t="s">
        <v>324</v>
      </c>
      <c r="D49" s="15">
        <v>826.5</v>
      </c>
      <c r="E49" s="15">
        <v>5874.6</v>
      </c>
      <c r="F49" s="15">
        <v>7164</v>
      </c>
      <c r="G49" s="15">
        <v>2274.1</v>
      </c>
      <c r="H49" s="14">
        <v>119</v>
      </c>
      <c r="I49" s="27" t="s">
        <v>325</v>
      </c>
    </row>
    <row r="50" spans="1:9" x14ac:dyDescent="0.2">
      <c r="A50" s="27" t="s">
        <v>326</v>
      </c>
      <c r="B50" s="38">
        <v>23.5</v>
      </c>
      <c r="C50" s="6" t="s">
        <v>241</v>
      </c>
      <c r="D50" s="15">
        <v>1308.8</v>
      </c>
      <c r="E50" s="15">
        <v>4963.7</v>
      </c>
      <c r="F50" s="15">
        <v>7761.5</v>
      </c>
      <c r="G50" s="15">
        <v>2462.9</v>
      </c>
      <c r="H50" s="14">
        <v>155</v>
      </c>
      <c r="I50" s="27" t="s">
        <v>327</v>
      </c>
    </row>
    <row r="51" spans="1:9" x14ac:dyDescent="0.2">
      <c r="A51" s="27" t="s">
        <v>328</v>
      </c>
      <c r="B51" s="38">
        <v>45.2</v>
      </c>
      <c r="C51" s="6" t="s">
        <v>241</v>
      </c>
      <c r="D51" s="15">
        <v>2187.5</v>
      </c>
      <c r="E51" s="15">
        <v>9600</v>
      </c>
      <c r="F51" s="15">
        <v>25533.7</v>
      </c>
      <c r="G51" s="15">
        <v>2223</v>
      </c>
      <c r="H51" s="14">
        <v>524</v>
      </c>
      <c r="I51" s="27" t="s">
        <v>329</v>
      </c>
    </row>
    <row r="52" spans="1:9" x14ac:dyDescent="0.2">
      <c r="A52" s="9" t="s">
        <v>330</v>
      </c>
      <c r="B52" s="38">
        <v>5.3</v>
      </c>
      <c r="C52" s="6" t="s">
        <v>241</v>
      </c>
      <c r="D52" s="15">
        <v>166.8</v>
      </c>
      <c r="E52" s="15">
        <v>1885.1</v>
      </c>
      <c r="F52" s="15">
        <v>1620.9</v>
      </c>
      <c r="G52" s="15">
        <v>585.79999999999995</v>
      </c>
      <c r="H52" s="14">
        <v>26</v>
      </c>
      <c r="I52" s="27" t="s">
        <v>331</v>
      </c>
    </row>
    <row r="53" spans="1:9" x14ac:dyDescent="0.2">
      <c r="A53" s="27" t="s">
        <v>332</v>
      </c>
      <c r="B53" s="38">
        <v>8.3000000000000007</v>
      </c>
      <c r="C53" s="6" t="s">
        <v>241</v>
      </c>
      <c r="D53" s="15">
        <v>67</v>
      </c>
      <c r="E53" s="15">
        <v>3172</v>
      </c>
      <c r="F53" s="15">
        <v>2498.9</v>
      </c>
      <c r="G53" s="15">
        <v>1166.5999999999999</v>
      </c>
      <c r="H53" s="14">
        <v>93</v>
      </c>
      <c r="I53" s="27" t="s">
        <v>333</v>
      </c>
    </row>
    <row r="54" spans="1:9" x14ac:dyDescent="0.2">
      <c r="A54" s="9" t="s">
        <v>334</v>
      </c>
      <c r="B54" s="38">
        <v>8.5</v>
      </c>
      <c r="C54" s="6" t="s">
        <v>335</v>
      </c>
      <c r="D54" s="15">
        <v>501.1</v>
      </c>
      <c r="E54" s="15">
        <v>1352.1</v>
      </c>
      <c r="F54" s="15">
        <v>2644.89</v>
      </c>
      <c r="G54" s="15">
        <v>1459.8</v>
      </c>
      <c r="H54" s="14">
        <v>57</v>
      </c>
      <c r="I54" s="27" t="s">
        <v>336</v>
      </c>
    </row>
    <row r="55" spans="1:9" x14ac:dyDescent="0.2">
      <c r="A55" s="9" t="s">
        <v>337</v>
      </c>
      <c r="B55" s="38">
        <v>10.3</v>
      </c>
      <c r="C55" s="6" t="s">
        <v>324</v>
      </c>
      <c r="D55" s="15">
        <v>56</v>
      </c>
      <c r="E55" s="15">
        <v>2859.3</v>
      </c>
      <c r="F55" s="15">
        <v>3101.4</v>
      </c>
      <c r="G55" s="15">
        <v>417</v>
      </c>
      <c r="H55" s="14">
        <v>83</v>
      </c>
      <c r="I55" s="27" t="s">
        <v>338</v>
      </c>
    </row>
    <row r="56" spans="1:9" x14ac:dyDescent="0.2">
      <c r="A56" s="9" t="s">
        <v>339</v>
      </c>
      <c r="B56" s="38">
        <v>20.3</v>
      </c>
      <c r="C56" s="6" t="s">
        <v>241</v>
      </c>
      <c r="D56" s="15">
        <v>556.4</v>
      </c>
      <c r="E56" s="15">
        <v>5268</v>
      </c>
      <c r="F56" s="15">
        <v>6081.9</v>
      </c>
      <c r="G56" s="15">
        <v>732.6</v>
      </c>
      <c r="H56" s="14">
        <v>189</v>
      </c>
      <c r="I56" s="27" t="s">
        <v>340</v>
      </c>
    </row>
    <row r="57" spans="1:9" x14ac:dyDescent="0.2">
      <c r="A57" s="72" t="s">
        <v>341</v>
      </c>
      <c r="B57" s="48">
        <v>0.4</v>
      </c>
      <c r="C57" s="35" t="s">
        <v>342</v>
      </c>
      <c r="D57" s="26">
        <v>44.6</v>
      </c>
      <c r="E57" s="26">
        <v>38.799999999999997</v>
      </c>
      <c r="F57" s="26" t="s">
        <v>238</v>
      </c>
      <c r="G57" s="26" t="s">
        <v>238</v>
      </c>
      <c r="H57" s="5">
        <v>8</v>
      </c>
      <c r="I57" s="34" t="s">
        <v>343</v>
      </c>
    </row>
    <row r="58" spans="1:9" x14ac:dyDescent="0.2">
      <c r="B58" s="15"/>
      <c r="C58" s="6"/>
      <c r="D58" s="15"/>
      <c r="E58" s="15"/>
      <c r="F58" s="15"/>
      <c r="G58" s="15"/>
      <c r="H58" s="14"/>
      <c r="I58" s="27"/>
    </row>
    <row r="59" spans="1:9" x14ac:dyDescent="0.2">
      <c r="A59" s="2" t="s">
        <v>344</v>
      </c>
      <c r="B59" s="2"/>
    </row>
  </sheetData>
  <mergeCells count="10">
    <mergeCell ref="A3:A5"/>
    <mergeCell ref="B3:B5"/>
    <mergeCell ref="C3:I3"/>
    <mergeCell ref="C4:C5"/>
    <mergeCell ref="D4:D5"/>
    <mergeCell ref="E4:E5"/>
    <mergeCell ref="F4:F5"/>
    <mergeCell ref="G4:G5"/>
    <mergeCell ref="H4:H5"/>
    <mergeCell ref="I4:I5"/>
  </mergeCells>
  <phoneticPr fontId="5"/>
  <pageMargins left="0.78740157480314965" right="0.78740157480314965" top="0.98425196850393704" bottom="0.98425196850393704" header="0" footer="0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97DA-4327-42E0-91D3-EE9F59C80967}">
  <dimension ref="A1:I33"/>
  <sheetViews>
    <sheetView zoomScale="110" zoomScaleNormal="110" zoomScaleSheetLayoutView="100" workbookViewId="0"/>
  </sheetViews>
  <sheetFormatPr defaultColWidth="14.6328125" defaultRowHeight="13" x14ac:dyDescent="0.2"/>
  <cols>
    <col min="1" max="1" width="14.54296875" style="2" customWidth="1"/>
    <col min="2" max="3" width="10.90625" style="2" customWidth="1"/>
    <col min="4" max="5" width="10.90625" style="3" customWidth="1"/>
    <col min="6" max="6" width="12.7265625" style="2" customWidth="1"/>
    <col min="7" max="8" width="10.90625" style="2" customWidth="1"/>
    <col min="9" max="9" width="10.90625" style="3" customWidth="1"/>
    <col min="10" max="11" width="14.6328125" style="2"/>
    <col min="12" max="12" width="19.6328125" style="2" customWidth="1"/>
    <col min="13" max="16384" width="14.6328125" style="2"/>
  </cols>
  <sheetData>
    <row r="1" spans="1:9" x14ac:dyDescent="0.2">
      <c r="A1" s="28" t="s">
        <v>345</v>
      </c>
      <c r="B1" s="28"/>
      <c r="C1" s="28"/>
      <c r="D1" s="73"/>
    </row>
    <row r="2" spans="1:9" x14ac:dyDescent="0.2">
      <c r="A2" s="4"/>
      <c r="B2" s="4"/>
      <c r="C2" s="4"/>
      <c r="D2" s="36"/>
      <c r="E2" s="36"/>
      <c r="H2" s="36"/>
      <c r="I2" s="26" t="s">
        <v>346</v>
      </c>
    </row>
    <row r="3" spans="1:9" s="6" customFormat="1" x14ac:dyDescent="0.2">
      <c r="A3" s="179" t="s">
        <v>347</v>
      </c>
      <c r="B3" s="213" t="s">
        <v>348</v>
      </c>
      <c r="C3" s="213" t="s">
        <v>349</v>
      </c>
      <c r="D3" s="234" t="s">
        <v>350</v>
      </c>
      <c r="E3" s="235"/>
      <c r="F3" s="182" t="s">
        <v>351</v>
      </c>
      <c r="G3" s="185" t="s">
        <v>352</v>
      </c>
      <c r="H3" s="186"/>
      <c r="I3" s="186"/>
    </row>
    <row r="4" spans="1:9" s="6" customFormat="1" x14ac:dyDescent="0.2">
      <c r="A4" s="180"/>
      <c r="B4" s="214"/>
      <c r="C4" s="214"/>
      <c r="D4" s="236" t="s">
        <v>353</v>
      </c>
      <c r="E4" s="236" t="s">
        <v>354</v>
      </c>
      <c r="F4" s="183"/>
      <c r="G4" s="205" t="s">
        <v>355</v>
      </c>
      <c r="H4" s="205" t="s">
        <v>356</v>
      </c>
      <c r="I4" s="228" t="s">
        <v>357</v>
      </c>
    </row>
    <row r="5" spans="1:9" s="6" customFormat="1" x14ac:dyDescent="0.2">
      <c r="A5" s="181"/>
      <c r="B5" s="215"/>
      <c r="C5" s="215"/>
      <c r="D5" s="204"/>
      <c r="E5" s="204"/>
      <c r="F5" s="184"/>
      <c r="G5" s="206"/>
      <c r="H5" s="206"/>
      <c r="I5" s="229"/>
    </row>
    <row r="6" spans="1:9" x14ac:dyDescent="0.2">
      <c r="A6" s="2" t="s">
        <v>358</v>
      </c>
      <c r="B6" s="60">
        <v>3090</v>
      </c>
      <c r="C6" s="2">
        <v>366</v>
      </c>
      <c r="D6" s="3">
        <v>2.8</v>
      </c>
      <c r="E6" s="3">
        <v>3.4</v>
      </c>
      <c r="F6" s="74" t="s">
        <v>359</v>
      </c>
      <c r="G6" s="2">
        <v>3090</v>
      </c>
      <c r="H6" s="2">
        <v>3090</v>
      </c>
      <c r="I6" s="3">
        <v>100</v>
      </c>
    </row>
    <row r="7" spans="1:9" x14ac:dyDescent="0.2">
      <c r="A7" s="2" t="s">
        <v>360</v>
      </c>
      <c r="B7" s="60">
        <v>2856</v>
      </c>
      <c r="C7" s="2">
        <v>174</v>
      </c>
      <c r="D7" s="3">
        <v>1.9</v>
      </c>
      <c r="E7" s="3">
        <v>2.5</v>
      </c>
      <c r="F7" s="74" t="s">
        <v>361</v>
      </c>
      <c r="G7" s="2">
        <v>2856</v>
      </c>
      <c r="H7" s="2">
        <v>2856</v>
      </c>
      <c r="I7" s="3">
        <v>100</v>
      </c>
    </row>
    <row r="8" spans="1:9" x14ac:dyDescent="0.2">
      <c r="A8" s="2" t="s">
        <v>362</v>
      </c>
      <c r="B8" s="60">
        <v>1230</v>
      </c>
      <c r="C8" s="2">
        <v>186</v>
      </c>
      <c r="D8" s="3">
        <v>1.3</v>
      </c>
      <c r="E8" s="3">
        <v>1.4</v>
      </c>
      <c r="F8" s="74" t="s">
        <v>363</v>
      </c>
      <c r="G8" s="2">
        <v>1230</v>
      </c>
      <c r="H8" s="2">
        <v>1230</v>
      </c>
      <c r="I8" s="3">
        <v>100</v>
      </c>
    </row>
    <row r="9" spans="1:9" x14ac:dyDescent="0.2">
      <c r="A9" s="2" t="s">
        <v>83</v>
      </c>
      <c r="B9" s="60">
        <v>2151</v>
      </c>
      <c r="C9" s="2">
        <v>201</v>
      </c>
      <c r="D9" s="3">
        <v>1.5</v>
      </c>
      <c r="E9" s="3">
        <v>1.6</v>
      </c>
      <c r="F9" s="74" t="s">
        <v>364</v>
      </c>
      <c r="G9" s="2">
        <v>2151</v>
      </c>
      <c r="H9" s="2">
        <v>2151</v>
      </c>
      <c r="I9" s="3">
        <v>100</v>
      </c>
    </row>
    <row r="10" spans="1:9" x14ac:dyDescent="0.2">
      <c r="A10" s="2" t="s">
        <v>365</v>
      </c>
      <c r="B10" s="60">
        <v>2356</v>
      </c>
      <c r="C10" s="2">
        <v>251</v>
      </c>
      <c r="D10" s="3">
        <v>1.8</v>
      </c>
      <c r="E10" s="3">
        <v>3.5</v>
      </c>
      <c r="F10" s="74" t="s">
        <v>366</v>
      </c>
      <c r="G10" s="2">
        <v>2356</v>
      </c>
      <c r="H10" s="2">
        <v>2356</v>
      </c>
      <c r="I10" s="3">
        <v>100</v>
      </c>
    </row>
    <row r="11" spans="1:9" x14ac:dyDescent="0.2">
      <c r="A11" s="2" t="s">
        <v>367</v>
      </c>
      <c r="B11" s="60">
        <v>1452</v>
      </c>
      <c r="C11" s="2">
        <v>646</v>
      </c>
      <c r="D11" s="3">
        <v>3</v>
      </c>
      <c r="E11" s="3">
        <v>3.4</v>
      </c>
      <c r="F11" s="74" t="s">
        <v>368</v>
      </c>
      <c r="G11" s="2">
        <v>1452</v>
      </c>
      <c r="H11" s="2">
        <v>1452</v>
      </c>
      <c r="I11" s="3">
        <v>100</v>
      </c>
    </row>
    <row r="12" spans="1:9" x14ac:dyDescent="0.2">
      <c r="A12" s="2" t="s">
        <v>369</v>
      </c>
      <c r="B12" s="60">
        <v>1171</v>
      </c>
      <c r="C12" s="2">
        <v>108</v>
      </c>
      <c r="D12" s="3">
        <v>2.5</v>
      </c>
      <c r="E12" s="3">
        <v>2.8</v>
      </c>
      <c r="F12" s="74" t="s">
        <v>370</v>
      </c>
      <c r="G12" s="2">
        <v>1171</v>
      </c>
      <c r="H12" s="2">
        <v>1171</v>
      </c>
      <c r="I12" s="3">
        <v>100</v>
      </c>
    </row>
    <row r="13" spans="1:9" x14ac:dyDescent="0.2">
      <c r="A13" s="2" t="s">
        <v>371</v>
      </c>
      <c r="B13" s="60">
        <v>540</v>
      </c>
      <c r="C13" s="2">
        <v>222</v>
      </c>
      <c r="D13" s="3">
        <v>3.1</v>
      </c>
      <c r="E13" s="3">
        <v>3.1</v>
      </c>
      <c r="F13" s="74" t="s">
        <v>372</v>
      </c>
      <c r="G13" s="2">
        <v>540</v>
      </c>
      <c r="H13" s="2">
        <v>540</v>
      </c>
      <c r="I13" s="3">
        <v>100</v>
      </c>
    </row>
    <row r="14" spans="1:9" x14ac:dyDescent="0.2">
      <c r="A14" s="2" t="s">
        <v>373</v>
      </c>
      <c r="B14" s="60">
        <v>1265</v>
      </c>
      <c r="C14" s="2">
        <v>72</v>
      </c>
      <c r="D14" s="3">
        <v>1.3</v>
      </c>
      <c r="E14" s="3">
        <v>1.8</v>
      </c>
      <c r="F14" s="74" t="s">
        <v>374</v>
      </c>
      <c r="G14" s="2">
        <v>1265</v>
      </c>
      <c r="H14" s="2">
        <v>1265</v>
      </c>
      <c r="I14" s="3">
        <v>100</v>
      </c>
    </row>
    <row r="15" spans="1:9" x14ac:dyDescent="0.2">
      <c r="A15" s="2" t="s">
        <v>375</v>
      </c>
      <c r="B15" s="60">
        <v>771</v>
      </c>
      <c r="C15" s="2">
        <v>42</v>
      </c>
      <c r="D15" s="3">
        <v>1.5</v>
      </c>
      <c r="E15" s="3">
        <v>1.9</v>
      </c>
      <c r="F15" s="74" t="s">
        <v>376</v>
      </c>
      <c r="G15" s="2">
        <v>771</v>
      </c>
      <c r="H15" s="2">
        <v>771</v>
      </c>
      <c r="I15" s="3">
        <v>100</v>
      </c>
    </row>
    <row r="16" spans="1:9" x14ac:dyDescent="0.2">
      <c r="A16" s="2" t="s">
        <v>377</v>
      </c>
      <c r="B16" s="60">
        <v>2543</v>
      </c>
      <c r="C16" s="2">
        <v>140</v>
      </c>
      <c r="D16" s="3">
        <v>2</v>
      </c>
      <c r="E16" s="3">
        <v>3</v>
      </c>
      <c r="F16" s="74" t="s">
        <v>378</v>
      </c>
      <c r="G16" s="2">
        <v>2543</v>
      </c>
      <c r="H16" s="2">
        <v>2543</v>
      </c>
      <c r="I16" s="3">
        <v>100</v>
      </c>
    </row>
    <row r="17" spans="1:9" x14ac:dyDescent="0.2">
      <c r="A17" s="2" t="s">
        <v>379</v>
      </c>
      <c r="B17" s="60">
        <v>282</v>
      </c>
      <c r="C17" s="2">
        <v>31</v>
      </c>
      <c r="D17" s="3">
        <v>1.3</v>
      </c>
      <c r="E17" s="3">
        <v>1.3</v>
      </c>
      <c r="F17" s="74" t="s">
        <v>378</v>
      </c>
      <c r="G17" s="2">
        <v>282</v>
      </c>
      <c r="H17" s="2">
        <v>282</v>
      </c>
      <c r="I17" s="3">
        <v>100</v>
      </c>
    </row>
    <row r="18" spans="1:9" x14ac:dyDescent="0.2">
      <c r="A18" s="2" t="s">
        <v>380</v>
      </c>
      <c r="B18" s="60">
        <v>830</v>
      </c>
      <c r="C18" s="2">
        <v>207</v>
      </c>
      <c r="D18" s="3">
        <v>3</v>
      </c>
      <c r="E18" s="3">
        <v>3.5</v>
      </c>
      <c r="F18" s="74" t="s">
        <v>381</v>
      </c>
      <c r="G18" s="2">
        <v>830</v>
      </c>
      <c r="H18" s="2">
        <v>830</v>
      </c>
      <c r="I18" s="3">
        <v>100</v>
      </c>
    </row>
    <row r="19" spans="1:9" x14ac:dyDescent="0.2">
      <c r="A19" s="2" t="s">
        <v>382</v>
      </c>
      <c r="B19" s="60">
        <v>350</v>
      </c>
      <c r="C19" s="2">
        <v>52</v>
      </c>
      <c r="D19" s="3">
        <v>1.4</v>
      </c>
      <c r="E19" s="3">
        <v>1.4</v>
      </c>
      <c r="F19" s="74" t="s">
        <v>381</v>
      </c>
      <c r="G19" s="2">
        <v>350</v>
      </c>
      <c r="H19" s="2">
        <v>350</v>
      </c>
      <c r="I19" s="3">
        <v>100</v>
      </c>
    </row>
    <row r="20" spans="1:9" x14ac:dyDescent="0.2">
      <c r="A20" s="2" t="s">
        <v>383</v>
      </c>
      <c r="B20" s="60">
        <v>1765</v>
      </c>
      <c r="C20" s="2">
        <v>172</v>
      </c>
      <c r="D20" s="3">
        <v>1.8</v>
      </c>
      <c r="E20" s="3">
        <v>4.4000000000000004</v>
      </c>
      <c r="F20" s="74" t="s">
        <v>384</v>
      </c>
      <c r="G20" s="2">
        <v>1765</v>
      </c>
      <c r="H20" s="2">
        <v>1765</v>
      </c>
      <c r="I20" s="3">
        <v>100</v>
      </c>
    </row>
    <row r="21" spans="1:9" x14ac:dyDescent="0.2">
      <c r="A21" s="2" t="s">
        <v>385</v>
      </c>
      <c r="B21" s="60">
        <v>1910</v>
      </c>
      <c r="C21" s="2">
        <v>186</v>
      </c>
      <c r="D21" s="3">
        <v>1</v>
      </c>
      <c r="E21" s="3">
        <v>3.2</v>
      </c>
      <c r="F21" s="74" t="s">
        <v>386</v>
      </c>
      <c r="G21" s="2">
        <v>1910</v>
      </c>
      <c r="H21" s="2">
        <v>1910</v>
      </c>
      <c r="I21" s="3">
        <v>100</v>
      </c>
    </row>
    <row r="22" spans="1:9" x14ac:dyDescent="0.2">
      <c r="A22" s="2" t="s">
        <v>387</v>
      </c>
      <c r="B22" s="60">
        <v>2630</v>
      </c>
      <c r="C22" s="2">
        <v>165</v>
      </c>
      <c r="D22" s="3">
        <v>1.8</v>
      </c>
      <c r="E22" s="3">
        <v>3.8</v>
      </c>
      <c r="F22" s="74" t="s">
        <v>388</v>
      </c>
      <c r="G22" s="2">
        <v>2630</v>
      </c>
      <c r="H22" s="2">
        <v>2630</v>
      </c>
      <c r="I22" s="3">
        <v>100</v>
      </c>
    </row>
    <row r="23" spans="1:9" x14ac:dyDescent="0.2">
      <c r="A23" s="2" t="s">
        <v>302</v>
      </c>
      <c r="B23" s="60">
        <v>2580</v>
      </c>
      <c r="C23" s="2">
        <v>248</v>
      </c>
      <c r="D23" s="3">
        <v>1</v>
      </c>
      <c r="E23" s="3">
        <v>2.5</v>
      </c>
      <c r="F23" s="74" t="s">
        <v>389</v>
      </c>
      <c r="G23" s="2">
        <v>2580</v>
      </c>
      <c r="H23" s="2">
        <v>2580</v>
      </c>
      <c r="I23" s="3">
        <v>100</v>
      </c>
    </row>
    <row r="24" spans="1:9" x14ac:dyDescent="0.2">
      <c r="A24" s="2" t="s">
        <v>264</v>
      </c>
      <c r="B24" s="60">
        <v>660</v>
      </c>
      <c r="C24" s="2">
        <v>258</v>
      </c>
      <c r="D24" s="3">
        <v>1.6</v>
      </c>
      <c r="E24" s="3">
        <v>3</v>
      </c>
      <c r="F24" s="74" t="s">
        <v>390</v>
      </c>
      <c r="G24" s="2">
        <v>660</v>
      </c>
      <c r="H24" s="2">
        <v>660</v>
      </c>
      <c r="I24" s="3">
        <v>100</v>
      </c>
    </row>
    <row r="25" spans="1:9" x14ac:dyDescent="0.2">
      <c r="A25" s="2" t="s">
        <v>391</v>
      </c>
      <c r="B25" s="60">
        <v>2025</v>
      </c>
      <c r="C25" s="2">
        <v>111</v>
      </c>
      <c r="D25" s="3">
        <v>1.3</v>
      </c>
      <c r="E25" s="3">
        <v>2.9</v>
      </c>
      <c r="F25" s="74" t="s">
        <v>392</v>
      </c>
      <c r="G25" s="2">
        <v>2025</v>
      </c>
      <c r="H25" s="2">
        <v>2025</v>
      </c>
      <c r="I25" s="3">
        <v>100</v>
      </c>
    </row>
    <row r="26" spans="1:9" x14ac:dyDescent="0.2">
      <c r="A26" s="2" t="s">
        <v>393</v>
      </c>
      <c r="B26" s="60">
        <v>2320</v>
      </c>
      <c r="C26" s="2">
        <v>138</v>
      </c>
      <c r="D26" s="3">
        <v>1.5</v>
      </c>
      <c r="E26" s="3">
        <v>2.1</v>
      </c>
      <c r="F26" s="74" t="s">
        <v>394</v>
      </c>
      <c r="G26" s="2">
        <v>2320</v>
      </c>
      <c r="H26" s="2">
        <v>2320</v>
      </c>
      <c r="I26" s="3">
        <v>100</v>
      </c>
    </row>
    <row r="27" spans="1:9" x14ac:dyDescent="0.2">
      <c r="A27" s="2" t="s">
        <v>395</v>
      </c>
      <c r="B27" s="60">
        <v>855</v>
      </c>
      <c r="C27" s="2">
        <v>429</v>
      </c>
      <c r="D27" s="3">
        <v>3.7</v>
      </c>
      <c r="E27" s="3">
        <v>3.9</v>
      </c>
      <c r="F27" s="74" t="s">
        <v>314</v>
      </c>
      <c r="G27" s="2">
        <v>855</v>
      </c>
      <c r="H27" s="2">
        <v>855</v>
      </c>
      <c r="I27" s="3">
        <v>100</v>
      </c>
    </row>
    <row r="28" spans="1:9" x14ac:dyDescent="0.2">
      <c r="A28" s="2" t="s">
        <v>396</v>
      </c>
      <c r="B28" s="60">
        <v>2530</v>
      </c>
      <c r="C28" s="2">
        <v>481</v>
      </c>
      <c r="D28" s="3">
        <v>1.7</v>
      </c>
      <c r="E28" s="3">
        <v>3.1</v>
      </c>
      <c r="F28" s="74" t="s">
        <v>397</v>
      </c>
      <c r="G28" s="2">
        <v>2530</v>
      </c>
      <c r="H28" s="2">
        <v>2530</v>
      </c>
      <c r="I28" s="3">
        <v>100</v>
      </c>
    </row>
    <row r="29" spans="1:9" x14ac:dyDescent="0.2">
      <c r="A29" s="2" t="s">
        <v>398</v>
      </c>
      <c r="B29" s="60">
        <v>678</v>
      </c>
      <c r="C29" s="2">
        <v>164</v>
      </c>
      <c r="D29" s="3">
        <v>2</v>
      </c>
      <c r="E29" s="3">
        <v>2.6</v>
      </c>
      <c r="F29" s="74" t="s">
        <v>399</v>
      </c>
      <c r="G29" s="2">
        <v>678</v>
      </c>
      <c r="H29" s="2">
        <v>678</v>
      </c>
      <c r="I29" s="3">
        <v>100</v>
      </c>
    </row>
    <row r="30" spans="1:9" x14ac:dyDescent="0.2">
      <c r="A30" s="4" t="s">
        <v>400</v>
      </c>
      <c r="B30" s="66">
        <v>1980</v>
      </c>
      <c r="C30" s="4">
        <v>369</v>
      </c>
      <c r="D30" s="36">
        <v>2.2000000000000002</v>
      </c>
      <c r="E30" s="36">
        <v>2.2000000000000002</v>
      </c>
      <c r="F30" s="75" t="s">
        <v>401</v>
      </c>
      <c r="G30" s="4">
        <v>1980</v>
      </c>
      <c r="H30" s="4">
        <v>1980</v>
      </c>
      <c r="I30" s="36">
        <v>100</v>
      </c>
    </row>
    <row r="32" spans="1:9" x14ac:dyDescent="0.2">
      <c r="A32" s="2" t="s">
        <v>402</v>
      </c>
      <c r="D32" s="2"/>
      <c r="E32" s="2"/>
      <c r="I32" s="2"/>
    </row>
    <row r="33" spans="1:1" x14ac:dyDescent="0.2">
      <c r="A33" s="2" t="s">
        <v>403</v>
      </c>
    </row>
  </sheetData>
  <mergeCells count="11">
    <mergeCell ref="I4:I5"/>
    <mergeCell ref="A3:A5"/>
    <mergeCell ref="B3:B5"/>
    <mergeCell ref="C3:C5"/>
    <mergeCell ref="D3:E3"/>
    <mergeCell ref="F3:F5"/>
    <mergeCell ref="G3:I3"/>
    <mergeCell ref="D4:D5"/>
    <mergeCell ref="E4:E5"/>
    <mergeCell ref="G4:G5"/>
    <mergeCell ref="H4:H5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4233-D76A-4FEA-8F4A-7759900ECA18}">
  <dimension ref="A1:J13"/>
  <sheetViews>
    <sheetView zoomScale="110" zoomScaleNormal="110" workbookViewId="0"/>
  </sheetViews>
  <sheetFormatPr defaultColWidth="11.7265625" defaultRowHeight="13" x14ac:dyDescent="0.2"/>
  <cols>
    <col min="1" max="10" width="10.90625" style="2" customWidth="1"/>
    <col min="11" max="16384" width="11.7265625" style="2"/>
  </cols>
  <sheetData>
    <row r="1" spans="1:10" x14ac:dyDescent="0.2">
      <c r="A1" s="28" t="s">
        <v>404</v>
      </c>
      <c r="B1" s="28"/>
      <c r="C1" s="28"/>
      <c r="D1" s="28"/>
      <c r="E1" s="28"/>
      <c r="H1" s="14"/>
      <c r="I1" s="14"/>
      <c r="J1" s="14"/>
    </row>
    <row r="2" spans="1:10" x14ac:dyDescent="0.2">
      <c r="A2" s="4"/>
      <c r="B2" s="4"/>
      <c r="C2" s="4"/>
      <c r="D2" s="4"/>
      <c r="E2" s="4"/>
      <c r="F2" s="4"/>
      <c r="G2" s="4"/>
      <c r="I2" s="4"/>
      <c r="J2" s="5" t="s">
        <v>405</v>
      </c>
    </row>
    <row r="3" spans="1:10" x14ac:dyDescent="0.2">
      <c r="A3" s="198" t="s">
        <v>406</v>
      </c>
      <c r="B3" s="185" t="s">
        <v>407</v>
      </c>
      <c r="C3" s="186"/>
      <c r="D3" s="186"/>
      <c r="E3" s="186"/>
      <c r="F3" s="186"/>
      <c r="G3" s="186"/>
      <c r="H3" s="187"/>
      <c r="I3" s="185" t="s">
        <v>408</v>
      </c>
      <c r="J3" s="186"/>
    </row>
    <row r="4" spans="1:10" x14ac:dyDescent="0.2">
      <c r="A4" s="194"/>
      <c r="B4" s="182" t="s">
        <v>171</v>
      </c>
      <c r="C4" s="182" t="s">
        <v>409</v>
      </c>
      <c r="D4" s="205" t="s">
        <v>410</v>
      </c>
      <c r="E4" s="205" t="s">
        <v>411</v>
      </c>
      <c r="F4" s="182" t="s">
        <v>412</v>
      </c>
      <c r="G4" s="205" t="s">
        <v>413</v>
      </c>
      <c r="H4" s="182" t="s">
        <v>414</v>
      </c>
      <c r="I4" s="182" t="s">
        <v>415</v>
      </c>
      <c r="J4" s="237" t="s">
        <v>416</v>
      </c>
    </row>
    <row r="5" spans="1:10" x14ac:dyDescent="0.2">
      <c r="A5" s="194"/>
      <c r="B5" s="183"/>
      <c r="C5" s="183"/>
      <c r="D5" s="238"/>
      <c r="E5" s="239"/>
      <c r="F5" s="183"/>
      <c r="G5" s="239"/>
      <c r="H5" s="183"/>
      <c r="I5" s="183"/>
      <c r="J5" s="203"/>
    </row>
    <row r="6" spans="1:10" x14ac:dyDescent="0.2">
      <c r="A6" s="199"/>
      <c r="B6" s="184"/>
      <c r="C6" s="184"/>
      <c r="D6" s="225"/>
      <c r="E6" s="206"/>
      <c r="F6" s="184"/>
      <c r="G6" s="206"/>
      <c r="H6" s="184"/>
      <c r="I6" s="184"/>
      <c r="J6" s="193"/>
    </row>
    <row r="7" spans="1:10" x14ac:dyDescent="0.2">
      <c r="A7" s="6" t="s">
        <v>417</v>
      </c>
      <c r="B7" s="16">
        <v>275507</v>
      </c>
      <c r="C7" s="14">
        <v>176123</v>
      </c>
      <c r="D7" s="14" t="s">
        <v>14</v>
      </c>
      <c r="E7" s="14">
        <v>25709</v>
      </c>
      <c r="F7" s="14">
        <v>70045</v>
      </c>
      <c r="G7" s="14">
        <v>63</v>
      </c>
      <c r="H7" s="14">
        <v>3567</v>
      </c>
      <c r="I7" s="14">
        <v>2281</v>
      </c>
      <c r="J7" s="14">
        <v>220121</v>
      </c>
    </row>
    <row r="8" spans="1:10" x14ac:dyDescent="0.2">
      <c r="A8" s="76">
        <v>3</v>
      </c>
      <c r="B8" s="16">
        <v>327311</v>
      </c>
      <c r="C8" s="14">
        <v>185752</v>
      </c>
      <c r="D8" s="14" t="s">
        <v>14</v>
      </c>
      <c r="E8" s="14">
        <v>33157</v>
      </c>
      <c r="F8" s="14">
        <v>104959</v>
      </c>
      <c r="G8" s="14">
        <v>22</v>
      </c>
      <c r="H8" s="14">
        <v>3421</v>
      </c>
      <c r="I8" s="14">
        <v>2221</v>
      </c>
      <c r="J8" s="14">
        <v>221037</v>
      </c>
    </row>
    <row r="9" spans="1:10" x14ac:dyDescent="0.2">
      <c r="A9" s="76">
        <v>4</v>
      </c>
      <c r="B9" s="16">
        <v>341946</v>
      </c>
      <c r="C9" s="14">
        <v>144053</v>
      </c>
      <c r="D9" s="14">
        <v>15</v>
      </c>
      <c r="E9" s="14">
        <v>78688</v>
      </c>
      <c r="F9" s="14">
        <v>115886</v>
      </c>
      <c r="G9" s="14">
        <v>103</v>
      </c>
      <c r="H9" s="14">
        <v>3201</v>
      </c>
      <c r="I9" s="14">
        <v>2181</v>
      </c>
      <c r="J9" s="14">
        <v>204516</v>
      </c>
    </row>
    <row r="10" spans="1:10" s="31" customFormat="1" x14ac:dyDescent="0.2">
      <c r="A10" s="77">
        <v>5</v>
      </c>
      <c r="B10" s="60">
        <v>264922</v>
      </c>
      <c r="C10" s="2">
        <v>137214</v>
      </c>
      <c r="D10" s="14" t="s">
        <v>14</v>
      </c>
      <c r="E10" s="2">
        <v>15738</v>
      </c>
      <c r="F10" s="2">
        <v>108487</v>
      </c>
      <c r="G10" s="14" t="s">
        <v>14</v>
      </c>
      <c r="H10" s="2">
        <v>3483</v>
      </c>
      <c r="I10" s="2">
        <v>1890</v>
      </c>
      <c r="J10" s="2">
        <v>171978</v>
      </c>
    </row>
    <row r="11" spans="1:10" x14ac:dyDescent="0.2">
      <c r="A11" s="78">
        <v>6</v>
      </c>
      <c r="B11" s="79">
        <v>264060</v>
      </c>
      <c r="C11" s="80">
        <v>132942</v>
      </c>
      <c r="D11" s="81" t="s">
        <v>22</v>
      </c>
      <c r="E11" s="80">
        <v>31770</v>
      </c>
      <c r="F11" s="80">
        <v>96149</v>
      </c>
      <c r="G11" s="81" t="s">
        <v>22</v>
      </c>
      <c r="H11" s="80">
        <v>3199</v>
      </c>
      <c r="I11" s="80">
        <v>2001</v>
      </c>
      <c r="J11" s="80">
        <v>189477</v>
      </c>
    </row>
    <row r="12" spans="1:10" x14ac:dyDescent="0.2">
      <c r="A12" s="82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">
      <c r="A13" s="2" t="s">
        <v>418</v>
      </c>
    </row>
  </sheetData>
  <mergeCells count="12">
    <mergeCell ref="I4:I6"/>
    <mergeCell ref="J4:J6"/>
    <mergeCell ref="A3:A6"/>
    <mergeCell ref="B3:H3"/>
    <mergeCell ref="I3:J3"/>
    <mergeCell ref="B4:B6"/>
    <mergeCell ref="C4:C6"/>
    <mergeCell ref="D4:D6"/>
    <mergeCell ref="E4:E6"/>
    <mergeCell ref="F4:F6"/>
    <mergeCell ref="G4:G6"/>
    <mergeCell ref="H4:H6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7456-EA1A-4996-93F6-8D5AAEF8CFBE}">
  <sheetPr>
    <pageSetUpPr fitToPage="1"/>
  </sheetPr>
  <dimension ref="A1:H13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8" width="12.7265625" style="2" customWidth="1"/>
    <col min="9" max="16384" width="14.6328125" style="2"/>
  </cols>
  <sheetData>
    <row r="1" spans="1:8" x14ac:dyDescent="0.2">
      <c r="A1" s="28" t="s">
        <v>419</v>
      </c>
      <c r="B1" s="28"/>
      <c r="C1" s="28"/>
      <c r="D1" s="28"/>
    </row>
    <row r="2" spans="1:8" x14ac:dyDescent="0.2">
      <c r="A2" s="4"/>
      <c r="B2" s="4"/>
      <c r="C2" s="4"/>
      <c r="D2" s="4"/>
      <c r="E2" s="4"/>
      <c r="H2" s="5" t="s">
        <v>420</v>
      </c>
    </row>
    <row r="3" spans="1:8" x14ac:dyDescent="0.2">
      <c r="A3" s="198" t="s">
        <v>406</v>
      </c>
      <c r="B3" s="185" t="s">
        <v>421</v>
      </c>
      <c r="C3" s="186"/>
      <c r="D3" s="186"/>
      <c r="E3" s="186"/>
      <c r="F3" s="205" t="s">
        <v>422</v>
      </c>
      <c r="G3" s="205" t="s">
        <v>423</v>
      </c>
      <c r="H3" s="240" t="s">
        <v>424</v>
      </c>
    </row>
    <row r="4" spans="1:8" x14ac:dyDescent="0.2">
      <c r="A4" s="194"/>
      <c r="B4" s="182" t="s">
        <v>171</v>
      </c>
      <c r="C4" s="182" t="s">
        <v>425</v>
      </c>
      <c r="D4" s="182" t="s">
        <v>426</v>
      </c>
      <c r="E4" s="182" t="s">
        <v>427</v>
      </c>
      <c r="F4" s="238"/>
      <c r="G4" s="238"/>
      <c r="H4" s="241"/>
    </row>
    <row r="5" spans="1:8" x14ac:dyDescent="0.2">
      <c r="A5" s="199"/>
      <c r="B5" s="184"/>
      <c r="C5" s="184"/>
      <c r="D5" s="184"/>
      <c r="E5" s="184"/>
      <c r="F5" s="225"/>
      <c r="G5" s="225"/>
      <c r="H5" s="242"/>
    </row>
    <row r="6" spans="1:8" x14ac:dyDescent="0.2">
      <c r="A6" s="40" t="s">
        <v>428</v>
      </c>
      <c r="B6" s="14">
        <v>1925</v>
      </c>
      <c r="C6" s="14">
        <v>1853</v>
      </c>
      <c r="D6" s="14">
        <v>32</v>
      </c>
      <c r="E6" s="14">
        <v>40</v>
      </c>
      <c r="F6" s="14">
        <v>1946</v>
      </c>
      <c r="G6" s="14">
        <v>1890</v>
      </c>
      <c r="H6" s="14">
        <v>36</v>
      </c>
    </row>
    <row r="7" spans="1:8" x14ac:dyDescent="0.2">
      <c r="A7" s="84">
        <v>3</v>
      </c>
      <c r="B7" s="14">
        <v>1972</v>
      </c>
      <c r="C7" s="14">
        <v>1881</v>
      </c>
      <c r="D7" s="14">
        <v>49</v>
      </c>
      <c r="E7" s="14">
        <v>42</v>
      </c>
      <c r="F7" s="14">
        <v>1992</v>
      </c>
      <c r="G7" s="14">
        <v>1815</v>
      </c>
      <c r="H7" s="14">
        <v>22</v>
      </c>
    </row>
    <row r="8" spans="1:8" x14ac:dyDescent="0.2">
      <c r="A8" s="84">
        <v>4</v>
      </c>
      <c r="B8" s="14">
        <v>1839</v>
      </c>
      <c r="C8" s="14">
        <v>1754</v>
      </c>
      <c r="D8" s="14">
        <v>32</v>
      </c>
      <c r="E8" s="14">
        <v>53</v>
      </c>
      <c r="F8" s="14">
        <v>1883</v>
      </c>
      <c r="G8" s="14">
        <v>1733</v>
      </c>
      <c r="H8" s="14">
        <v>40</v>
      </c>
    </row>
    <row r="9" spans="1:8" x14ac:dyDescent="0.2">
      <c r="A9" s="84">
        <v>5</v>
      </c>
      <c r="B9" s="16">
        <v>1700</v>
      </c>
      <c r="C9" s="14">
        <v>1630</v>
      </c>
      <c r="D9" s="14">
        <v>41</v>
      </c>
      <c r="E9" s="14">
        <v>29</v>
      </c>
      <c r="F9" s="14">
        <v>1696</v>
      </c>
      <c r="G9" s="14">
        <v>1533</v>
      </c>
      <c r="H9" s="14">
        <v>28</v>
      </c>
    </row>
    <row r="10" spans="1:8" x14ac:dyDescent="0.2">
      <c r="A10" s="85">
        <v>6</v>
      </c>
      <c r="B10" s="86">
        <v>1810</v>
      </c>
      <c r="C10" s="87">
        <v>1743</v>
      </c>
      <c r="D10" s="87">
        <v>36</v>
      </c>
      <c r="E10" s="87">
        <v>31</v>
      </c>
      <c r="F10" s="87">
        <v>1809</v>
      </c>
      <c r="G10" s="87">
        <v>1651</v>
      </c>
      <c r="H10" s="87">
        <v>31</v>
      </c>
    </row>
    <row r="12" spans="1:8" x14ac:dyDescent="0.2">
      <c r="A12" s="2" t="s">
        <v>429</v>
      </c>
    </row>
    <row r="13" spans="1:8" x14ac:dyDescent="0.2">
      <c r="A13" s="2" t="s">
        <v>418</v>
      </c>
    </row>
  </sheetData>
  <mergeCells count="9">
    <mergeCell ref="A3:A5"/>
    <mergeCell ref="B3:E3"/>
    <mergeCell ref="F3:F5"/>
    <mergeCell ref="G3:G5"/>
    <mergeCell ref="H3:H5"/>
    <mergeCell ref="B4:B5"/>
    <mergeCell ref="C4:C5"/>
    <mergeCell ref="D4:D5"/>
    <mergeCell ref="E4:E5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</vt:i4>
      </vt:variant>
    </vt:vector>
  </HeadingPairs>
  <TitlesOfParts>
    <vt:vector size="22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'6-12'!Print_Area</vt:lpstr>
      <vt:lpstr>'6-17'!Print_Area</vt:lpstr>
      <vt:lpstr>'6-19'!Print_Area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2026-03-09T05:29:31Z</dcterms:created>
  <dcterms:modified xsi:type="dcterms:W3CDTF">2026-03-17T08:01:06Z</dcterms:modified>
</cp:coreProperties>
</file>