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BFA003C1-88B1-4B30-BC9F-48365A4A1EF4}" xr6:coauthVersionLast="47" xr6:coauthVersionMax="47" xr10:uidLastSave="{00000000-0000-0000-0000-000000000000}"/>
  <bookViews>
    <workbookView xWindow="-110" yWindow="-110" windowWidth="19420" windowHeight="10300" xr2:uid="{168A895E-4B32-4131-8881-263FA57004E4}"/>
  </bookViews>
  <sheets>
    <sheet name="7-1" sheetId="1" r:id="rId1"/>
    <sheet name="7-2" sheetId="2" r:id="rId2"/>
    <sheet name="7-3" sheetId="3" r:id="rId3"/>
    <sheet name="7-4" sheetId="4" r:id="rId4"/>
    <sheet name="7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<sst xmlns="http://schemas.openxmlformats.org/spreadsheetml/2006/main" count="106" uniqueCount="88">
  <si>
    <t>7-1　ガス（都市ガス）需要の状況</t>
    <rPh sb="12" eb="14">
      <t>ジュヨウ</t>
    </rPh>
    <phoneticPr fontId="4"/>
  </si>
  <si>
    <t>（単位：㎥）</t>
    <rPh sb="1" eb="3">
      <t>タンイ</t>
    </rPh>
    <phoneticPr fontId="3"/>
  </si>
  <si>
    <t>年　度
月　次</t>
    <rPh sb="0" eb="1">
      <t>トシ</t>
    </rPh>
    <rPh sb="2" eb="3">
      <t>ド</t>
    </rPh>
    <rPh sb="4" eb="5">
      <t>ガツ</t>
    </rPh>
    <rPh sb="6" eb="7">
      <t>ツギ</t>
    </rPh>
    <phoneticPr fontId="3"/>
  </si>
  <si>
    <t>供　　給　　戸　　数</t>
    <phoneticPr fontId="3"/>
  </si>
  <si>
    <t>需　　　要　　　量</t>
    <phoneticPr fontId="3"/>
  </si>
  <si>
    <t>総　数</t>
    <phoneticPr fontId="3"/>
  </si>
  <si>
    <t>家庭用</t>
  </si>
  <si>
    <t>工業用</t>
  </si>
  <si>
    <t>商業用</t>
  </si>
  <si>
    <t>公務
その他</t>
    <phoneticPr fontId="3"/>
  </si>
  <si>
    <t>公務その他</t>
    <phoneticPr fontId="3"/>
  </si>
  <si>
    <t>令和2年度</t>
    <rPh sb="0" eb="1">
      <t>レイワ</t>
    </rPh>
    <rPh sb="1" eb="2">
      <t>モト</t>
    </rPh>
    <rPh sb="3" eb="5">
      <t>ネンド</t>
    </rPh>
    <phoneticPr fontId="7"/>
  </si>
  <si>
    <t xml:space="preserve">6年4月 </t>
    <phoneticPr fontId="3"/>
  </si>
  <si>
    <t xml:space="preserve">7年1月 </t>
    <phoneticPr fontId="3"/>
  </si>
  <si>
    <t>（注）　1　供給戸数の数値は年間の平均値で、四捨五入しているため総数と内訳は必ずしも一致しない。</t>
    <phoneticPr fontId="4"/>
  </si>
  <si>
    <t>資料　長野都市ガス（株）</t>
    <rPh sb="3" eb="5">
      <t>ナガノ</t>
    </rPh>
    <rPh sb="5" eb="7">
      <t>トシ</t>
    </rPh>
    <phoneticPr fontId="3"/>
  </si>
  <si>
    <t>7-2　市営上水道の概要</t>
    <phoneticPr fontId="4"/>
  </si>
  <si>
    <t>各年度3月31日現在</t>
    <rPh sb="2" eb="3">
      <t>ド</t>
    </rPh>
    <phoneticPr fontId="3"/>
  </si>
  <si>
    <t>区　　　分</t>
    <phoneticPr fontId="3"/>
  </si>
  <si>
    <t>令和2年度</t>
    <rPh sb="0" eb="2">
      <t>レイワ</t>
    </rPh>
    <rPh sb="3" eb="5">
      <t>ネンド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</si>
  <si>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</si>
  <si>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</si>
  <si>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</si>
  <si>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</si>
  <si>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行政区域内人口（人）</t>
  </si>
  <si>
    <r>
      <rPr>
        <sz val="11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県営水道地域を除いた人口（人）</t>
    </r>
    <rPh sb="1" eb="3">
      <t>ケンエイ</t>
    </rPh>
    <rPh sb="3" eb="5">
      <t>スイドウ</t>
    </rPh>
    <rPh sb="5" eb="7">
      <t>チイキ</t>
    </rPh>
    <rPh sb="8" eb="9">
      <t>ノゾ</t>
    </rPh>
    <rPh sb="11" eb="13">
      <t>ジンコウ</t>
    </rPh>
    <rPh sb="14" eb="15">
      <t>ヒト</t>
    </rPh>
    <phoneticPr fontId="3"/>
  </si>
  <si>
    <t>計画給水人口（人）</t>
  </si>
  <si>
    <t>給水区域内人口Ａ（人）</t>
  </si>
  <si>
    <t>現在給水人口Ｂ（人）</t>
  </si>
  <si>
    <t>給水普及率Ｂ／Ａ（％）</t>
    <phoneticPr fontId="3"/>
  </si>
  <si>
    <t>配水能力㎥／日（㎥）</t>
    <phoneticPr fontId="4"/>
  </si>
  <si>
    <t>1日最大給水量（㎥）</t>
    <rPh sb="4" eb="6">
      <t>キュウスイ</t>
    </rPh>
    <rPh sb="6" eb="7">
      <t>リョウ</t>
    </rPh>
    <phoneticPr fontId="4"/>
  </si>
  <si>
    <t>8/20</t>
  </si>
  <si>
    <t>8/4</t>
  </si>
  <si>
    <t>1/27</t>
  </si>
  <si>
    <t>1/17</t>
  </si>
  <si>
    <t>6/11</t>
    <phoneticPr fontId="3"/>
  </si>
  <si>
    <t>1日平均給水量（㎥）</t>
    <rPh sb="4" eb="5">
      <t>キュウ</t>
    </rPh>
    <phoneticPr fontId="4"/>
  </si>
  <si>
    <t>1人1日最大給水量（ｌ）</t>
    <rPh sb="6" eb="7">
      <t>キュウ</t>
    </rPh>
    <phoneticPr fontId="4"/>
  </si>
  <si>
    <t>1人1日平均給水量（ｌ）</t>
    <rPh sb="6" eb="7">
      <t>キュウ</t>
    </rPh>
    <phoneticPr fontId="4"/>
  </si>
  <si>
    <t>年間総給水量Ｃ（㎥）</t>
    <rPh sb="3" eb="4">
      <t>キュウ</t>
    </rPh>
    <phoneticPr fontId="4"/>
  </si>
  <si>
    <t>年間総有収水量Ｄ（㎥）</t>
    <rPh sb="2" eb="3">
      <t>ソウ</t>
    </rPh>
    <rPh sb="3" eb="4">
      <t>ユウ</t>
    </rPh>
    <phoneticPr fontId="4"/>
  </si>
  <si>
    <t>有収率Ｄ／Ｃ（％）</t>
    <phoneticPr fontId="3"/>
  </si>
  <si>
    <t>年間有効水量Ｅ（㎥）</t>
    <phoneticPr fontId="4"/>
  </si>
  <si>
    <t>有効率Ｅ／Ｃ（％）</t>
    <phoneticPr fontId="3"/>
  </si>
  <si>
    <t>供給単価（円／㎥）</t>
    <phoneticPr fontId="4"/>
  </si>
  <si>
    <t>給水原価（円／㎥）</t>
    <phoneticPr fontId="4"/>
  </si>
  <si>
    <t>資料　上下水道局総務課</t>
    <rPh sb="3" eb="5">
      <t>ジョウゲ</t>
    </rPh>
    <rPh sb="8" eb="11">
      <t>ソウムカ</t>
    </rPh>
    <phoneticPr fontId="4"/>
  </si>
  <si>
    <t>7-3　県営上水道の概要（長野市分）</t>
    <phoneticPr fontId="4"/>
  </si>
  <si>
    <t>各年度3月31日現在</t>
    <rPh sb="2" eb="3">
      <t>ド</t>
    </rPh>
    <rPh sb="4" eb="5">
      <t>ガツ</t>
    </rPh>
    <rPh sb="7" eb="8">
      <t>ニチ</t>
    </rPh>
    <rPh sb="8" eb="10">
      <t>ゲンザイ</t>
    </rPh>
    <phoneticPr fontId="4"/>
  </si>
  <si>
    <t>区     分</t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</si>
  <si>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</si>
  <si>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</si>
  <si>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</si>
  <si>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県水区域内人口（人）</t>
  </si>
  <si>
    <t>給水区域内人口Ａ（人）</t>
    <phoneticPr fontId="3"/>
  </si>
  <si>
    <t>給水普及率Ｂ／Ａ（％）</t>
  </si>
  <si>
    <t>配水能力㎥／日（㎥）</t>
    <phoneticPr fontId="3"/>
  </si>
  <si>
    <t>1日平均配水量（㎥）</t>
    <phoneticPr fontId="3"/>
  </si>
  <si>
    <t>1人1日平均配水量（ｌ）</t>
    <phoneticPr fontId="3"/>
  </si>
  <si>
    <t>年間総配水量Ｃ（㎥）</t>
    <phoneticPr fontId="3"/>
  </si>
  <si>
    <t>年間有収水量Ｄ（㎥）</t>
    <phoneticPr fontId="3"/>
  </si>
  <si>
    <t>有収率Ｄ／Ｃ（％）</t>
  </si>
  <si>
    <t>年間有効水量Ｅ（㎥）</t>
    <phoneticPr fontId="3"/>
  </si>
  <si>
    <t>有効率Ｅ／Ｃ（％）</t>
  </si>
  <si>
    <t>（注）　1　長野市内県営上水道地域は、篠ノ井・川中島・更北・信更宮平地区である。</t>
    <phoneticPr fontId="4"/>
  </si>
  <si>
    <t>　　　　2　１日平均配水量は上田からの送水分を含む。</t>
    <phoneticPr fontId="4"/>
  </si>
  <si>
    <t>資料　県企業局水道事業課</t>
    <rPh sb="7" eb="11">
      <t>スイドウジギョウ</t>
    </rPh>
    <rPh sb="11" eb="12">
      <t>カ</t>
    </rPh>
    <phoneticPr fontId="4"/>
  </si>
  <si>
    <t>7-4　上水道の給水件数</t>
    <phoneticPr fontId="4"/>
  </si>
  <si>
    <t>各年度3月31日現在</t>
    <rPh sb="2" eb="3">
      <t>ド</t>
    </rPh>
    <rPh sb="4" eb="5">
      <t>ガツ</t>
    </rPh>
    <rPh sb="7" eb="8">
      <t>ニチ</t>
    </rPh>
    <phoneticPr fontId="4"/>
  </si>
  <si>
    <t>年　度
区　分</t>
    <phoneticPr fontId="3"/>
  </si>
  <si>
    <t>給水総人口</t>
  </si>
  <si>
    <t>給　水　件　数</t>
    <phoneticPr fontId="4"/>
  </si>
  <si>
    <t>業務用</t>
  </si>
  <si>
    <t>その他</t>
  </si>
  <si>
    <t>令和2年度</t>
    <rPh sb="0" eb="1">
      <t>レイワ</t>
    </rPh>
    <rPh sb="3" eb="4">
      <t>ド</t>
    </rPh>
    <phoneticPr fontId="3"/>
  </si>
  <si>
    <t>市　営</t>
    <rPh sb="0" eb="1">
      <t>シ</t>
    </rPh>
    <rPh sb="2" eb="3">
      <t>エイ</t>
    </rPh>
    <phoneticPr fontId="3"/>
  </si>
  <si>
    <t>県　営</t>
    <rPh sb="0" eb="1">
      <t>ケン</t>
    </rPh>
    <rPh sb="2" eb="3">
      <t>エイ</t>
    </rPh>
    <phoneticPr fontId="3"/>
  </si>
  <si>
    <t>資料　県企業局水道事業課、市上下水道局総務課・営業課</t>
    <rPh sb="7" eb="12">
      <t>スイドウジギョウカ</t>
    </rPh>
    <rPh sb="14" eb="16">
      <t>ジョウゲ</t>
    </rPh>
    <rPh sb="19" eb="22">
      <t>ソウムカ</t>
    </rPh>
    <rPh sb="23" eb="26">
      <t>エイギョウカ</t>
    </rPh>
    <phoneticPr fontId="4"/>
  </si>
  <si>
    <t>7-5　上水道の配水及び給水状況</t>
    <phoneticPr fontId="3"/>
  </si>
  <si>
    <t>年　度
月　次</t>
    <phoneticPr fontId="3"/>
  </si>
  <si>
    <t>配水量</t>
  </si>
  <si>
    <t>給　　　水　　　量</t>
    <phoneticPr fontId="3"/>
  </si>
  <si>
    <t>平均1日当たり</t>
    <phoneticPr fontId="3"/>
  </si>
  <si>
    <t xml:space="preserve"> 6年4月　</t>
    <phoneticPr fontId="3"/>
  </si>
  <si>
    <t xml:space="preserve"> 7年1月　</t>
    <phoneticPr fontId="3"/>
  </si>
  <si>
    <t>（注）　簡易水道分を含む。</t>
    <rPh sb="4" eb="6">
      <t>カンイ</t>
    </rPh>
    <rPh sb="6" eb="8">
      <t>スイドウ</t>
    </rPh>
    <rPh sb="8" eb="9">
      <t>ブン</t>
    </rPh>
    <rPh sb="10" eb="11">
      <t>フク</t>
    </rPh>
    <phoneticPr fontId="4"/>
  </si>
  <si>
    <t>資料　県企業局水道事業課、市上下水道局営業課・浄水課</t>
    <rPh sb="7" eb="12">
      <t>スイドウジギョウカ</t>
    </rPh>
    <rPh sb="19" eb="21">
      <t>エイギョウ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</si>
</sst>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\(#,##0\)"/>
    <numFmt numFmtId="178" formatCode="&quot;(&quot;#,##0&quot;)&quot;"/>
    <numFmt numFmtId="179" formatCode="#,##0.00;[Red]#,##0.00"/>
    <numFmt numFmtId="180" formatCode="#,##0.0;[Red]#,##0.0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ゴシック"/>
      <family val="2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5" fillId="0" borderId="0" xfId="0" quotePrefix="1" applyNumberFormat="1" applyFont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176" fontId="5" fillId="0" borderId="1" xfId="0" quotePrefix="1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 applyProtection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178" fontId="0" fillId="0" borderId="0" xfId="1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80" fontId="5" fillId="0" borderId="6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79" fontId="5" fillId="0" borderId="9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  <xf numFmtId="180" fontId="5" fillId="0" borderId="6" xfId="0" applyNumberFormat="1" applyFont="1" applyBorder="1" applyAlignment="1">
      <alignment horizontal="left" vertical="center"/>
    </xf>
    <xf numFmtId="180" fontId="5" fillId="0" borderId="9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2" fillId="0" borderId="0" xfId="0" quotePrefix="1" applyNumberFormat="1" applyFont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0" fillId="0" borderId="6" xfId="0" quotePrefix="1" applyNumberForma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5" fillId="0" borderId="9" xfId="0" quotePrefix="1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6E6E-BD8A-4E97-977F-F5354BECB273}">
  <sheetPr>
    <pageSetUpPr fitToPage="1"/>
  </sheetPr>
  <dimension ref="A1:K26"/>
  <sheetViews>
    <sheetView tabSelected="1" zoomScale="110" zoomScaleNormal="110" workbookViewId="0"/>
  </sheetViews>
  <sheetFormatPr defaultColWidth="14.6328125" defaultRowHeight="13" x14ac:dyDescent="0.2"/>
  <cols>
    <col min="1" max="1" width="10.90625" style="2" customWidth="1"/>
    <col min="2" max="6" width="9.08984375" style="2" customWidth="1"/>
    <col min="7" max="11" width="13.6328125" style="2" customWidth="1"/>
    <col min="12" max="16384" width="14.6328125" style="2"/>
  </cols>
  <sheetData>
    <row r="1" spans="1:11" x14ac:dyDescent="0.2">
      <c r="A1" s="1" t="s">
        <v>0</v>
      </c>
      <c r="B1" s="1"/>
      <c r="C1" s="1"/>
      <c r="D1" s="1"/>
      <c r="J1" s="3"/>
      <c r="K1" s="3"/>
    </row>
    <row r="2" spans="1:11" x14ac:dyDescent="0.2">
      <c r="K2" s="4" t="s">
        <v>1</v>
      </c>
    </row>
    <row r="3" spans="1:11" x14ac:dyDescent="0.2">
      <c r="A3" s="71" t="s">
        <v>2</v>
      </c>
      <c r="B3" s="74" t="s">
        <v>3</v>
      </c>
      <c r="C3" s="75"/>
      <c r="D3" s="75"/>
      <c r="E3" s="75"/>
      <c r="F3" s="76"/>
      <c r="G3" s="74" t="s">
        <v>4</v>
      </c>
      <c r="H3" s="75"/>
      <c r="I3" s="75"/>
      <c r="J3" s="75"/>
      <c r="K3" s="75"/>
    </row>
    <row r="4" spans="1:11" x14ac:dyDescent="0.2">
      <c r="A4" s="72"/>
      <c r="B4" s="67" t="s">
        <v>5</v>
      </c>
      <c r="C4" s="67" t="s">
        <v>6</v>
      </c>
      <c r="D4" s="67" t="s">
        <v>7</v>
      </c>
      <c r="E4" s="67" t="s">
        <v>8</v>
      </c>
      <c r="F4" s="77" t="s">
        <v>9</v>
      </c>
      <c r="G4" s="67" t="s">
        <v>5</v>
      </c>
      <c r="H4" s="67" t="s">
        <v>6</v>
      </c>
      <c r="I4" s="67" t="s">
        <v>7</v>
      </c>
      <c r="J4" s="67" t="s">
        <v>8</v>
      </c>
      <c r="K4" s="69" t="s">
        <v>10</v>
      </c>
    </row>
    <row r="5" spans="1:11" x14ac:dyDescent="0.2">
      <c r="A5" s="73"/>
      <c r="B5" s="68"/>
      <c r="C5" s="68"/>
      <c r="D5" s="68"/>
      <c r="E5" s="68"/>
      <c r="F5" s="78"/>
      <c r="G5" s="68"/>
      <c r="H5" s="68"/>
      <c r="I5" s="68"/>
      <c r="J5" s="68"/>
      <c r="K5" s="70"/>
    </row>
    <row r="6" spans="1:11" x14ac:dyDescent="0.2">
      <c r="A6" s="5" t="s">
        <v>11</v>
      </c>
      <c r="B6" s="6">
        <v>50309.25</v>
      </c>
      <c r="C6" s="7">
        <v>46355.5</v>
      </c>
      <c r="D6" s="7">
        <v>98.666666666666671</v>
      </c>
      <c r="E6" s="7">
        <v>3098.5833333333335</v>
      </c>
      <c r="F6" s="7">
        <v>756.5</v>
      </c>
      <c r="G6" s="8">
        <v>73855526</v>
      </c>
      <c r="H6" s="8">
        <v>21882420</v>
      </c>
      <c r="I6" s="8">
        <v>29386953</v>
      </c>
      <c r="J6" s="8">
        <v>11837289</v>
      </c>
      <c r="K6" s="8">
        <v>10748864</v>
      </c>
    </row>
    <row r="7" spans="1:11" x14ac:dyDescent="0.2">
      <c r="A7" s="9">
        <v>3</v>
      </c>
      <c r="B7" s="6">
        <v>50427.666666666664</v>
      </c>
      <c r="C7" s="7">
        <v>46522.916666666664</v>
      </c>
      <c r="D7" s="7">
        <v>97.916666666666671</v>
      </c>
      <c r="E7" s="7">
        <v>3058</v>
      </c>
      <c r="F7" s="7">
        <v>748.83333333333337</v>
      </c>
      <c r="G7" s="8">
        <v>74828446</v>
      </c>
      <c r="H7" s="8">
        <v>21837423</v>
      </c>
      <c r="I7" s="8">
        <v>30127298</v>
      </c>
      <c r="J7" s="8">
        <v>11989451</v>
      </c>
      <c r="K7" s="8">
        <v>10874274</v>
      </c>
    </row>
    <row r="8" spans="1:11" x14ac:dyDescent="0.2">
      <c r="A8" s="9">
        <v>4</v>
      </c>
      <c r="B8" s="6">
        <v>50529</v>
      </c>
      <c r="C8" s="7">
        <v>46633</v>
      </c>
      <c r="D8" s="7">
        <v>96</v>
      </c>
      <c r="E8" s="7">
        <v>3047</v>
      </c>
      <c r="F8" s="7">
        <v>753</v>
      </c>
      <c r="G8" s="8">
        <v>73563367</v>
      </c>
      <c r="H8" s="8">
        <v>20473155</v>
      </c>
      <c r="I8" s="8">
        <v>29603888</v>
      </c>
      <c r="J8" s="8">
        <v>12284882</v>
      </c>
      <c r="K8" s="8">
        <v>11201442</v>
      </c>
    </row>
    <row r="9" spans="1:11" x14ac:dyDescent="0.2">
      <c r="A9" s="9">
        <v>5</v>
      </c>
      <c r="B9" s="6">
        <v>50650.166666666664</v>
      </c>
      <c r="C9" s="7">
        <v>46778.166666666664</v>
      </c>
      <c r="D9" s="7">
        <v>93.5</v>
      </c>
      <c r="E9" s="7">
        <v>3030.6666666666665</v>
      </c>
      <c r="F9" s="7">
        <v>747.83333333333337</v>
      </c>
      <c r="G9" s="8">
        <v>72462789</v>
      </c>
      <c r="H9" s="8">
        <v>19278996</v>
      </c>
      <c r="I9" s="8">
        <v>29959792</v>
      </c>
      <c r="J9" s="8">
        <v>12055009</v>
      </c>
      <c r="K9" s="8">
        <v>11168992</v>
      </c>
    </row>
    <row r="10" spans="1:11" x14ac:dyDescent="0.2">
      <c r="A10" s="10">
        <v>6</v>
      </c>
      <c r="B10" s="11">
        <v>50908.833333333336</v>
      </c>
      <c r="C10" s="12">
        <v>47044.833333333336</v>
      </c>
      <c r="D10" s="13">
        <v>90.416666666666671</v>
      </c>
      <c r="E10" s="13">
        <v>3029</v>
      </c>
      <c r="F10" s="13">
        <v>744.58333333333337</v>
      </c>
      <c r="G10" s="14">
        <v>74273462</v>
      </c>
      <c r="H10" s="14">
        <v>19749402</v>
      </c>
      <c r="I10" s="14">
        <v>30867577</v>
      </c>
      <c r="J10" s="14">
        <v>12748065</v>
      </c>
      <c r="K10" s="14">
        <v>10908418</v>
      </c>
    </row>
    <row r="11" spans="1:11" x14ac:dyDescent="0.2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9" t="s">
        <v>12</v>
      </c>
      <c r="B12" s="6">
        <v>50667</v>
      </c>
      <c r="C12" s="15">
        <v>46755</v>
      </c>
      <c r="D12" s="15">
        <v>92</v>
      </c>
      <c r="E12" s="15">
        <v>3071</v>
      </c>
      <c r="F12" s="15">
        <v>749</v>
      </c>
      <c r="G12" s="7">
        <v>7240989</v>
      </c>
      <c r="H12" s="15">
        <v>2628905</v>
      </c>
      <c r="I12" s="15">
        <v>2587200</v>
      </c>
      <c r="J12" s="15">
        <v>1156574</v>
      </c>
      <c r="K12" s="15">
        <v>868310</v>
      </c>
    </row>
    <row r="13" spans="1:11" x14ac:dyDescent="0.2">
      <c r="A13" s="9">
        <v>5</v>
      </c>
      <c r="B13" s="6">
        <v>50871</v>
      </c>
      <c r="C13" s="15">
        <v>46998</v>
      </c>
      <c r="D13" s="15">
        <v>91</v>
      </c>
      <c r="E13" s="15">
        <v>3035</v>
      </c>
      <c r="F13" s="15">
        <v>747</v>
      </c>
      <c r="G13" s="15">
        <v>4977024</v>
      </c>
      <c r="H13" s="15">
        <v>1479229</v>
      </c>
      <c r="I13" s="15">
        <v>2239510</v>
      </c>
      <c r="J13" s="15">
        <v>751550</v>
      </c>
      <c r="K13" s="15">
        <v>506735</v>
      </c>
    </row>
    <row r="14" spans="1:11" x14ac:dyDescent="0.2">
      <c r="A14" s="9">
        <v>6</v>
      </c>
      <c r="B14" s="6">
        <v>50785</v>
      </c>
      <c r="C14" s="15">
        <v>46940</v>
      </c>
      <c r="D14" s="15">
        <v>90</v>
      </c>
      <c r="E14" s="15">
        <v>3008</v>
      </c>
      <c r="F14" s="15">
        <v>747</v>
      </c>
      <c r="G14" s="7">
        <v>4644878</v>
      </c>
      <c r="H14" s="15">
        <v>1177481</v>
      </c>
      <c r="I14" s="15">
        <v>2209626</v>
      </c>
      <c r="J14" s="15">
        <v>748466</v>
      </c>
      <c r="K14" s="15">
        <v>509305</v>
      </c>
    </row>
    <row r="15" spans="1:11" x14ac:dyDescent="0.2">
      <c r="A15" s="9">
        <v>7</v>
      </c>
      <c r="B15" s="6">
        <v>50804</v>
      </c>
      <c r="C15" s="15">
        <v>46974</v>
      </c>
      <c r="D15" s="15">
        <v>90</v>
      </c>
      <c r="E15" s="15">
        <v>2995</v>
      </c>
      <c r="F15" s="15">
        <v>745</v>
      </c>
      <c r="G15" s="7">
        <v>5121051</v>
      </c>
      <c r="H15" s="15">
        <v>876397</v>
      </c>
      <c r="I15" s="15">
        <v>2491322</v>
      </c>
      <c r="J15" s="15">
        <v>934844</v>
      </c>
      <c r="K15" s="15">
        <v>818488</v>
      </c>
    </row>
    <row r="16" spans="1:11" x14ac:dyDescent="0.2">
      <c r="A16" s="9">
        <v>8</v>
      </c>
      <c r="B16" s="6">
        <v>50687</v>
      </c>
      <c r="C16" s="15">
        <v>46865</v>
      </c>
      <c r="D16" s="15">
        <v>90</v>
      </c>
      <c r="E16" s="15">
        <v>2989</v>
      </c>
      <c r="F16" s="15">
        <v>743</v>
      </c>
      <c r="G16" s="7">
        <v>4930933</v>
      </c>
      <c r="H16" s="15">
        <v>754509</v>
      </c>
      <c r="I16" s="15">
        <v>2098579</v>
      </c>
      <c r="J16" s="15">
        <v>1132859</v>
      </c>
      <c r="K16" s="15">
        <v>944986</v>
      </c>
    </row>
    <row r="17" spans="1:11" x14ac:dyDescent="0.2">
      <c r="A17" s="9">
        <v>9</v>
      </c>
      <c r="B17" s="6">
        <v>50653</v>
      </c>
      <c r="C17" s="15">
        <v>46835</v>
      </c>
      <c r="D17" s="15">
        <v>90</v>
      </c>
      <c r="E17" s="15">
        <v>2985</v>
      </c>
      <c r="F17" s="15">
        <v>743</v>
      </c>
      <c r="G17" s="7">
        <v>5183162</v>
      </c>
      <c r="H17" s="15">
        <v>662780</v>
      </c>
      <c r="I17" s="15">
        <v>2391154</v>
      </c>
      <c r="J17" s="15">
        <v>1146746</v>
      </c>
      <c r="K17" s="15">
        <v>982482</v>
      </c>
    </row>
    <row r="18" spans="1:11" x14ac:dyDescent="0.2">
      <c r="A18" s="9">
        <v>10</v>
      </c>
      <c r="B18" s="6">
        <v>50589</v>
      </c>
      <c r="C18" s="15">
        <v>46773</v>
      </c>
      <c r="D18" s="15">
        <v>90</v>
      </c>
      <c r="E18" s="15">
        <v>2985</v>
      </c>
      <c r="F18" s="15">
        <v>741</v>
      </c>
      <c r="G18" s="7">
        <v>4926563</v>
      </c>
      <c r="H18" s="15">
        <v>681526</v>
      </c>
      <c r="I18" s="15">
        <v>2519742</v>
      </c>
      <c r="J18" s="15">
        <v>900832</v>
      </c>
      <c r="K18" s="15">
        <v>824463</v>
      </c>
    </row>
    <row r="19" spans="1:11" x14ac:dyDescent="0.2">
      <c r="A19" s="9">
        <v>11</v>
      </c>
      <c r="B19" s="6">
        <v>50794</v>
      </c>
      <c r="C19" s="15">
        <v>46960</v>
      </c>
      <c r="D19" s="15">
        <v>91</v>
      </c>
      <c r="E19" s="15">
        <v>3000</v>
      </c>
      <c r="F19" s="15">
        <v>743</v>
      </c>
      <c r="G19" s="7">
        <v>4938711</v>
      </c>
      <c r="H19" s="15">
        <v>999440</v>
      </c>
      <c r="I19" s="15">
        <v>2536456</v>
      </c>
      <c r="J19" s="15">
        <v>711838</v>
      </c>
      <c r="K19" s="15">
        <v>690977</v>
      </c>
    </row>
    <row r="20" spans="1:11" x14ac:dyDescent="0.2">
      <c r="A20" s="9">
        <v>12</v>
      </c>
      <c r="B20" s="6">
        <v>51049</v>
      </c>
      <c r="C20" s="15">
        <v>47157</v>
      </c>
      <c r="D20" s="15">
        <v>91</v>
      </c>
      <c r="E20" s="15">
        <v>3056</v>
      </c>
      <c r="F20" s="15">
        <v>745</v>
      </c>
      <c r="G20" s="7">
        <v>6632115</v>
      </c>
      <c r="H20" s="15">
        <v>1766052</v>
      </c>
      <c r="I20" s="15">
        <v>2872244</v>
      </c>
      <c r="J20" s="15">
        <v>1009050</v>
      </c>
      <c r="K20" s="15">
        <v>984769</v>
      </c>
    </row>
    <row r="21" spans="1:11" x14ac:dyDescent="0.2">
      <c r="A21" s="9" t="s">
        <v>13</v>
      </c>
      <c r="B21" s="6">
        <v>51244</v>
      </c>
      <c r="C21" s="15">
        <v>47337</v>
      </c>
      <c r="D21" s="15">
        <v>90</v>
      </c>
      <c r="E21" s="15">
        <v>3071</v>
      </c>
      <c r="F21" s="15">
        <v>746</v>
      </c>
      <c r="G21" s="7">
        <v>9335205</v>
      </c>
      <c r="H21" s="15">
        <v>3212894</v>
      </c>
      <c r="I21" s="15">
        <v>3076958</v>
      </c>
      <c r="J21" s="15">
        <v>1573685</v>
      </c>
      <c r="K21" s="15">
        <v>1471668</v>
      </c>
    </row>
    <row r="22" spans="1:11" x14ac:dyDescent="0.2">
      <c r="A22" s="9">
        <v>2</v>
      </c>
      <c r="B22" s="6">
        <v>51417</v>
      </c>
      <c r="C22" s="15">
        <v>47506</v>
      </c>
      <c r="D22" s="15">
        <v>90</v>
      </c>
      <c r="E22" s="15">
        <v>3077</v>
      </c>
      <c r="F22" s="15">
        <v>744</v>
      </c>
      <c r="G22" s="7">
        <v>8187422</v>
      </c>
      <c r="H22" s="15">
        <v>2702620</v>
      </c>
      <c r="I22" s="15">
        <v>2878509</v>
      </c>
      <c r="J22" s="15">
        <v>1363526</v>
      </c>
      <c r="K22" s="15">
        <v>1242767</v>
      </c>
    </row>
    <row r="23" spans="1:11" x14ac:dyDescent="0.2">
      <c r="A23" s="16">
        <v>3</v>
      </c>
      <c r="B23" s="17">
        <v>51346</v>
      </c>
      <c r="C23" s="18">
        <v>47438</v>
      </c>
      <c r="D23" s="18">
        <v>90</v>
      </c>
      <c r="E23" s="18">
        <v>3076</v>
      </c>
      <c r="F23" s="18">
        <v>742</v>
      </c>
      <c r="G23" s="4">
        <v>8155409</v>
      </c>
      <c r="H23" s="18">
        <v>2807569</v>
      </c>
      <c r="I23" s="18">
        <v>2966277</v>
      </c>
      <c r="J23" s="18">
        <v>1318095</v>
      </c>
      <c r="K23" s="18">
        <v>1063468</v>
      </c>
    </row>
    <row r="25" spans="1:11" x14ac:dyDescent="0.2">
      <c r="A25" s="2" t="s">
        <v>14</v>
      </c>
    </row>
    <row r="26" spans="1:11" x14ac:dyDescent="0.2">
      <c r="A26" s="2" t="s">
        <v>15</v>
      </c>
      <c r="D26" s="3"/>
      <c r="E26" s="3"/>
    </row>
  </sheetData>
  <mergeCells count="13">
    <mergeCell ref="I4:I5"/>
    <mergeCell ref="J4:J5"/>
    <mergeCell ref="K4:K5"/>
    <mergeCell ref="A3:A5"/>
    <mergeCell ref="B3:F3"/>
    <mergeCell ref="G3:K3"/>
    <mergeCell ref="B4:B5"/>
    <mergeCell ref="C4:C5"/>
    <mergeCell ref="D4:D5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EBAD-C5C8-4C9C-A42C-8DFEAA7A2653}">
  <dimension ref="A1:K23"/>
  <sheetViews>
    <sheetView zoomScale="110" zoomScaleNormal="110" workbookViewId="0"/>
  </sheetViews>
  <sheetFormatPr defaultColWidth="4.36328125" defaultRowHeight="13" x14ac:dyDescent="0.2"/>
  <cols>
    <col min="1" max="1" width="27.26953125" style="2" customWidth="1"/>
    <col min="2" max="2" width="5.453125" style="2" customWidth="1"/>
    <col min="3" max="3" width="12.7265625" style="2" customWidth="1"/>
    <col min="4" max="4" width="5.453125" style="2" customWidth="1"/>
    <col min="5" max="5" width="12.7265625" style="2" customWidth="1"/>
    <col min="6" max="6" width="5.453125" style="2" customWidth="1"/>
    <col min="7" max="7" width="12.7265625" style="2" customWidth="1"/>
    <col min="8" max="8" width="5.453125" style="2" customWidth="1"/>
    <col min="9" max="9" width="12.7265625" style="2" customWidth="1"/>
    <col min="10" max="10" width="5.453125" style="2" customWidth="1"/>
    <col min="11" max="11" width="12.7265625" style="2" customWidth="1"/>
    <col min="12" max="16384" width="4.36328125" style="2"/>
  </cols>
  <sheetData>
    <row r="1" spans="1:11" x14ac:dyDescent="0.2">
      <c r="A1" s="19" t="s">
        <v>16</v>
      </c>
      <c r="C1" s="7"/>
      <c r="E1" s="7"/>
      <c r="G1" s="7"/>
    </row>
    <row r="2" spans="1:11" x14ac:dyDescent="0.2">
      <c r="A2" s="20"/>
      <c r="B2" s="20"/>
      <c r="C2" s="20"/>
      <c r="D2" s="20"/>
      <c r="E2" s="20"/>
      <c r="F2" s="20"/>
      <c r="G2" s="20"/>
      <c r="H2" s="20"/>
      <c r="I2" s="20"/>
      <c r="K2" s="4" t="s">
        <v>17</v>
      </c>
    </row>
    <row r="3" spans="1:11" x14ac:dyDescent="0.2">
      <c r="A3" s="21" t="s">
        <v>18</v>
      </c>
      <c r="B3" s="74" t="s">
        <v>19</v>
      </c>
      <c r="C3" s="76"/>
      <c r="D3" s="74" t="s">
        <v>20</v>
      </c>
      <c r="E3" s="76"/>
      <c r="F3" s="74" t="s">
        <v>21</v>
      </c>
      <c r="G3" s="76"/>
      <c r="H3" s="74" t="s">
        <v>22</v>
      </c>
      <c r="I3" s="76"/>
      <c r="J3" s="79" t="s">
        <v>23</v>
      </c>
      <c r="K3" s="79"/>
    </row>
    <row r="4" spans="1:11" x14ac:dyDescent="0.2">
      <c r="A4" s="22" t="s">
        <v>24</v>
      </c>
      <c r="B4" s="23"/>
      <c r="C4" s="23">
        <v>372080</v>
      </c>
      <c r="D4" s="23"/>
      <c r="E4" s="23">
        <v>369652</v>
      </c>
      <c r="F4" s="23"/>
      <c r="G4" s="23">
        <v>366591</v>
      </c>
      <c r="H4" s="23"/>
      <c r="I4" s="23">
        <v>363343</v>
      </c>
      <c r="J4" s="24"/>
      <c r="K4" s="24">
        <v>360540</v>
      </c>
    </row>
    <row r="5" spans="1:11" x14ac:dyDescent="0.2">
      <c r="A5" s="25" t="s">
        <v>25</v>
      </c>
      <c r="B5" s="26"/>
      <c r="C5" s="27">
        <v>269487</v>
      </c>
      <c r="D5" s="26"/>
      <c r="E5" s="27">
        <v>267579</v>
      </c>
      <c r="G5" s="27">
        <v>265107</v>
      </c>
      <c r="I5" s="27">
        <v>262695</v>
      </c>
      <c r="J5" s="12"/>
      <c r="K5" s="28">
        <v>260625</v>
      </c>
    </row>
    <row r="6" spans="1:11" x14ac:dyDescent="0.2">
      <c r="A6" s="22" t="s">
        <v>26</v>
      </c>
      <c r="C6" s="2">
        <v>273000</v>
      </c>
      <c r="E6" s="2">
        <v>273000</v>
      </c>
      <c r="G6" s="2">
        <v>265000</v>
      </c>
      <c r="I6" s="2">
        <v>265000</v>
      </c>
      <c r="J6" s="12"/>
      <c r="K6" s="12">
        <v>265000</v>
      </c>
    </row>
    <row r="7" spans="1:11" x14ac:dyDescent="0.2">
      <c r="A7" s="22" t="s">
        <v>27</v>
      </c>
      <c r="C7" s="2">
        <v>268350</v>
      </c>
      <c r="E7" s="2">
        <v>266466</v>
      </c>
      <c r="G7" s="2">
        <v>264018</v>
      </c>
      <c r="I7" s="2">
        <v>261616</v>
      </c>
      <c r="J7" s="12"/>
      <c r="K7" s="12">
        <v>259573</v>
      </c>
    </row>
    <row r="8" spans="1:11" x14ac:dyDescent="0.2">
      <c r="A8" s="22" t="s">
        <v>28</v>
      </c>
      <c r="C8" s="2">
        <v>267895</v>
      </c>
      <c r="E8" s="2">
        <v>266017</v>
      </c>
      <c r="G8" s="2">
        <v>263563</v>
      </c>
      <c r="I8" s="2">
        <v>261167</v>
      </c>
      <c r="J8" s="12"/>
      <c r="K8" s="12">
        <v>259125</v>
      </c>
    </row>
    <row r="9" spans="1:11" s="30" customFormat="1" x14ac:dyDescent="0.2">
      <c r="A9" s="29" t="s">
        <v>29</v>
      </c>
      <c r="C9" s="30">
        <v>99.83</v>
      </c>
      <c r="E9" s="30">
        <v>99.83</v>
      </c>
      <c r="G9" s="30">
        <v>99.83</v>
      </c>
      <c r="I9" s="30">
        <v>99.83</v>
      </c>
      <c r="J9" s="31"/>
      <c r="K9" s="31">
        <v>99.83</v>
      </c>
    </row>
    <row r="10" spans="1:11" x14ac:dyDescent="0.2">
      <c r="A10" s="22" t="s">
        <v>30</v>
      </c>
      <c r="C10" s="2">
        <v>165039</v>
      </c>
      <c r="E10" s="2">
        <v>165030</v>
      </c>
      <c r="G10" s="2">
        <v>190548</v>
      </c>
      <c r="I10" s="2">
        <v>190548</v>
      </c>
      <c r="J10" s="12"/>
      <c r="K10" s="12">
        <v>190548</v>
      </c>
    </row>
    <row r="11" spans="1:11" x14ac:dyDescent="0.2">
      <c r="A11" s="22" t="s">
        <v>31</v>
      </c>
      <c r="B11" s="32" t="s">
        <v>32</v>
      </c>
      <c r="C11" s="2">
        <v>99367</v>
      </c>
      <c r="D11" s="32" t="s">
        <v>33</v>
      </c>
      <c r="E11" s="2">
        <v>100067</v>
      </c>
      <c r="F11" s="32" t="s">
        <v>34</v>
      </c>
      <c r="G11" s="2">
        <v>100139</v>
      </c>
      <c r="H11" s="32" t="s">
        <v>35</v>
      </c>
      <c r="I11" s="2">
        <v>95298</v>
      </c>
      <c r="J11" s="33" t="s">
        <v>36</v>
      </c>
      <c r="K11" s="12">
        <v>95836</v>
      </c>
    </row>
    <row r="12" spans="1:11" x14ac:dyDescent="0.2">
      <c r="A12" s="22" t="s">
        <v>37</v>
      </c>
      <c r="C12" s="2">
        <v>91120</v>
      </c>
      <c r="E12" s="2">
        <v>91160</v>
      </c>
      <c r="G12" s="2">
        <v>90375</v>
      </c>
      <c r="I12" s="2">
        <v>89281</v>
      </c>
      <c r="J12" s="12"/>
      <c r="K12" s="12">
        <v>90110</v>
      </c>
    </row>
    <row r="13" spans="1:11" x14ac:dyDescent="0.2">
      <c r="A13" s="22" t="s">
        <v>38</v>
      </c>
      <c r="C13" s="2">
        <v>371</v>
      </c>
      <c r="E13" s="2">
        <v>376</v>
      </c>
      <c r="G13" s="2">
        <v>380</v>
      </c>
      <c r="I13" s="2">
        <v>365</v>
      </c>
      <c r="J13" s="12"/>
      <c r="K13" s="12">
        <v>370</v>
      </c>
    </row>
    <row r="14" spans="1:11" x14ac:dyDescent="0.2">
      <c r="A14" s="22" t="s">
        <v>39</v>
      </c>
      <c r="C14" s="2">
        <v>340</v>
      </c>
      <c r="E14" s="2">
        <v>343</v>
      </c>
      <c r="G14" s="2">
        <v>343</v>
      </c>
      <c r="I14" s="2">
        <v>342</v>
      </c>
      <c r="J14" s="12"/>
      <c r="K14" s="12">
        <v>348</v>
      </c>
    </row>
    <row r="15" spans="1:11" x14ac:dyDescent="0.2">
      <c r="A15" s="22" t="s">
        <v>40</v>
      </c>
      <c r="C15" s="2">
        <v>33258878</v>
      </c>
      <c r="E15" s="2">
        <v>33273301</v>
      </c>
      <c r="G15" s="2">
        <v>32986969</v>
      </c>
      <c r="I15" s="2">
        <v>32677196</v>
      </c>
      <c r="J15" s="12"/>
      <c r="K15" s="12">
        <v>32890166</v>
      </c>
    </row>
    <row r="16" spans="1:11" x14ac:dyDescent="0.2">
      <c r="A16" s="22" t="s">
        <v>41</v>
      </c>
      <c r="C16" s="2">
        <v>28542826</v>
      </c>
      <c r="E16" s="2">
        <v>28523729</v>
      </c>
      <c r="G16" s="2">
        <v>28149496</v>
      </c>
      <c r="I16" s="2">
        <v>27928746</v>
      </c>
      <c r="J16" s="12"/>
      <c r="K16" s="12">
        <v>28074334</v>
      </c>
    </row>
    <row r="17" spans="1:11" s="35" customFormat="1" x14ac:dyDescent="0.2">
      <c r="A17" s="34" t="s">
        <v>42</v>
      </c>
      <c r="C17" s="35">
        <v>85.8</v>
      </c>
      <c r="E17" s="35">
        <v>85.7</v>
      </c>
      <c r="G17" s="35">
        <v>85.3</v>
      </c>
      <c r="I17" s="35">
        <v>85.5</v>
      </c>
      <c r="J17" s="36"/>
      <c r="K17" s="36">
        <v>85.4</v>
      </c>
    </row>
    <row r="18" spans="1:11" x14ac:dyDescent="0.2">
      <c r="A18" s="22" t="s">
        <v>43</v>
      </c>
      <c r="C18" s="2">
        <v>29800498</v>
      </c>
      <c r="E18" s="2">
        <v>29565167</v>
      </c>
      <c r="G18" s="2">
        <v>29081732</v>
      </c>
      <c r="I18" s="2">
        <v>28820741</v>
      </c>
      <c r="J18" s="12"/>
      <c r="K18" s="12">
        <v>29009958</v>
      </c>
    </row>
    <row r="19" spans="1:11" s="35" customFormat="1" x14ac:dyDescent="0.2">
      <c r="A19" s="34" t="s">
        <v>44</v>
      </c>
      <c r="C19" s="35">
        <v>89.6</v>
      </c>
      <c r="E19" s="35">
        <v>88.9</v>
      </c>
      <c r="G19" s="35">
        <v>88.2</v>
      </c>
      <c r="I19" s="35">
        <v>88.2</v>
      </c>
      <c r="J19" s="36"/>
      <c r="K19" s="36">
        <v>88.2</v>
      </c>
    </row>
    <row r="20" spans="1:11" s="30" customFormat="1" x14ac:dyDescent="0.2">
      <c r="A20" s="29" t="s">
        <v>45</v>
      </c>
      <c r="C20" s="30">
        <v>210.31</v>
      </c>
      <c r="E20" s="30">
        <v>211.89</v>
      </c>
      <c r="G20" s="30">
        <v>213.36</v>
      </c>
      <c r="I20" s="30">
        <v>214.53</v>
      </c>
      <c r="J20" s="31"/>
      <c r="K20" s="31">
        <v>215.57</v>
      </c>
    </row>
    <row r="21" spans="1:11" s="30" customFormat="1" x14ac:dyDescent="0.2">
      <c r="A21" s="37" t="s">
        <v>46</v>
      </c>
      <c r="B21" s="38"/>
      <c r="C21" s="38">
        <v>175.73</v>
      </c>
      <c r="D21" s="38"/>
      <c r="E21" s="38">
        <v>182.33</v>
      </c>
      <c r="F21" s="38"/>
      <c r="G21" s="38">
        <v>182.43</v>
      </c>
      <c r="H21" s="38"/>
      <c r="I21" s="38">
        <v>186.38</v>
      </c>
      <c r="J21" s="39"/>
      <c r="K21" s="39">
        <v>185.77</v>
      </c>
    </row>
    <row r="22" spans="1:11" s="30" customFormat="1" x14ac:dyDescent="0.2">
      <c r="J22" s="31"/>
      <c r="K22" s="31"/>
    </row>
    <row r="23" spans="1:11" x14ac:dyDescent="0.2">
      <c r="A23" s="2" t="s">
        <v>47</v>
      </c>
    </row>
  </sheetData>
  <mergeCells count="5">
    <mergeCell ref="B3:C3"/>
    <mergeCell ref="D3:E3"/>
    <mergeCell ref="F3:G3"/>
    <mergeCell ref="H3:I3"/>
    <mergeCell ref="J3:K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CC55-4A89-40DF-BBF9-1869F59878B4}">
  <dimension ref="A1:F20"/>
  <sheetViews>
    <sheetView zoomScale="110" zoomScaleNormal="110" workbookViewId="0"/>
  </sheetViews>
  <sheetFormatPr defaultColWidth="14.6328125" defaultRowHeight="13" x14ac:dyDescent="0.2"/>
  <cols>
    <col min="1" max="1" width="21.81640625" style="2" customWidth="1"/>
    <col min="2" max="6" width="16.36328125" style="2" customWidth="1"/>
    <col min="7" max="16384" width="14.6328125" style="2"/>
  </cols>
  <sheetData>
    <row r="1" spans="1:6" x14ac:dyDescent="0.2">
      <c r="A1" s="1" t="s">
        <v>48</v>
      </c>
      <c r="E1" s="7"/>
    </row>
    <row r="2" spans="1:6" x14ac:dyDescent="0.2">
      <c r="A2" s="20"/>
      <c r="B2" s="20"/>
      <c r="C2" s="20"/>
      <c r="D2" s="20"/>
      <c r="F2" s="4" t="s">
        <v>49</v>
      </c>
    </row>
    <row r="3" spans="1:6" x14ac:dyDescent="0.2">
      <c r="A3" s="21" t="s">
        <v>50</v>
      </c>
      <c r="B3" s="40" t="s">
        <v>51</v>
      </c>
      <c r="C3" s="40" t="s">
        <v>52</v>
      </c>
      <c r="D3" s="40" t="s">
        <v>21</v>
      </c>
      <c r="E3" s="40" t="s">
        <v>22</v>
      </c>
      <c r="F3" s="41" t="s">
        <v>53</v>
      </c>
    </row>
    <row r="4" spans="1:6" x14ac:dyDescent="0.2">
      <c r="A4" s="42" t="s">
        <v>54</v>
      </c>
      <c r="B4" s="2">
        <v>102579</v>
      </c>
      <c r="C4" s="2">
        <v>102059</v>
      </c>
      <c r="D4" s="2">
        <v>101470</v>
      </c>
      <c r="E4" s="2">
        <v>100648</v>
      </c>
      <c r="F4" s="12">
        <f>39864+26777+33274</f>
        <v>99915</v>
      </c>
    </row>
    <row r="5" spans="1:6" x14ac:dyDescent="0.2">
      <c r="A5" s="42" t="s">
        <v>26</v>
      </c>
      <c r="B5" s="2">
        <v>105133</v>
      </c>
      <c r="C5" s="2">
        <v>105133</v>
      </c>
      <c r="D5" s="2">
        <v>105133</v>
      </c>
      <c r="E5" s="2">
        <v>105133</v>
      </c>
      <c r="F5" s="12">
        <v>105133</v>
      </c>
    </row>
    <row r="6" spans="1:6" x14ac:dyDescent="0.2">
      <c r="A6" s="42" t="s">
        <v>55</v>
      </c>
      <c r="B6" s="2">
        <v>102579</v>
      </c>
      <c r="C6" s="2">
        <v>102059</v>
      </c>
      <c r="D6" s="2">
        <v>101470</v>
      </c>
      <c r="E6" s="2">
        <v>100648</v>
      </c>
      <c r="F6" s="12">
        <v>99915</v>
      </c>
    </row>
    <row r="7" spans="1:6" x14ac:dyDescent="0.2">
      <c r="A7" s="42" t="s">
        <v>28</v>
      </c>
      <c r="B7" s="2">
        <v>101577</v>
      </c>
      <c r="C7" s="2">
        <v>101060</v>
      </c>
      <c r="D7" s="2">
        <v>100490</v>
      </c>
      <c r="E7" s="2">
        <v>99676</v>
      </c>
      <c r="F7" s="12">
        <v>98967</v>
      </c>
    </row>
    <row r="8" spans="1:6" s="30" customFormat="1" x14ac:dyDescent="0.2">
      <c r="A8" s="43" t="s">
        <v>56</v>
      </c>
      <c r="B8" s="30">
        <v>99.023191881379219</v>
      </c>
      <c r="C8" s="30">
        <v>99.021154430280518</v>
      </c>
      <c r="D8" s="30">
        <v>99.03</v>
      </c>
      <c r="E8" s="30">
        <v>99.03</v>
      </c>
      <c r="F8" s="31">
        <v>99.05</v>
      </c>
    </row>
    <row r="9" spans="1:6" x14ac:dyDescent="0.2">
      <c r="A9" s="42" t="s">
        <v>57</v>
      </c>
      <c r="B9" s="2">
        <v>52000</v>
      </c>
      <c r="C9" s="2">
        <v>52000</v>
      </c>
      <c r="D9" s="2">
        <v>52000</v>
      </c>
      <c r="E9" s="2">
        <v>52000</v>
      </c>
      <c r="F9" s="12">
        <v>52000</v>
      </c>
    </row>
    <row r="10" spans="1:6" x14ac:dyDescent="0.2">
      <c r="A10" s="42" t="s">
        <v>58</v>
      </c>
      <c r="B10" s="2">
        <v>31662</v>
      </c>
      <c r="C10" s="2">
        <v>31851</v>
      </c>
      <c r="D10" s="2">
        <v>31818</v>
      </c>
      <c r="E10" s="2">
        <v>31822.218579234974</v>
      </c>
      <c r="F10" s="12">
        <v>32257</v>
      </c>
    </row>
    <row r="11" spans="1:6" x14ac:dyDescent="0.2">
      <c r="A11" s="42" t="s">
        <v>59</v>
      </c>
      <c r="B11" s="2">
        <v>309.5</v>
      </c>
      <c r="C11" s="2">
        <v>315.17270358853688</v>
      </c>
      <c r="D11" s="2">
        <v>311</v>
      </c>
      <c r="E11" s="2">
        <v>319.25657710216075</v>
      </c>
      <c r="F11" s="12">
        <v>325.89999999999998</v>
      </c>
    </row>
    <row r="12" spans="1:6" x14ac:dyDescent="0.2">
      <c r="A12" s="42" t="s">
        <v>60</v>
      </c>
      <c r="B12" s="2">
        <v>11556755</v>
      </c>
      <c r="C12" s="2">
        <v>11625744</v>
      </c>
      <c r="D12" s="2">
        <v>11613549</v>
      </c>
      <c r="E12" s="2">
        <v>11646932</v>
      </c>
      <c r="F12" s="12">
        <v>11773722</v>
      </c>
    </row>
    <row r="13" spans="1:6" x14ac:dyDescent="0.2">
      <c r="A13" s="42" t="s">
        <v>61</v>
      </c>
      <c r="B13" s="2">
        <v>10033303</v>
      </c>
      <c r="C13" s="2">
        <v>10095586</v>
      </c>
      <c r="D13" s="2">
        <v>9979448</v>
      </c>
      <c r="E13" s="2">
        <v>9886524</v>
      </c>
      <c r="F13" s="12">
        <v>9872860</v>
      </c>
    </row>
    <row r="14" spans="1:6" s="35" customFormat="1" x14ac:dyDescent="0.2">
      <c r="A14" s="44" t="s">
        <v>62</v>
      </c>
      <c r="B14" s="35">
        <v>86.81764907190643</v>
      </c>
      <c r="C14" s="35">
        <v>86.838192893289232</v>
      </c>
      <c r="D14" s="35">
        <v>85.929357167219081</v>
      </c>
      <c r="E14" s="35">
        <v>84.885221275000006</v>
      </c>
      <c r="F14" s="36">
        <v>83.9</v>
      </c>
    </row>
    <row r="15" spans="1:6" x14ac:dyDescent="0.2">
      <c r="A15" s="42" t="s">
        <v>63</v>
      </c>
      <c r="B15" s="2">
        <v>10041899</v>
      </c>
      <c r="C15" s="2">
        <v>10100075</v>
      </c>
      <c r="D15" s="2">
        <v>9988185</v>
      </c>
      <c r="E15" s="2">
        <v>9888587</v>
      </c>
      <c r="F15" s="12">
        <v>9891700</v>
      </c>
    </row>
    <row r="16" spans="1:6" s="35" customFormat="1" x14ac:dyDescent="0.2">
      <c r="A16" s="45" t="s">
        <v>64</v>
      </c>
      <c r="B16" s="35">
        <v>86.892029812867023</v>
      </c>
      <c r="C16" s="35">
        <v>86.876805475847391</v>
      </c>
      <c r="D16" s="35">
        <v>86.004588261521093</v>
      </c>
      <c r="E16" s="46">
        <v>84.902934094000003</v>
      </c>
      <c r="F16" s="47">
        <v>84</v>
      </c>
    </row>
    <row r="17" spans="1:4" x14ac:dyDescent="0.2">
      <c r="A17" s="23"/>
      <c r="B17" s="23"/>
      <c r="C17" s="23"/>
      <c r="D17" s="23"/>
    </row>
    <row r="18" spans="1:4" x14ac:dyDescent="0.2">
      <c r="A18" s="2" t="s">
        <v>65</v>
      </c>
    </row>
    <row r="19" spans="1:4" x14ac:dyDescent="0.2">
      <c r="A19" s="2" t="s">
        <v>66</v>
      </c>
    </row>
    <row r="20" spans="1:4" x14ac:dyDescent="0.2">
      <c r="A20" s="2" t="s">
        <v>67</v>
      </c>
    </row>
  </sheetData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BC6F-7A4B-48F5-B2CD-8C2EC2FAD455}">
  <dimension ref="A1:F22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6" width="12.7265625" style="2" customWidth="1"/>
    <col min="7" max="16384" width="14.6328125" style="2"/>
  </cols>
  <sheetData>
    <row r="1" spans="1:6" x14ac:dyDescent="0.2">
      <c r="A1" s="1" t="s">
        <v>68</v>
      </c>
      <c r="C1" s="1"/>
      <c r="F1" s="48"/>
    </row>
    <row r="2" spans="1:6" x14ac:dyDescent="0.2">
      <c r="A2" s="49"/>
      <c r="B2" s="20"/>
      <c r="C2" s="20"/>
      <c r="E2" s="20"/>
      <c r="F2" s="4" t="s">
        <v>69</v>
      </c>
    </row>
    <row r="3" spans="1:6" x14ac:dyDescent="0.2">
      <c r="A3" s="71" t="s">
        <v>70</v>
      </c>
      <c r="B3" s="67" t="s">
        <v>71</v>
      </c>
      <c r="C3" s="74" t="s">
        <v>72</v>
      </c>
      <c r="D3" s="75"/>
      <c r="E3" s="75"/>
      <c r="F3" s="75"/>
    </row>
    <row r="4" spans="1:6" x14ac:dyDescent="0.2">
      <c r="A4" s="73"/>
      <c r="B4" s="68"/>
      <c r="C4" s="40" t="s">
        <v>5</v>
      </c>
      <c r="D4" s="40" t="s">
        <v>6</v>
      </c>
      <c r="E4" s="40" t="s">
        <v>73</v>
      </c>
      <c r="F4" s="50" t="s">
        <v>74</v>
      </c>
    </row>
    <row r="5" spans="1:6" x14ac:dyDescent="0.2">
      <c r="A5" s="5" t="s">
        <v>75</v>
      </c>
      <c r="B5" s="6">
        <v>369472</v>
      </c>
      <c r="C5" s="7">
        <v>178777</v>
      </c>
      <c r="D5" s="7">
        <v>165898</v>
      </c>
      <c r="E5" s="7">
        <v>11550</v>
      </c>
      <c r="F5" s="7">
        <v>1329</v>
      </c>
    </row>
    <row r="6" spans="1:6" x14ac:dyDescent="0.2">
      <c r="A6" s="9">
        <v>3</v>
      </c>
      <c r="B6" s="6">
        <v>367077</v>
      </c>
      <c r="C6" s="7">
        <v>180328</v>
      </c>
      <c r="D6" s="7">
        <v>167492</v>
      </c>
      <c r="E6" s="7">
        <v>11515</v>
      </c>
      <c r="F6" s="7">
        <v>1321</v>
      </c>
    </row>
    <row r="7" spans="1:6" x14ac:dyDescent="0.2">
      <c r="A7" s="9">
        <v>4</v>
      </c>
      <c r="B7" s="6">
        <v>364053</v>
      </c>
      <c r="C7" s="7">
        <v>180803</v>
      </c>
      <c r="D7" s="7">
        <v>167941</v>
      </c>
      <c r="E7" s="7">
        <v>11547</v>
      </c>
      <c r="F7" s="7">
        <v>1315</v>
      </c>
    </row>
    <row r="8" spans="1:6" x14ac:dyDescent="0.2">
      <c r="A8" s="9">
        <v>5</v>
      </c>
      <c r="B8" s="6">
        <v>361292</v>
      </c>
      <c r="C8" s="7">
        <v>181373</v>
      </c>
      <c r="D8" s="7">
        <v>168576</v>
      </c>
      <c r="E8" s="7">
        <v>11492</v>
      </c>
      <c r="F8" s="7">
        <v>1305</v>
      </c>
    </row>
    <row r="9" spans="1:6" x14ac:dyDescent="0.2">
      <c r="A9" s="10">
        <v>6</v>
      </c>
      <c r="B9" s="51">
        <v>358092</v>
      </c>
      <c r="C9" s="52">
        <v>182256</v>
      </c>
      <c r="D9" s="52">
        <v>169505</v>
      </c>
      <c r="E9" s="52">
        <v>11451</v>
      </c>
      <c r="F9" s="52">
        <v>1300</v>
      </c>
    </row>
    <row r="10" spans="1:6" x14ac:dyDescent="0.2">
      <c r="A10" s="53"/>
      <c r="B10" s="54"/>
      <c r="C10" s="55"/>
      <c r="D10" s="55"/>
      <c r="E10" s="55"/>
      <c r="F10" s="55"/>
    </row>
    <row r="11" spans="1:6" x14ac:dyDescent="0.2">
      <c r="A11" s="5" t="s">
        <v>76</v>
      </c>
      <c r="B11" s="6">
        <v>259125</v>
      </c>
      <c r="C11" s="7">
        <v>138484</v>
      </c>
      <c r="D11" s="7">
        <v>128071</v>
      </c>
      <c r="E11" s="7">
        <v>10145</v>
      </c>
      <c r="F11" s="7">
        <v>268</v>
      </c>
    </row>
    <row r="12" spans="1:6" x14ac:dyDescent="0.2">
      <c r="A12" s="56" t="s">
        <v>77</v>
      </c>
      <c r="B12" s="17">
        <v>98967</v>
      </c>
      <c r="C12" s="4">
        <v>43772</v>
      </c>
      <c r="D12" s="4">
        <v>41434</v>
      </c>
      <c r="E12" s="4">
        <v>1306</v>
      </c>
      <c r="F12" s="4">
        <v>1032</v>
      </c>
    </row>
    <row r="14" spans="1:6" x14ac:dyDescent="0.2">
      <c r="A14" s="2" t="s">
        <v>78</v>
      </c>
    </row>
    <row r="15" spans="1:6" x14ac:dyDescent="0.2">
      <c r="A15" s="3"/>
      <c r="B15" s="3"/>
      <c r="C15" s="3"/>
    </row>
    <row r="22" spans="1:6" s="1" customFormat="1" x14ac:dyDescent="0.2">
      <c r="A22" s="2"/>
      <c r="B22" s="2"/>
      <c r="C22" s="2"/>
      <c r="D22" s="2"/>
      <c r="E22" s="2"/>
      <c r="F22" s="2"/>
    </row>
  </sheetData>
  <mergeCells count="3">
    <mergeCell ref="A3:A4"/>
    <mergeCell ref="B3:B4"/>
    <mergeCell ref="C3:F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2AA9-61A2-4E2A-91A8-5A5EA4B55AFB}">
  <dimension ref="A1:O38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7" width="14.54296875" style="2" customWidth="1"/>
    <col min="8" max="14" width="13.6328125" style="2" customWidth="1"/>
    <col min="15" max="16384" width="14.6328125" style="2"/>
  </cols>
  <sheetData>
    <row r="1" spans="1:15" x14ac:dyDescent="0.2">
      <c r="A1" s="1" t="s">
        <v>79</v>
      </c>
      <c r="B1" s="1"/>
      <c r="C1" s="1"/>
      <c r="D1" s="57"/>
      <c r="G1" s="3"/>
      <c r="H1" s="3"/>
    </row>
    <row r="2" spans="1:15" x14ac:dyDescent="0.2">
      <c r="A2" s="20"/>
      <c r="B2" s="20"/>
      <c r="C2" s="20"/>
      <c r="D2" s="20"/>
      <c r="E2" s="20"/>
      <c r="G2" s="4" t="s">
        <v>1</v>
      </c>
      <c r="H2" s="7"/>
    </row>
    <row r="3" spans="1:15" ht="13" customHeight="1" x14ac:dyDescent="0.2">
      <c r="A3" s="71" t="s">
        <v>80</v>
      </c>
      <c r="B3" s="67" t="s">
        <v>81</v>
      </c>
      <c r="C3" s="74" t="s">
        <v>82</v>
      </c>
      <c r="D3" s="75"/>
      <c r="E3" s="75"/>
      <c r="F3" s="75"/>
      <c r="G3" s="75"/>
      <c r="H3" s="5"/>
    </row>
    <row r="4" spans="1:15" x14ac:dyDescent="0.2">
      <c r="A4" s="73"/>
      <c r="B4" s="68"/>
      <c r="C4" s="21" t="s">
        <v>5</v>
      </c>
      <c r="D4" s="40" t="s">
        <v>6</v>
      </c>
      <c r="E4" s="21" t="s">
        <v>73</v>
      </c>
      <c r="F4" s="40" t="s">
        <v>74</v>
      </c>
      <c r="G4" s="58" t="s">
        <v>83</v>
      </c>
      <c r="H4" s="59"/>
    </row>
    <row r="5" spans="1:15" x14ac:dyDescent="0.2">
      <c r="A5" s="60" t="s">
        <v>75</v>
      </c>
      <c r="B5" s="7">
        <v>44815633</v>
      </c>
      <c r="C5" s="7">
        <v>38576129</v>
      </c>
      <c r="D5" s="7">
        <v>29896411</v>
      </c>
      <c r="E5" s="7">
        <v>7873301</v>
      </c>
      <c r="F5" s="7">
        <v>806417</v>
      </c>
      <c r="G5" s="7">
        <v>105688.02465753426</v>
      </c>
      <c r="H5" s="7"/>
    </row>
    <row r="6" spans="1:15" x14ac:dyDescent="0.2">
      <c r="A6" s="61">
        <v>3</v>
      </c>
      <c r="B6" s="7">
        <v>44899045</v>
      </c>
      <c r="C6" s="7">
        <v>38619315</v>
      </c>
      <c r="D6" s="7">
        <v>29524495</v>
      </c>
      <c r="E6" s="7">
        <v>8215641</v>
      </c>
      <c r="F6" s="7">
        <v>879179</v>
      </c>
      <c r="G6" s="7">
        <v>105806.34246575342</v>
      </c>
      <c r="H6" s="7"/>
    </row>
    <row r="7" spans="1:15" x14ac:dyDescent="0.2">
      <c r="A7" s="61">
        <v>4</v>
      </c>
      <c r="B7" s="7">
        <v>44600518</v>
      </c>
      <c r="C7" s="7">
        <v>38128944</v>
      </c>
      <c r="D7" s="7">
        <v>29038175</v>
      </c>
      <c r="E7" s="7">
        <v>8222534</v>
      </c>
      <c r="F7" s="7">
        <v>868235</v>
      </c>
      <c r="G7" s="7">
        <v>104462.90684931507</v>
      </c>
      <c r="H7" s="7"/>
    </row>
    <row r="8" spans="1:15" x14ac:dyDescent="0.2">
      <c r="A8" s="61">
        <v>5</v>
      </c>
      <c r="B8" s="7">
        <v>44324128</v>
      </c>
      <c r="C8" s="7">
        <v>37815270</v>
      </c>
      <c r="D8" s="7">
        <v>28569973</v>
      </c>
      <c r="E8" s="7">
        <v>8361768</v>
      </c>
      <c r="F8" s="7">
        <v>883529</v>
      </c>
      <c r="G8" s="7">
        <v>103320.40983606558</v>
      </c>
      <c r="H8" s="7"/>
    </row>
    <row r="9" spans="1:15" s="63" customFormat="1" x14ac:dyDescent="0.2">
      <c r="A9" s="62">
        <v>6</v>
      </c>
      <c r="B9" s="52">
        <v>44663888</v>
      </c>
      <c r="C9" s="52">
        <v>37947194</v>
      </c>
      <c r="D9" s="52">
        <v>28353854</v>
      </c>
      <c r="E9" s="52">
        <v>8707492</v>
      </c>
      <c r="F9" s="52">
        <v>885848</v>
      </c>
      <c r="G9" s="52">
        <v>103890.02732240438</v>
      </c>
      <c r="H9" s="52"/>
    </row>
    <row r="10" spans="1:15" x14ac:dyDescent="0.2">
      <c r="A10" s="61"/>
      <c r="B10" s="7"/>
      <c r="C10" s="7"/>
      <c r="D10" s="7"/>
      <c r="E10" s="7"/>
      <c r="F10" s="7"/>
      <c r="G10" s="7"/>
      <c r="H10" s="55"/>
    </row>
    <row r="11" spans="1:15" x14ac:dyDescent="0.2">
      <c r="A11" s="60" t="s">
        <v>76</v>
      </c>
      <c r="B11" s="7">
        <v>32890166</v>
      </c>
      <c r="C11" s="7">
        <v>28074334</v>
      </c>
      <c r="D11" s="7">
        <v>20244893</v>
      </c>
      <c r="E11" s="7">
        <v>7772044</v>
      </c>
      <c r="F11" s="7">
        <v>57397</v>
      </c>
      <c r="G11" s="7">
        <v>76915</v>
      </c>
      <c r="H11" s="7"/>
    </row>
    <row r="12" spans="1:15" x14ac:dyDescent="0.2">
      <c r="A12" s="60" t="s">
        <v>77</v>
      </c>
      <c r="B12" s="7">
        <v>11773722</v>
      </c>
      <c r="C12" s="7">
        <v>9872860</v>
      </c>
      <c r="D12" s="7">
        <v>8108961</v>
      </c>
      <c r="E12" s="7">
        <v>935448</v>
      </c>
      <c r="F12" s="7">
        <v>828451</v>
      </c>
      <c r="G12" s="7">
        <v>26975.02732240437</v>
      </c>
      <c r="H12" s="7"/>
    </row>
    <row r="13" spans="1:15" x14ac:dyDescent="0.2">
      <c r="A13" s="22"/>
      <c r="B13" s="7"/>
      <c r="C13" s="7"/>
      <c r="D13" s="7"/>
      <c r="E13" s="7"/>
      <c r="F13" s="7"/>
      <c r="G13" s="7"/>
      <c r="H13" s="7"/>
      <c r="N13" s="5"/>
      <c r="O13" s="5"/>
    </row>
    <row r="14" spans="1:15" x14ac:dyDescent="0.2">
      <c r="A14" s="61" t="s">
        <v>84</v>
      </c>
      <c r="B14" s="7">
        <v>3716200</v>
      </c>
      <c r="C14" s="7">
        <v>3248027</v>
      </c>
      <c r="D14" s="7">
        <v>2371347</v>
      </c>
      <c r="E14" s="7">
        <v>817543</v>
      </c>
      <c r="F14" s="7">
        <v>59137</v>
      </c>
      <c r="G14" s="7">
        <v>123873.33333333333</v>
      </c>
      <c r="H14" s="7"/>
      <c r="I14" s="7"/>
      <c r="J14" s="7"/>
      <c r="K14" s="7"/>
      <c r="L14" s="7"/>
      <c r="M14" s="7"/>
      <c r="N14" s="7"/>
    </row>
    <row r="15" spans="1:15" x14ac:dyDescent="0.2">
      <c r="A15" s="60">
        <v>5</v>
      </c>
      <c r="B15" s="7">
        <v>3636108</v>
      </c>
      <c r="C15" s="7">
        <v>2986502</v>
      </c>
      <c r="D15" s="7">
        <v>2315572</v>
      </c>
      <c r="E15" s="7">
        <v>596329</v>
      </c>
      <c r="F15" s="7">
        <v>74601</v>
      </c>
      <c r="G15" s="7">
        <v>117293.80645161291</v>
      </c>
      <c r="H15" s="7"/>
      <c r="I15" s="7"/>
      <c r="J15" s="7"/>
      <c r="K15" s="7"/>
      <c r="L15" s="7"/>
      <c r="M15" s="7"/>
      <c r="N15" s="7"/>
    </row>
    <row r="16" spans="1:15" x14ac:dyDescent="0.2">
      <c r="A16" s="61">
        <v>6</v>
      </c>
      <c r="B16" s="7">
        <v>3739620</v>
      </c>
      <c r="C16" s="7">
        <v>3352817</v>
      </c>
      <c r="D16" s="7">
        <v>2468213</v>
      </c>
      <c r="E16" s="7">
        <v>818962</v>
      </c>
      <c r="F16" s="7">
        <v>65642</v>
      </c>
      <c r="G16" s="7">
        <v>124654</v>
      </c>
      <c r="H16" s="7"/>
      <c r="I16" s="7"/>
      <c r="J16" s="7"/>
      <c r="K16" s="7"/>
      <c r="L16" s="7"/>
      <c r="M16" s="7"/>
      <c r="N16" s="7"/>
    </row>
    <row r="17" spans="1:14" x14ac:dyDescent="0.2">
      <c r="A17" s="61">
        <v>7</v>
      </c>
      <c r="B17" s="7">
        <v>3734325</v>
      </c>
      <c r="C17" s="7">
        <v>2944074</v>
      </c>
      <c r="D17" s="7">
        <v>2241891</v>
      </c>
      <c r="E17" s="7">
        <v>613512</v>
      </c>
      <c r="F17" s="7">
        <v>88671</v>
      </c>
      <c r="G17" s="7">
        <v>120462.09677419355</v>
      </c>
      <c r="H17" s="7"/>
      <c r="I17" s="7"/>
      <c r="J17" s="7"/>
      <c r="K17" s="7"/>
      <c r="L17" s="7"/>
      <c r="M17" s="7"/>
      <c r="N17" s="7"/>
    </row>
    <row r="18" spans="1:14" x14ac:dyDescent="0.2">
      <c r="A18" s="61">
        <v>8</v>
      </c>
      <c r="B18" s="7">
        <v>3928885</v>
      </c>
      <c r="C18" s="7">
        <v>3423790</v>
      </c>
      <c r="D18" s="7">
        <v>2437335</v>
      </c>
      <c r="E18" s="7">
        <v>908075</v>
      </c>
      <c r="F18" s="7">
        <v>78380</v>
      </c>
      <c r="G18" s="7">
        <v>126738.22580645161</v>
      </c>
      <c r="H18" s="7"/>
      <c r="I18" s="7"/>
      <c r="J18" s="7"/>
      <c r="K18" s="7"/>
      <c r="L18" s="7"/>
      <c r="M18" s="7"/>
      <c r="N18" s="7"/>
    </row>
    <row r="19" spans="1:14" x14ac:dyDescent="0.2">
      <c r="A19" s="61">
        <v>9</v>
      </c>
      <c r="B19" s="7">
        <v>3623177</v>
      </c>
      <c r="C19" s="7">
        <v>3135655</v>
      </c>
      <c r="D19" s="7">
        <v>2395500</v>
      </c>
      <c r="E19" s="7">
        <v>647016</v>
      </c>
      <c r="F19" s="7">
        <v>93139</v>
      </c>
      <c r="G19" s="7">
        <v>120772.56666666667</v>
      </c>
      <c r="H19" s="7"/>
      <c r="I19" s="7"/>
      <c r="J19" s="7"/>
      <c r="K19" s="7"/>
      <c r="L19" s="7"/>
      <c r="M19" s="7"/>
      <c r="N19" s="7"/>
    </row>
    <row r="20" spans="1:14" x14ac:dyDescent="0.2">
      <c r="A20" s="61">
        <v>10</v>
      </c>
      <c r="B20" s="7">
        <v>3822718</v>
      </c>
      <c r="C20" s="7">
        <v>3374458</v>
      </c>
      <c r="D20" s="7">
        <v>2432833</v>
      </c>
      <c r="E20" s="7">
        <v>872575</v>
      </c>
      <c r="F20" s="7">
        <v>69050</v>
      </c>
      <c r="G20" s="7">
        <v>123313.48387096774</v>
      </c>
      <c r="H20" s="7"/>
      <c r="I20" s="7"/>
      <c r="J20" s="7"/>
      <c r="K20" s="7"/>
      <c r="L20" s="7"/>
      <c r="M20" s="7"/>
      <c r="N20" s="7"/>
    </row>
    <row r="21" spans="1:14" x14ac:dyDescent="0.2">
      <c r="A21" s="61">
        <v>11</v>
      </c>
      <c r="B21" s="7">
        <v>3621435</v>
      </c>
      <c r="C21" s="7">
        <v>2991818</v>
      </c>
      <c r="D21" s="7">
        <v>2306431</v>
      </c>
      <c r="E21" s="7">
        <v>602466</v>
      </c>
      <c r="F21" s="7">
        <v>82921</v>
      </c>
      <c r="G21" s="7">
        <v>120714.5</v>
      </c>
      <c r="H21" s="7"/>
      <c r="I21" s="7"/>
      <c r="J21" s="7"/>
      <c r="K21" s="7"/>
      <c r="L21" s="7"/>
      <c r="M21" s="7"/>
      <c r="N21" s="7"/>
    </row>
    <row r="22" spans="1:14" x14ac:dyDescent="0.2">
      <c r="A22" s="61">
        <v>12</v>
      </c>
      <c r="B22" s="7">
        <v>3864860</v>
      </c>
      <c r="C22" s="7">
        <v>3348511</v>
      </c>
      <c r="D22" s="7">
        <v>2449440</v>
      </c>
      <c r="E22" s="7">
        <v>836543</v>
      </c>
      <c r="F22" s="7">
        <v>62528</v>
      </c>
      <c r="G22" s="7">
        <v>124672.90322580645</v>
      </c>
      <c r="H22" s="7"/>
      <c r="I22" s="7"/>
      <c r="J22" s="7"/>
      <c r="K22" s="7"/>
      <c r="L22" s="7"/>
      <c r="M22" s="7"/>
      <c r="N22" s="7"/>
    </row>
    <row r="23" spans="1:14" x14ac:dyDescent="0.2">
      <c r="A23" s="61" t="s">
        <v>85</v>
      </c>
      <c r="B23" s="7">
        <v>3709223</v>
      </c>
      <c r="C23" s="7">
        <v>3026890</v>
      </c>
      <c r="D23" s="7">
        <v>2346733</v>
      </c>
      <c r="E23" s="7">
        <v>603558</v>
      </c>
      <c r="F23" s="7">
        <v>76599</v>
      </c>
      <c r="G23" s="7">
        <v>119652.35483870968</v>
      </c>
      <c r="H23" s="7"/>
      <c r="I23" s="7"/>
      <c r="J23" s="7"/>
      <c r="K23" s="7"/>
      <c r="L23" s="7"/>
      <c r="M23" s="7"/>
      <c r="N23" s="7"/>
    </row>
    <row r="24" spans="1:14" x14ac:dyDescent="0.2">
      <c r="A24" s="61">
        <v>2</v>
      </c>
      <c r="B24" s="7">
        <v>3618728</v>
      </c>
      <c r="C24" s="7">
        <v>3362637</v>
      </c>
      <c r="D24" s="7">
        <v>2465655</v>
      </c>
      <c r="E24" s="7">
        <v>835551</v>
      </c>
      <c r="F24" s="7">
        <v>61431</v>
      </c>
      <c r="G24" s="7">
        <v>129240.28571428571</v>
      </c>
      <c r="H24" s="7"/>
      <c r="I24" s="7"/>
      <c r="J24" s="7"/>
      <c r="K24" s="7"/>
      <c r="L24" s="7"/>
      <c r="M24" s="7"/>
      <c r="N24" s="7"/>
    </row>
    <row r="25" spans="1:14" x14ac:dyDescent="0.2">
      <c r="A25" s="64">
        <v>3</v>
      </c>
      <c r="B25" s="17">
        <v>3648609</v>
      </c>
      <c r="C25" s="4">
        <v>2756586</v>
      </c>
      <c r="D25" s="4">
        <v>2125885</v>
      </c>
      <c r="E25" s="4">
        <v>556952</v>
      </c>
      <c r="F25" s="4">
        <v>73749</v>
      </c>
      <c r="G25" s="4">
        <v>117697.06451612903</v>
      </c>
      <c r="H25" s="7"/>
      <c r="I25" s="7"/>
      <c r="J25" s="7"/>
      <c r="K25" s="7"/>
      <c r="L25" s="7"/>
      <c r="M25" s="7"/>
      <c r="N25" s="7"/>
    </row>
    <row r="26" spans="1:14" x14ac:dyDescent="0.2">
      <c r="A26" s="65"/>
    </row>
    <row r="27" spans="1:14" x14ac:dyDescent="0.2">
      <c r="A27" s="2" t="s">
        <v>86</v>
      </c>
      <c r="I27" s="7"/>
      <c r="J27" s="7"/>
      <c r="K27" s="7"/>
      <c r="L27" s="7"/>
      <c r="M27" s="7"/>
      <c r="N27" s="7"/>
    </row>
    <row r="28" spans="1:14" x14ac:dyDescent="0.2">
      <c r="A28" s="2" t="s">
        <v>87</v>
      </c>
      <c r="I28" s="7"/>
      <c r="J28" s="7"/>
      <c r="K28" s="7"/>
      <c r="L28" s="7"/>
      <c r="M28" s="7"/>
      <c r="N28" s="7"/>
    </row>
    <row r="29" spans="1:14" x14ac:dyDescent="0.2">
      <c r="I29" s="7"/>
      <c r="J29" s="7"/>
      <c r="K29" s="7"/>
      <c r="L29" s="7"/>
      <c r="M29" s="7"/>
      <c r="N29" s="7"/>
    </row>
    <row r="30" spans="1:14" x14ac:dyDescent="0.2">
      <c r="A30" s="66"/>
      <c r="I30" s="7"/>
      <c r="J30" s="7"/>
      <c r="K30" s="7"/>
      <c r="L30" s="7"/>
      <c r="M30" s="7"/>
      <c r="N30" s="7"/>
    </row>
    <row r="31" spans="1:14" x14ac:dyDescent="0.2">
      <c r="I31" s="7"/>
      <c r="J31" s="7"/>
      <c r="K31" s="7"/>
      <c r="L31" s="7"/>
      <c r="M31" s="7"/>
      <c r="N31" s="7"/>
    </row>
    <row r="32" spans="1:14" x14ac:dyDescent="0.2">
      <c r="I32" s="7"/>
      <c r="J32" s="7"/>
      <c r="K32" s="7"/>
      <c r="L32" s="7"/>
      <c r="M32" s="7"/>
      <c r="N32" s="7"/>
    </row>
    <row r="33" spans="9:14" x14ac:dyDescent="0.2">
      <c r="I33" s="7"/>
      <c r="J33" s="7"/>
      <c r="K33" s="7"/>
      <c r="L33" s="7"/>
      <c r="M33" s="7"/>
      <c r="N33" s="7"/>
    </row>
    <row r="34" spans="9:14" x14ac:dyDescent="0.2">
      <c r="I34" s="7"/>
      <c r="J34" s="7"/>
      <c r="K34" s="7"/>
      <c r="L34" s="7"/>
      <c r="M34" s="7"/>
      <c r="N34" s="7"/>
    </row>
    <row r="35" spans="9:14" x14ac:dyDescent="0.2">
      <c r="I35" s="7"/>
      <c r="J35" s="7"/>
      <c r="K35" s="7"/>
      <c r="L35" s="7"/>
      <c r="M35" s="7"/>
      <c r="N35" s="7"/>
    </row>
    <row r="36" spans="9:14" x14ac:dyDescent="0.2">
      <c r="I36" s="7"/>
      <c r="J36" s="7"/>
      <c r="K36" s="7"/>
      <c r="L36" s="7"/>
      <c r="M36" s="7"/>
      <c r="N36" s="7"/>
    </row>
    <row r="37" spans="9:14" x14ac:dyDescent="0.2">
      <c r="I37" s="7"/>
      <c r="J37" s="7"/>
      <c r="K37" s="7"/>
      <c r="L37" s="7"/>
      <c r="M37" s="7"/>
      <c r="N37" s="7"/>
    </row>
    <row r="38" spans="9:14" x14ac:dyDescent="0.2">
      <c r="I38" s="7"/>
      <c r="J38" s="7"/>
      <c r="K38" s="7"/>
      <c r="L38" s="7"/>
      <c r="M38" s="7"/>
      <c r="N38" s="7"/>
    </row>
  </sheetData>
  <mergeCells count="3">
    <mergeCell ref="A3:A4"/>
    <mergeCell ref="B3:B4"/>
    <mergeCell ref="C3:G3"/>
  </mergeCells>
  <phoneticPr fontId="3"/>
  <pageMargins left="0.78740157480314965" right="0.78740157480314965" top="0.98425196850393704" bottom="0.98425196850393704" header="0" footer="0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7-1</vt:lpstr>
      <vt:lpstr>7-2</vt:lpstr>
      <vt:lpstr>7-3</vt:lpstr>
      <vt:lpstr>7-4</vt:lpstr>
      <vt:lpstr>7-5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2026-03-09T05:42:13Z</dcterms:created>
  <dcterms:modified xsi:type="dcterms:W3CDTF">2026-03-17T08:14:58Z</dcterms:modified>
</cp:coreProperties>
</file>