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ngnfs01v\041000企画課$\統計担当\05　刊行物\00　統計書等\統計書一般　【10】\R7統計書\04-2 完成データ（HP用）（エクセル章ごと）\"/>
    </mc:Choice>
  </mc:AlternateContent>
  <xr:revisionPtr revIDLastSave="0" documentId="13_ncr:1_{136D4A06-7626-4F3F-8257-4947BBA40026}" xr6:coauthVersionLast="47" xr6:coauthVersionMax="47" xr10:uidLastSave="{00000000-0000-0000-0000-000000000000}"/>
  <bookViews>
    <workbookView xWindow="-110" yWindow="-110" windowWidth="19420" windowHeight="10300" xr2:uid="{A714CCE0-B21C-44FC-84DB-9DDDF35A2785}"/>
  </bookViews>
  <sheets>
    <sheet name="10-17" sheetId="1" r:id="rId1"/>
    <sheet name="10-18" sheetId="2" r:id="rId2"/>
    <sheet name="10-19" sheetId="3" r:id="rId3"/>
    <sheet name="10-20" sheetId="4" r:id="rId4"/>
    <sheet name="10-21" sheetId="5" r:id="rId5"/>
    <sheet name="10-22" sheetId="6" r:id="rId6"/>
    <sheet name="10-23" sheetId="7" r:id="rId7"/>
    <sheet name="10-24" sheetId="8" r:id="rId8"/>
    <sheet name="10-25" sheetId="9" r:id="rId9"/>
    <sheet name="10-26" sheetId="10" r:id="rId10"/>
    <sheet name="10-27" sheetId="11" r:id="rId11"/>
    <sheet name="10-28" sheetId="12" r:id="rId12"/>
    <sheet name="10-29" sheetId="13" r:id="rId13"/>
    <sheet name="10-30" sheetId="14" r:id="rId14"/>
    <sheet name="10-31" sheetId="15" r:id="rId15"/>
  </sheets>
  <definedNames>
    <definedName name="_xlnm.Print_Area" localSheetId="5">'10-22'!$A$1:$H$16</definedName>
    <definedName name="_xlnm.Print_Area" localSheetId="6">'10-23'!$A$1:$I$18</definedName>
    <definedName name="_xlnm.Print_Area" localSheetId="7">'10-24'!$A$1:$H$14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9" l="1"/>
</calcChain>
</file>

<file path=xl/sharedStrings.xml><?xml version="1.0" encoding="utf-8"?>
<sst xmlns="http://schemas.openxmlformats.org/spreadsheetml/2006/main" count="721" uniqueCount="210">
  <si>
    <t>10-17　拠出年金給付状況</t>
    <phoneticPr fontId="4"/>
  </si>
  <si>
    <t>各年度3月31日現在　（単位：千円）</t>
    <rPh sb="0" eb="3">
      <t>カクネンド</t>
    </rPh>
    <rPh sb="4" eb="5">
      <t>ガツ</t>
    </rPh>
    <rPh sb="7" eb="10">
      <t>ニチゲンザイ</t>
    </rPh>
    <phoneticPr fontId="4"/>
  </si>
  <si>
    <t>年　度</t>
    <phoneticPr fontId="3"/>
  </si>
  <si>
    <t>総　数</t>
    <phoneticPr fontId="3"/>
  </si>
  <si>
    <t>老齢基礎年金</t>
  </si>
  <si>
    <t>老　齢　年　金</t>
    <phoneticPr fontId="3"/>
  </si>
  <si>
    <t>通算老齢年金</t>
  </si>
  <si>
    <t>受給者数</t>
  </si>
  <si>
    <t>金　額</t>
    <phoneticPr fontId="3"/>
  </si>
  <si>
    <t>令和2年度</t>
    <rPh sb="0" eb="1">
      <t>レイワ</t>
    </rPh>
    <rPh sb="3" eb="4">
      <t>ド</t>
    </rPh>
    <phoneticPr fontId="3"/>
  </si>
  <si>
    <t>障害基礎年金</t>
  </si>
  <si>
    <t>障　害　年　金</t>
    <phoneticPr fontId="3"/>
  </si>
  <si>
    <t>遺族基礎年金</t>
    <phoneticPr fontId="4"/>
  </si>
  <si>
    <t>寡　婦　年　金</t>
    <phoneticPr fontId="3"/>
  </si>
  <si>
    <t>死　亡　一　時　金</t>
    <phoneticPr fontId="3"/>
  </si>
  <si>
    <t>…</t>
  </si>
  <si>
    <t>（注）　1　「死亡一時金」は「総数」に含まない。</t>
    <phoneticPr fontId="4"/>
  </si>
  <si>
    <t>　　　　2　「死亡一時金」は令和５年度より日本年金機構で市町村別の数値を公表していないため掲載不可。</t>
    <rPh sb="7" eb="9">
      <t>シボウ</t>
    </rPh>
    <rPh sb="9" eb="12">
      <t>イチジキン</t>
    </rPh>
    <rPh sb="14" eb="16">
      <t>レイワ</t>
    </rPh>
    <rPh sb="17" eb="19">
      <t>ネンド</t>
    </rPh>
    <rPh sb="21" eb="23">
      <t>ニホン</t>
    </rPh>
    <rPh sb="23" eb="25">
      <t>ネンキン</t>
    </rPh>
    <rPh sb="25" eb="27">
      <t>キコウ</t>
    </rPh>
    <rPh sb="28" eb="31">
      <t>シチョウソン</t>
    </rPh>
    <rPh sb="31" eb="32">
      <t>ベツ</t>
    </rPh>
    <rPh sb="33" eb="35">
      <t>スウチ</t>
    </rPh>
    <rPh sb="36" eb="38">
      <t>コウヒョウ</t>
    </rPh>
    <rPh sb="45" eb="47">
      <t>ケイサイ</t>
    </rPh>
    <rPh sb="47" eb="49">
      <t>フカ</t>
    </rPh>
    <phoneticPr fontId="4"/>
  </si>
  <si>
    <t>　　　　3　単位未満四捨五入のため金額総数と内訳は一致しない。</t>
    <rPh sb="6" eb="8">
      <t>タンイ</t>
    </rPh>
    <rPh sb="8" eb="10">
      <t>ミマン</t>
    </rPh>
    <rPh sb="10" eb="14">
      <t>シシャゴニュウ</t>
    </rPh>
    <rPh sb="17" eb="19">
      <t>キンガク</t>
    </rPh>
    <rPh sb="19" eb="21">
      <t>ソウスウ</t>
    </rPh>
    <rPh sb="22" eb="24">
      <t>ウチワケ</t>
    </rPh>
    <rPh sb="25" eb="27">
      <t>イッチ</t>
    </rPh>
    <phoneticPr fontId="4"/>
  </si>
  <si>
    <t>資料　国保・高齢者医療課（国民年金室）</t>
    <rPh sb="3" eb="4">
      <t>クニ</t>
    </rPh>
    <rPh sb="6" eb="8">
      <t>コウレイ</t>
    </rPh>
    <rPh sb="8" eb="9">
      <t>シャ</t>
    </rPh>
    <rPh sb="9" eb="11">
      <t>イリョウ</t>
    </rPh>
    <rPh sb="11" eb="12">
      <t>カ</t>
    </rPh>
    <rPh sb="17" eb="18">
      <t>シツ</t>
    </rPh>
    <phoneticPr fontId="4"/>
  </si>
  <si>
    <t>10-18　福祉年金支給状況</t>
    <phoneticPr fontId="4"/>
  </si>
  <si>
    <t>各年度3月31日現在　（単位：千円）</t>
    <rPh sb="0" eb="3">
      <t>カクネンド</t>
    </rPh>
    <rPh sb="4" eb="5">
      <t>ガツ</t>
    </rPh>
    <rPh sb="7" eb="10">
      <t>ニチゲンザイ</t>
    </rPh>
    <rPh sb="15" eb="17">
      <t>センエン</t>
    </rPh>
    <phoneticPr fontId="4"/>
  </si>
  <si>
    <t>老　齢　福　祉　年　金</t>
    <phoneticPr fontId="3"/>
  </si>
  <si>
    <t>件　数</t>
    <phoneticPr fontId="3"/>
  </si>
  <si>
    <t>-</t>
  </si>
  <si>
    <t>(-)</t>
  </si>
  <si>
    <t>（注）　1　老齢福祉年金の件数は、一部停止を含めた実受給者数である。</t>
    <phoneticPr fontId="3"/>
  </si>
  <si>
    <t>　　　　　 なお（　）内は、全額支給停止を含めた受給権者総数である。</t>
    <phoneticPr fontId="3"/>
  </si>
  <si>
    <t>　　　　2　単位未満四捨五入のため金額総数と内訳は一致しない。</t>
    <phoneticPr fontId="3"/>
  </si>
  <si>
    <t>10-19　国民健康保険の加入状況</t>
    <phoneticPr fontId="4"/>
  </si>
  <si>
    <t>各年度3月31日現在（単位：人、％）</t>
    <rPh sb="0" eb="3">
      <t>カクネンド</t>
    </rPh>
    <rPh sb="4" eb="5">
      <t>ガツ</t>
    </rPh>
    <rPh sb="7" eb="8">
      <t>ニチ</t>
    </rPh>
    <rPh sb="8" eb="10">
      <t>ゲンザイ</t>
    </rPh>
    <rPh sb="11" eb="13">
      <t>タンイ</t>
    </rPh>
    <rPh sb="14" eb="15">
      <t>ヒト</t>
    </rPh>
    <phoneticPr fontId="3"/>
  </si>
  <si>
    <t>年　度　末　現　在</t>
    <phoneticPr fontId="3"/>
  </si>
  <si>
    <t>年間平均（4～3月）</t>
    <rPh sb="8" eb="9">
      <t>ガツ</t>
    </rPh>
    <phoneticPr fontId="3"/>
  </si>
  <si>
    <t>世帯数</t>
  </si>
  <si>
    <t>加入率（％）</t>
    <phoneticPr fontId="3"/>
  </si>
  <si>
    <t>被保険者数</t>
  </si>
  <si>
    <t>資料　国保・高齢者医療課</t>
    <rPh sb="3" eb="5">
      <t>コクホ</t>
    </rPh>
    <rPh sb="6" eb="9">
      <t>コウレイシャ</t>
    </rPh>
    <rPh sb="9" eb="11">
      <t>イリョウ</t>
    </rPh>
    <phoneticPr fontId="4"/>
  </si>
  <si>
    <t>10-20　国民健康保険被保険者の事由別異動状況</t>
    <phoneticPr fontId="4"/>
  </si>
  <si>
    <t>各年度3月31日現在　（単位：人）</t>
    <rPh sb="0" eb="3">
      <t>カクネンド</t>
    </rPh>
    <rPh sb="4" eb="5">
      <t>ガツ</t>
    </rPh>
    <rPh sb="7" eb="10">
      <t>ニチゲンザイ</t>
    </rPh>
    <rPh sb="12" eb="14">
      <t>タンイ</t>
    </rPh>
    <rPh sb="15" eb="16">
      <t>ニン</t>
    </rPh>
    <phoneticPr fontId="3"/>
  </si>
  <si>
    <t>資　格　取　得</t>
    <phoneticPr fontId="3"/>
  </si>
  <si>
    <t>資　格　喪　失</t>
    <phoneticPr fontId="3"/>
  </si>
  <si>
    <t>転　入</t>
    <phoneticPr fontId="3"/>
  </si>
  <si>
    <t>社保離脱</t>
    <rPh sb="2" eb="4">
      <t>リダツ</t>
    </rPh>
    <phoneticPr fontId="3"/>
  </si>
  <si>
    <t>生保廃止</t>
    <rPh sb="2" eb="4">
      <t>ハイシ</t>
    </rPh>
    <phoneticPr fontId="3"/>
  </si>
  <si>
    <t>出　生</t>
    <phoneticPr fontId="3"/>
  </si>
  <si>
    <t>その他</t>
  </si>
  <si>
    <t>転　出</t>
    <phoneticPr fontId="3"/>
  </si>
  <si>
    <t>社保加入</t>
    <rPh sb="2" eb="4">
      <t>カニュウ</t>
    </rPh>
    <phoneticPr fontId="3"/>
  </si>
  <si>
    <t>生保開始</t>
    <rPh sb="2" eb="4">
      <t>カイシ</t>
    </rPh>
    <phoneticPr fontId="3"/>
  </si>
  <si>
    <t>死　亡</t>
    <phoneticPr fontId="3"/>
  </si>
  <si>
    <t>令和2年度</t>
    <rPh sb="0" eb="1">
      <t>レイワ</t>
    </rPh>
    <rPh sb="3" eb="4">
      <t>ド</t>
    </rPh>
    <phoneticPr fontId="4"/>
  </si>
  <si>
    <t>10-21　国民健康保険料の状況（現年度分）</t>
    <phoneticPr fontId="4"/>
  </si>
  <si>
    <t>各年度3月31日現在</t>
    <rPh sb="0" eb="3">
      <t>カクネンド</t>
    </rPh>
    <rPh sb="4" eb="5">
      <t>ガツ</t>
    </rPh>
    <rPh sb="7" eb="10">
      <t>ニチゲンザイ</t>
    </rPh>
    <phoneticPr fontId="3"/>
  </si>
  <si>
    <t>医　療　分</t>
    <rPh sb="0" eb="1">
      <t>ブン</t>
    </rPh>
    <phoneticPr fontId="3"/>
  </si>
  <si>
    <t>支　援　分</t>
    <phoneticPr fontId="3"/>
  </si>
  <si>
    <t>介　護　分</t>
    <phoneticPr fontId="3"/>
  </si>
  <si>
    <t>調定額
（千円）</t>
    <phoneticPr fontId="3"/>
  </si>
  <si>
    <t>1世帯当たり
（円）</t>
    <phoneticPr fontId="3"/>
  </si>
  <si>
    <t>1人当たり
（円）</t>
    <phoneticPr fontId="3"/>
  </si>
  <si>
    <t>収納額
（千円）</t>
    <phoneticPr fontId="3"/>
  </si>
  <si>
    <t>日　数</t>
    <phoneticPr fontId="3"/>
  </si>
  <si>
    <r>
      <t>診療費</t>
    </r>
    <r>
      <rPr>
        <sz val="10"/>
        <rFont val="ＭＳ 明朝"/>
        <family val="1"/>
        <charset val="128"/>
      </rPr>
      <t>（千円）</t>
    </r>
    <rPh sb="0" eb="1">
      <t>シン</t>
    </rPh>
    <phoneticPr fontId="3"/>
  </si>
  <si>
    <t>受診率（％）</t>
    <phoneticPr fontId="3"/>
  </si>
  <si>
    <t>１件当たり
診療費（円）</t>
    <rPh sb="10" eb="11">
      <t>エン</t>
    </rPh>
    <phoneticPr fontId="4"/>
  </si>
  <si>
    <t>１人当たり
診療費（円）</t>
    <rPh sb="10" eb="11">
      <t>エン</t>
    </rPh>
    <phoneticPr fontId="4"/>
  </si>
  <si>
    <t>入　院</t>
  </si>
  <si>
    <t>入院外</t>
  </si>
  <si>
    <t>歯　科</t>
  </si>
  <si>
    <t>10-23　国民健康保険の給付状況（決算額）</t>
    <phoneticPr fontId="4"/>
  </si>
  <si>
    <t>各年度3月31日現在　（単位：千円）</t>
    <rPh sb="0" eb="3">
      <t>カクネンド</t>
    </rPh>
    <rPh sb="4" eb="5">
      <t>ガツ</t>
    </rPh>
    <rPh sb="7" eb="10">
      <t>ニチゲンザイ</t>
    </rPh>
    <rPh sb="12" eb="14">
      <t>タンイ</t>
    </rPh>
    <rPh sb="15" eb="17">
      <t>センエン</t>
    </rPh>
    <phoneticPr fontId="3"/>
  </si>
  <si>
    <t>総  額</t>
    <phoneticPr fontId="4"/>
  </si>
  <si>
    <t>療養給付額</t>
  </si>
  <si>
    <t>療養費</t>
  </si>
  <si>
    <t>高額療養費</t>
  </si>
  <si>
    <t>出産育児一時金</t>
    <rPh sb="0" eb="2">
      <t>シュッサン</t>
    </rPh>
    <rPh sb="2" eb="4">
      <t>イクジ</t>
    </rPh>
    <phoneticPr fontId="4"/>
  </si>
  <si>
    <t>葬祭費</t>
  </si>
  <si>
    <t>10-24　国保特定健診・後期高齢者健診受診者数</t>
    <rPh sb="6" eb="8">
      <t>コクホ</t>
    </rPh>
    <rPh sb="8" eb="10">
      <t>トクテイ</t>
    </rPh>
    <rPh sb="10" eb="12">
      <t>ケンシン</t>
    </rPh>
    <rPh sb="13" eb="15">
      <t>コウキ</t>
    </rPh>
    <rPh sb="15" eb="18">
      <t>コウレイシャ</t>
    </rPh>
    <rPh sb="18" eb="20">
      <t>ケンシン</t>
    </rPh>
    <rPh sb="20" eb="23">
      <t>ジュシンシャ</t>
    </rPh>
    <rPh sb="23" eb="24">
      <t>スウ</t>
    </rPh>
    <phoneticPr fontId="3"/>
  </si>
  <si>
    <t>年　度</t>
    <rPh sb="0" eb="1">
      <t>トシ</t>
    </rPh>
    <rPh sb="2" eb="3">
      <t>ド</t>
    </rPh>
    <phoneticPr fontId="3"/>
  </si>
  <si>
    <t>特　　定　　健　　診</t>
    <rPh sb="0" eb="1">
      <t>トク</t>
    </rPh>
    <rPh sb="3" eb="4">
      <t>サダム</t>
    </rPh>
    <rPh sb="6" eb="7">
      <t>ケン</t>
    </rPh>
    <rPh sb="9" eb="10">
      <t>ミ</t>
    </rPh>
    <phoneticPr fontId="3"/>
  </si>
  <si>
    <t>後　期　高　齢　者　健　診</t>
    <rPh sb="0" eb="1">
      <t>アト</t>
    </rPh>
    <rPh sb="2" eb="3">
      <t>キ</t>
    </rPh>
    <rPh sb="4" eb="5">
      <t>タカ</t>
    </rPh>
    <rPh sb="6" eb="7">
      <t>ヨワイ</t>
    </rPh>
    <rPh sb="8" eb="9">
      <t>シャ</t>
    </rPh>
    <rPh sb="10" eb="11">
      <t>ケン</t>
    </rPh>
    <rPh sb="12" eb="13">
      <t>ミ</t>
    </rPh>
    <phoneticPr fontId="3"/>
  </si>
  <si>
    <t>対象者</t>
    <rPh sb="0" eb="2">
      <t>タイショウ</t>
    </rPh>
    <rPh sb="2" eb="3">
      <t>シャ</t>
    </rPh>
    <phoneticPr fontId="3"/>
  </si>
  <si>
    <t>受診者</t>
    <rPh sb="0" eb="3">
      <t>ジュシンシャ</t>
    </rPh>
    <phoneticPr fontId="3"/>
  </si>
  <si>
    <t>受診率（％）</t>
    <rPh sb="0" eb="2">
      <t>ジュシン</t>
    </rPh>
    <rPh sb="2" eb="3">
      <t>リツ</t>
    </rPh>
    <phoneticPr fontId="3"/>
  </si>
  <si>
    <t>令和2年度</t>
    <rPh sb="0" eb="2">
      <t>レイワ</t>
    </rPh>
    <rPh sb="3" eb="5">
      <t>ネンド</t>
    </rPh>
    <rPh sb="4" eb="5">
      <t>ド</t>
    </rPh>
    <phoneticPr fontId="3"/>
  </si>
  <si>
    <t>22,569(24,292)</t>
  </si>
  <si>
    <t>43.8(47.2)</t>
  </si>
  <si>
    <t>22,382(24,400)</t>
  </si>
  <si>
    <t>44.4(48.4)</t>
  </si>
  <si>
    <t>21,774(24,451)</t>
  </si>
  <si>
    <t>45.6(51.2)</t>
  </si>
  <si>
    <t>20,720(23,228)</t>
  </si>
  <si>
    <t>45.7(51.2)</t>
  </si>
  <si>
    <t>20,445(22,258)</t>
    <phoneticPr fontId="3"/>
  </si>
  <si>
    <t>47.1(51.3)</t>
    <phoneticPr fontId="3"/>
  </si>
  <si>
    <t>（注）　1　受診者数には人間ドック、脳ドック方式による受診者も含む。</t>
    <rPh sb="1" eb="2">
      <t>チュウ</t>
    </rPh>
    <rPh sb="6" eb="9">
      <t>ジュシンシャ</t>
    </rPh>
    <rPh sb="9" eb="10">
      <t>スウ</t>
    </rPh>
    <rPh sb="12" eb="14">
      <t>ニンゲン</t>
    </rPh>
    <rPh sb="18" eb="19">
      <t>ノウ</t>
    </rPh>
    <rPh sb="22" eb="24">
      <t>ホウシキ</t>
    </rPh>
    <rPh sb="27" eb="30">
      <t>ジュシンシャ</t>
    </rPh>
    <rPh sb="31" eb="32">
      <t>フク</t>
    </rPh>
    <phoneticPr fontId="3"/>
  </si>
  <si>
    <t>　　　　2　特定健診の対象者及び受診者数は法定報告の対象者・受診者数。</t>
    <rPh sb="30" eb="33">
      <t>ジュシンシャ</t>
    </rPh>
    <rPh sb="33" eb="34">
      <t>スウ</t>
    </rPh>
    <phoneticPr fontId="3"/>
  </si>
  <si>
    <t>　　　　3　特定健診受診者の（　）の数値は法定報告外の受診者（年度途中での加入者など）を加えたもの。</t>
    <phoneticPr fontId="3"/>
  </si>
  <si>
    <t>10-25　特定保健指導実施者数</t>
    <phoneticPr fontId="3"/>
  </si>
  <si>
    <t>各年度法定報告数</t>
    <phoneticPr fontId="3"/>
  </si>
  <si>
    <t>総　　数</t>
    <rPh sb="0" eb="1">
      <t>ソウ</t>
    </rPh>
    <rPh sb="3" eb="4">
      <t>スウ</t>
    </rPh>
    <phoneticPr fontId="3"/>
  </si>
  <si>
    <t>動　機　付　け　支　援</t>
    <rPh sb="0" eb="1">
      <t>ドウ</t>
    </rPh>
    <rPh sb="2" eb="3">
      <t>キ</t>
    </rPh>
    <rPh sb="4" eb="5">
      <t>ヅケ</t>
    </rPh>
    <rPh sb="8" eb="9">
      <t>ササ</t>
    </rPh>
    <rPh sb="10" eb="11">
      <t>エン</t>
    </rPh>
    <phoneticPr fontId="3"/>
  </si>
  <si>
    <t>積　極　的　支　援</t>
    <rPh sb="0" eb="1">
      <t>セキ</t>
    </rPh>
    <rPh sb="2" eb="3">
      <t>キョク</t>
    </rPh>
    <rPh sb="4" eb="5">
      <t>マト</t>
    </rPh>
    <rPh sb="6" eb="7">
      <t>ササ</t>
    </rPh>
    <rPh sb="8" eb="9">
      <t>エン</t>
    </rPh>
    <phoneticPr fontId="3"/>
  </si>
  <si>
    <t>利用者</t>
    <rPh sb="0" eb="3">
      <t>リヨウシャ</t>
    </rPh>
    <phoneticPr fontId="3"/>
  </si>
  <si>
    <t>終了者</t>
    <rPh sb="0" eb="2">
      <t>シュウリョウ</t>
    </rPh>
    <rPh sb="2" eb="3">
      <t>シャ</t>
    </rPh>
    <phoneticPr fontId="3"/>
  </si>
  <si>
    <r>
      <t xml:space="preserve">実施率
</t>
    </r>
    <r>
      <rPr>
        <sz val="10"/>
        <rFont val="ＭＳ 明朝"/>
        <family val="1"/>
        <charset val="128"/>
      </rPr>
      <t>（％）</t>
    </r>
    <rPh sb="0" eb="2">
      <t>ジッシ</t>
    </rPh>
    <rPh sb="2" eb="3">
      <t>リツ</t>
    </rPh>
    <phoneticPr fontId="3"/>
  </si>
  <si>
    <t>10-26　福祉医療給付の状況</t>
    <phoneticPr fontId="4"/>
  </si>
  <si>
    <t>各年度3月31日現在　（単位：件、千円）</t>
    <rPh sb="0" eb="3">
      <t>カクネンド</t>
    </rPh>
    <rPh sb="4" eb="5">
      <t>ガツ</t>
    </rPh>
    <rPh sb="7" eb="10">
      <t>ニチゲンザイ</t>
    </rPh>
    <rPh sb="12" eb="14">
      <t>タンイ</t>
    </rPh>
    <rPh sb="15" eb="16">
      <t>ケン</t>
    </rPh>
    <rPh sb="17" eb="19">
      <t>センエン</t>
    </rPh>
    <phoneticPr fontId="3"/>
  </si>
  <si>
    <t>総　　　数</t>
    <phoneticPr fontId="3"/>
  </si>
  <si>
    <t>子　ど　も　医　療</t>
    <rPh sb="0" eb="1">
      <t>コ</t>
    </rPh>
    <phoneticPr fontId="3"/>
  </si>
  <si>
    <t>障害者（児）医療（70歳未満）</t>
    <rPh sb="11" eb="14">
      <t>サイミマン</t>
    </rPh>
    <phoneticPr fontId="3"/>
  </si>
  <si>
    <t>総医療費</t>
    <phoneticPr fontId="3"/>
  </si>
  <si>
    <t>給付額</t>
    <phoneticPr fontId="3"/>
  </si>
  <si>
    <t>令和2年度</t>
    <rPh sb="0" eb="2">
      <t>レイワ</t>
    </rPh>
    <rPh sb="3" eb="5">
      <t>ネンド</t>
    </rPh>
    <rPh sb="4" eb="5">
      <t>ド</t>
    </rPh>
    <phoneticPr fontId="4"/>
  </si>
  <si>
    <t>65歳以上重度障害者医療</t>
    <rPh sb="2" eb="5">
      <t>サイイジョウ</t>
    </rPh>
    <rPh sb="5" eb="7">
      <t>ジュウド</t>
    </rPh>
    <rPh sb="7" eb="10">
      <t>ショウガイシャ</t>
    </rPh>
    <rPh sb="10" eb="12">
      <t>イリョウ</t>
    </rPh>
    <phoneticPr fontId="4"/>
  </si>
  <si>
    <t>母　子　家　庭　等　医　療</t>
    <rPh sb="8" eb="9">
      <t>トウ</t>
    </rPh>
    <phoneticPr fontId="3"/>
  </si>
  <si>
    <t>父　子　家　庭　医　療</t>
    <phoneticPr fontId="4"/>
  </si>
  <si>
    <t>（注）　単位未満四捨五入のため、総数と内訳は必ずしも一致しない。</t>
    <rPh sb="1" eb="2">
      <t>チュウ</t>
    </rPh>
    <phoneticPr fontId="3"/>
  </si>
  <si>
    <t>資料　福祉政策課</t>
    <rPh sb="0" eb="2">
      <t>シリョウ</t>
    </rPh>
    <rPh sb="3" eb="5">
      <t>フクシ</t>
    </rPh>
    <rPh sb="5" eb="7">
      <t>セイサク</t>
    </rPh>
    <rPh sb="7" eb="8">
      <t>カ</t>
    </rPh>
    <phoneticPr fontId="3"/>
  </si>
  <si>
    <t>10-27　後期高齢者医療給付の状況</t>
    <rPh sb="6" eb="8">
      <t>コウキ</t>
    </rPh>
    <rPh sb="8" eb="11">
      <t>コウレイシャ</t>
    </rPh>
    <rPh sb="11" eb="13">
      <t>イリョウ</t>
    </rPh>
    <phoneticPr fontId="4"/>
  </si>
  <si>
    <t>各年度3月31日現在　（単位：人、件、千円）</t>
    <rPh sb="0" eb="3">
      <t>カクネンド</t>
    </rPh>
    <rPh sb="4" eb="5">
      <t>ガツ</t>
    </rPh>
    <rPh sb="7" eb="10">
      <t>ニチゲンザイ</t>
    </rPh>
    <rPh sb="12" eb="14">
      <t>タンイ</t>
    </rPh>
    <rPh sb="15" eb="16">
      <t>ニン</t>
    </rPh>
    <rPh sb="17" eb="18">
      <t>ケン</t>
    </rPh>
    <rPh sb="19" eb="21">
      <t>センエン</t>
    </rPh>
    <phoneticPr fontId="3"/>
  </si>
  <si>
    <t>後　　期　　高　　齢　　者　　医　　療</t>
    <rPh sb="0" eb="1">
      <t>アト</t>
    </rPh>
    <rPh sb="3" eb="4">
      <t>キ</t>
    </rPh>
    <rPh sb="6" eb="7">
      <t>コウ</t>
    </rPh>
    <rPh sb="9" eb="10">
      <t>トシ</t>
    </rPh>
    <rPh sb="12" eb="13">
      <t>モノ</t>
    </rPh>
    <rPh sb="15" eb="16">
      <t>イ</t>
    </rPh>
    <rPh sb="18" eb="19">
      <t>リョウ</t>
    </rPh>
    <phoneticPr fontId="4"/>
  </si>
  <si>
    <t>被保険者</t>
    <rPh sb="0" eb="4">
      <t>ヒホケンシャ</t>
    </rPh>
    <phoneticPr fontId="3"/>
  </si>
  <si>
    <t>総医療費</t>
  </si>
  <si>
    <t>給付額</t>
  </si>
  <si>
    <t>一部負担金</t>
  </si>
  <si>
    <t>資料　長野県後期高齢者医療広域連合(国保・高齢者医療課)</t>
    <rPh sb="3" eb="6">
      <t>ナガノケン</t>
    </rPh>
    <rPh sb="6" eb="8">
      <t>コウキ</t>
    </rPh>
    <rPh sb="8" eb="11">
      <t>コウレイシャ</t>
    </rPh>
    <rPh sb="11" eb="13">
      <t>イリョウ</t>
    </rPh>
    <rPh sb="13" eb="15">
      <t>コウイキ</t>
    </rPh>
    <rPh sb="15" eb="16">
      <t>レン</t>
    </rPh>
    <rPh sb="16" eb="17">
      <t>ゴウ</t>
    </rPh>
    <rPh sb="18" eb="20">
      <t>コクホ</t>
    </rPh>
    <rPh sb="21" eb="24">
      <t>コウレイシャ</t>
    </rPh>
    <rPh sb="24" eb="26">
      <t>イリョウ</t>
    </rPh>
    <rPh sb="26" eb="27">
      <t>カ</t>
    </rPh>
    <phoneticPr fontId="4"/>
  </si>
  <si>
    <t>10-28　福祉給付の状況</t>
    <phoneticPr fontId="4"/>
  </si>
  <si>
    <t>各年度3月31日現在　（単位：人、千円）</t>
    <rPh sb="0" eb="3">
      <t>カクネンド</t>
    </rPh>
    <rPh sb="4" eb="5">
      <t>ガツ</t>
    </rPh>
    <rPh sb="7" eb="10">
      <t>ニチゲンザイ</t>
    </rPh>
    <rPh sb="15" eb="16">
      <t>ニン</t>
    </rPh>
    <phoneticPr fontId="4"/>
  </si>
  <si>
    <t>国　の　制　度　に　よ　る　手　当　・　給　付　金</t>
    <phoneticPr fontId="3"/>
  </si>
  <si>
    <t>児　童　手　当</t>
    <phoneticPr fontId="3"/>
  </si>
  <si>
    <t>児童扶養手当</t>
  </si>
  <si>
    <t>特別児童扶養手当</t>
  </si>
  <si>
    <t>福　祉　手　当</t>
    <phoneticPr fontId="3"/>
  </si>
  <si>
    <t>障害児福祉手当</t>
  </si>
  <si>
    <t>特別障害者手当</t>
  </si>
  <si>
    <t>人　員</t>
    <phoneticPr fontId="3"/>
  </si>
  <si>
    <t>人員（延）</t>
    <phoneticPr fontId="3"/>
  </si>
  <si>
    <t>人員（延）</t>
  </si>
  <si>
    <t>金　額</t>
  </si>
  <si>
    <t xml:space="preserve">… </t>
    <phoneticPr fontId="3"/>
  </si>
  <si>
    <t xml:space="preserve">… </t>
  </si>
  <si>
    <t>市　の　制　度　に　よ　る　手　当　・　給　付　金</t>
    <phoneticPr fontId="3"/>
  </si>
  <si>
    <t>重度心身障害児
福祉年金</t>
    <phoneticPr fontId="3"/>
  </si>
  <si>
    <t>重度心身障害者
在宅福祉介護料</t>
    <phoneticPr fontId="3"/>
  </si>
  <si>
    <t>心身障害者扶養
共済掛金援護金</t>
    <phoneticPr fontId="3"/>
  </si>
  <si>
    <t>在　宅　福　祉　介　護　料</t>
    <phoneticPr fontId="3"/>
  </si>
  <si>
    <t>母子家庭児童高等
学校通学費援護金</t>
    <rPh sb="0" eb="2">
      <t>ボシ</t>
    </rPh>
    <rPh sb="2" eb="4">
      <t>カテイ</t>
    </rPh>
    <rPh sb="4" eb="6">
      <t>ジドウ</t>
    </rPh>
    <rPh sb="6" eb="8">
      <t>コウトウ</t>
    </rPh>
    <phoneticPr fontId="3"/>
  </si>
  <si>
    <t>第一種</t>
    <rPh sb="0" eb="1">
      <t>ダイ</t>
    </rPh>
    <rPh sb="1" eb="2">
      <t>イチ</t>
    </rPh>
    <rPh sb="2" eb="3">
      <t>シュ</t>
    </rPh>
    <phoneticPr fontId="4"/>
  </si>
  <si>
    <t>第二種</t>
    <rPh sb="0" eb="3">
      <t>ダイニシュ</t>
    </rPh>
    <phoneticPr fontId="4"/>
  </si>
  <si>
    <t>（注）　特別児童扶養手当は、国が支給しているため金額の表示はしていない。</t>
    <rPh sb="1" eb="2">
      <t>チュウ</t>
    </rPh>
    <rPh sb="4" eb="6">
      <t>トクベツ</t>
    </rPh>
    <rPh sb="6" eb="8">
      <t>ジドウ</t>
    </rPh>
    <rPh sb="8" eb="10">
      <t>フヨウ</t>
    </rPh>
    <rPh sb="10" eb="12">
      <t>テアテ</t>
    </rPh>
    <rPh sb="14" eb="15">
      <t>クニ</t>
    </rPh>
    <rPh sb="16" eb="18">
      <t>シキュウ</t>
    </rPh>
    <rPh sb="24" eb="26">
      <t>キンガク</t>
    </rPh>
    <rPh sb="27" eb="29">
      <t>ヒョウジ</t>
    </rPh>
    <phoneticPr fontId="3"/>
  </si>
  <si>
    <t>資料　地域包括ケア推進課、障害福祉課、子育て家庭福祉課</t>
    <rPh sb="3" eb="5">
      <t>チイキ</t>
    </rPh>
    <rPh sb="5" eb="7">
      <t>ホウカツ</t>
    </rPh>
    <rPh sb="9" eb="11">
      <t>スイシン</t>
    </rPh>
    <rPh sb="11" eb="12">
      <t>カ</t>
    </rPh>
    <rPh sb="19" eb="21">
      <t>コソダ</t>
    </rPh>
    <rPh sb="22" eb="24">
      <t>カテイ</t>
    </rPh>
    <rPh sb="24" eb="26">
      <t>フクシ</t>
    </rPh>
    <rPh sb="26" eb="27">
      <t>カ</t>
    </rPh>
    <phoneticPr fontId="4"/>
  </si>
  <si>
    <t>10-29　母子父子寡婦福祉資金の貸付状況（新規貸付分）</t>
    <rPh sb="8" eb="10">
      <t>フシ</t>
    </rPh>
    <phoneticPr fontId="4"/>
  </si>
  <si>
    <t>区　分</t>
    <rPh sb="0" eb="1">
      <t>ク</t>
    </rPh>
    <rPh sb="2" eb="3">
      <t>ブン</t>
    </rPh>
    <phoneticPr fontId="3"/>
  </si>
  <si>
    <t>令和2年度</t>
    <rPh sb="0" eb="2">
      <t>レイワ</t>
    </rPh>
    <rPh sb="3" eb="5">
      <t>ネンド</t>
    </rPh>
    <phoneticPr fontId="3"/>
  </si>
  <si>
    <t>令和3年度</t>
    <rPh sb="0" eb="2">
      <t>レイワ</t>
    </rPh>
    <rPh sb="3" eb="5">
      <t>ネンド</t>
    </rPh>
    <rPh sb="4" eb="5">
      <t>ド</t>
    </rPh>
    <phoneticPr fontId="3"/>
  </si>
  <si>
    <t>令和4年度</t>
    <rPh sb="0" eb="2">
      <t>レイワ</t>
    </rPh>
    <rPh sb="3" eb="5">
      <t>ネンド</t>
    </rPh>
    <rPh sb="4" eb="5">
      <t>ド</t>
    </rPh>
    <phoneticPr fontId="3"/>
  </si>
  <si>
    <t>令和5年度</t>
    <rPh sb="0" eb="2">
      <t>レイワ</t>
    </rPh>
    <rPh sb="3" eb="5">
      <t>ネンド</t>
    </rPh>
    <rPh sb="4" eb="5">
      <t>ド</t>
    </rPh>
    <phoneticPr fontId="3"/>
  </si>
  <si>
    <t>令和6年度</t>
    <rPh sb="0" eb="2">
      <t>レイワ</t>
    </rPh>
    <rPh sb="3" eb="5">
      <t>ネンド</t>
    </rPh>
    <rPh sb="4" eb="5">
      <t>ド</t>
    </rPh>
    <phoneticPr fontId="3"/>
  </si>
  <si>
    <t>件　数</t>
  </si>
  <si>
    <t>母子福祉資金</t>
  </si>
  <si>
    <t>　事業開始資金</t>
    <phoneticPr fontId="3"/>
  </si>
  <si>
    <t>　事業継続資金</t>
    <phoneticPr fontId="3"/>
  </si>
  <si>
    <t>　修学資金</t>
    <phoneticPr fontId="3"/>
  </si>
  <si>
    <t>　修業資金</t>
    <phoneticPr fontId="3"/>
  </si>
  <si>
    <t>　住宅資金</t>
    <phoneticPr fontId="3"/>
  </si>
  <si>
    <t>　就学支度資金</t>
    <phoneticPr fontId="3"/>
  </si>
  <si>
    <t>　就職支度資金</t>
    <phoneticPr fontId="3"/>
  </si>
  <si>
    <t>　生活資金</t>
    <phoneticPr fontId="3"/>
  </si>
  <si>
    <t>　技能習得資金</t>
    <phoneticPr fontId="3"/>
  </si>
  <si>
    <t>　転宅資金</t>
    <phoneticPr fontId="3"/>
  </si>
  <si>
    <t>　医療介護資金</t>
    <rPh sb="1" eb="3">
      <t>イリョウ</t>
    </rPh>
    <rPh sb="3" eb="5">
      <t>カイゴ</t>
    </rPh>
    <phoneticPr fontId="4"/>
  </si>
  <si>
    <t>　結婚資金</t>
    <rPh sb="1" eb="3">
      <t>ケッコン</t>
    </rPh>
    <rPh sb="3" eb="5">
      <t>シキン</t>
    </rPh>
    <phoneticPr fontId="4"/>
  </si>
  <si>
    <t>父子福祉資金</t>
  </si>
  <si>
    <t>寡婦福祉資金</t>
  </si>
  <si>
    <t>　結婚資金</t>
    <phoneticPr fontId="3"/>
  </si>
  <si>
    <t>　技能修得資金</t>
    <phoneticPr fontId="3"/>
  </si>
  <si>
    <t>　医療介護資金</t>
    <phoneticPr fontId="3"/>
  </si>
  <si>
    <t>総合計</t>
    <rPh sb="0" eb="1">
      <t>ソウ</t>
    </rPh>
    <rPh sb="1" eb="3">
      <t>ゴウケイ</t>
    </rPh>
    <phoneticPr fontId="3"/>
  </si>
  <si>
    <t>資料　子育て家庭福祉課</t>
    <rPh sb="0" eb="2">
      <t>シリョウ</t>
    </rPh>
    <rPh sb="3" eb="5">
      <t>コソダ</t>
    </rPh>
    <rPh sb="6" eb="8">
      <t>カテイ</t>
    </rPh>
    <rPh sb="8" eb="10">
      <t>フクシ</t>
    </rPh>
    <rPh sb="10" eb="11">
      <t>カ</t>
    </rPh>
    <phoneticPr fontId="3"/>
  </si>
  <si>
    <t>10-30　社会事業授産施設の状況</t>
    <rPh sb="6" eb="8">
      <t>シャカイ</t>
    </rPh>
    <rPh sb="8" eb="10">
      <t>ジギョウ</t>
    </rPh>
    <phoneticPr fontId="4"/>
  </si>
  <si>
    <t>各年度3月31日現在　（単位：人、日、千円）</t>
    <rPh sb="0" eb="3">
      <t>カクネンド</t>
    </rPh>
    <rPh sb="4" eb="5">
      <t>ガツ</t>
    </rPh>
    <rPh sb="7" eb="8">
      <t>ニチ</t>
    </rPh>
    <rPh sb="8" eb="10">
      <t>ゲンザイ</t>
    </rPh>
    <rPh sb="12" eb="14">
      <t>タンイ</t>
    </rPh>
    <rPh sb="15" eb="16">
      <t>ニン</t>
    </rPh>
    <rPh sb="17" eb="18">
      <t>ヒ</t>
    </rPh>
    <rPh sb="19" eb="21">
      <t>センエン</t>
    </rPh>
    <phoneticPr fontId="3"/>
  </si>
  <si>
    <t>年　度
授産所名</t>
    <phoneticPr fontId="3"/>
  </si>
  <si>
    <t>在籍者数</t>
    <phoneticPr fontId="3"/>
  </si>
  <si>
    <r>
      <t xml:space="preserve">作業日数
</t>
    </r>
    <r>
      <rPr>
        <sz val="9"/>
        <rFont val="ＭＳ 明朝"/>
        <family val="1"/>
        <charset val="128"/>
      </rPr>
      <t>（1人年間平均）</t>
    </r>
    <phoneticPr fontId="3"/>
  </si>
  <si>
    <t>作業延人員</t>
  </si>
  <si>
    <t>工　賃</t>
    <phoneticPr fontId="3"/>
  </si>
  <si>
    <t>長野授産所</t>
  </si>
  <si>
    <t>篠ノ井授産所</t>
    <rPh sb="3" eb="6">
      <t>ジュサンジョ</t>
    </rPh>
    <phoneticPr fontId="3"/>
  </si>
  <si>
    <t>松代福祉企業センター</t>
  </si>
  <si>
    <t>戸隠福祉企業センター</t>
    <rPh sb="0" eb="2">
      <t>トガクシ</t>
    </rPh>
    <rPh sb="2" eb="4">
      <t>フクシ</t>
    </rPh>
    <rPh sb="4" eb="6">
      <t>キギョウ</t>
    </rPh>
    <phoneticPr fontId="4"/>
  </si>
  <si>
    <t>信州新町授産センター</t>
    <rPh sb="0" eb="4">
      <t>シンシュウシンマチ</t>
    </rPh>
    <rPh sb="4" eb="6">
      <t>ジュサン</t>
    </rPh>
    <phoneticPr fontId="4"/>
  </si>
  <si>
    <t>中条社会就労センター</t>
    <rPh sb="0" eb="1">
      <t>ナカ</t>
    </rPh>
    <rPh sb="1" eb="2">
      <t>ジョウ</t>
    </rPh>
    <rPh sb="2" eb="4">
      <t>シャカイ</t>
    </rPh>
    <rPh sb="4" eb="6">
      <t>シュウロウ</t>
    </rPh>
    <phoneticPr fontId="4"/>
  </si>
  <si>
    <t>資料　福祉政策課</t>
    <rPh sb="3" eb="5">
      <t>フクシ</t>
    </rPh>
    <rPh sb="5" eb="7">
      <t>セイサク</t>
    </rPh>
    <rPh sb="7" eb="8">
      <t>カ</t>
    </rPh>
    <phoneticPr fontId="4"/>
  </si>
  <si>
    <t>10-31　募金の状況</t>
    <phoneticPr fontId="4"/>
  </si>
  <si>
    <t>各年度3月31日現在　（単位：円）</t>
    <rPh sb="0" eb="3">
      <t>カクネンド</t>
    </rPh>
    <rPh sb="4" eb="5">
      <t>ガツ</t>
    </rPh>
    <rPh sb="7" eb="10">
      <t>ニチゲンザイ</t>
    </rPh>
    <rPh sb="12" eb="14">
      <t>タンイ</t>
    </rPh>
    <rPh sb="15" eb="16">
      <t>エン</t>
    </rPh>
    <phoneticPr fontId="3"/>
  </si>
  <si>
    <t>共　　同　　募　　金</t>
    <phoneticPr fontId="3"/>
  </si>
  <si>
    <t>日　　赤　　活　　動　　資　　金</t>
    <rPh sb="0" eb="1">
      <t>ヒ</t>
    </rPh>
    <rPh sb="3" eb="4">
      <t>アカ</t>
    </rPh>
    <rPh sb="6" eb="7">
      <t>カツ</t>
    </rPh>
    <rPh sb="9" eb="10">
      <t>ドウ</t>
    </rPh>
    <rPh sb="12" eb="13">
      <t>シ</t>
    </rPh>
    <rPh sb="15" eb="16">
      <t>キン</t>
    </rPh>
    <phoneticPr fontId="3"/>
  </si>
  <si>
    <t>目標額</t>
  </si>
  <si>
    <t>実　　績　　額</t>
    <rPh sb="0" eb="1">
      <t>ジツ</t>
    </rPh>
    <rPh sb="3" eb="4">
      <t>イサオ</t>
    </rPh>
    <rPh sb="6" eb="7">
      <t>ガク</t>
    </rPh>
    <phoneticPr fontId="4"/>
  </si>
  <si>
    <r>
      <t>目標に
対する比</t>
    </r>
    <r>
      <rPr>
        <sz val="8"/>
        <rFont val="ＭＳ 明朝"/>
        <family val="1"/>
        <charset val="128"/>
      </rPr>
      <t>（％）</t>
    </r>
    <rPh sb="7" eb="8">
      <t>ヒ</t>
    </rPh>
    <phoneticPr fontId="3"/>
  </si>
  <si>
    <t>実　　績　　額</t>
    <phoneticPr fontId="4"/>
  </si>
  <si>
    <t>総　額</t>
    <phoneticPr fontId="3"/>
  </si>
  <si>
    <t>戸　別</t>
    <phoneticPr fontId="3"/>
  </si>
  <si>
    <t>街　頭</t>
    <phoneticPr fontId="3"/>
  </si>
  <si>
    <t>学校・職域他</t>
    <rPh sb="5" eb="6">
      <t>ホカ</t>
    </rPh>
    <phoneticPr fontId="3"/>
  </si>
  <si>
    <t>一　般</t>
    <phoneticPr fontId="3"/>
  </si>
  <si>
    <t>法　人</t>
    <phoneticPr fontId="3"/>
  </si>
  <si>
    <t>（注）　共同募金における戸別の実績額は、法人の実績額を含む。</t>
    <rPh sb="1" eb="2">
      <t>チュウ</t>
    </rPh>
    <rPh sb="4" eb="8">
      <t>キョウドウボキン</t>
    </rPh>
    <rPh sb="12" eb="14">
      <t>コベツ</t>
    </rPh>
    <rPh sb="15" eb="17">
      <t>ジッセキ</t>
    </rPh>
    <rPh sb="17" eb="18">
      <t>ガク</t>
    </rPh>
    <rPh sb="20" eb="22">
      <t>ホウジン</t>
    </rPh>
    <rPh sb="23" eb="25">
      <t>ジッセキ</t>
    </rPh>
    <rPh sb="25" eb="26">
      <t>ガク</t>
    </rPh>
    <rPh sb="27" eb="28">
      <t>フク</t>
    </rPh>
    <phoneticPr fontId="4"/>
  </si>
  <si>
    <t>資料　（福）長野市社会福祉協議会</t>
    <rPh sb="4" eb="5">
      <t>フク</t>
    </rPh>
    <rPh sb="6" eb="8">
      <t>ナガノ</t>
    </rPh>
    <phoneticPr fontId="4"/>
  </si>
  <si>
    <t>10-22　国民健康保険診療費（３月～２月）内訳</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</si>
</sst>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Red]#,##0"/>
    <numFmt numFmtId="177" formatCode="\(#\)"/>
    <numFmt numFmtId="178" formatCode="#,##0.0;[Red]#,##0.0"/>
    <numFmt numFmtId="179" formatCode="#,##0.00;[Red]#,##0.00"/>
    <numFmt numFmtId="180" formatCode="#,##0.0000;[Red]#,##0.0000"/>
    <numFmt numFmtId="181" formatCode="#,##0.0;[Red]\-#,##0.0"/>
    <numFmt numFmtId="182" formatCode="#,##0_);\(#,##0\)"/>
    <numFmt numFmtId="183" formatCode="#,##0_ "/>
    <numFmt numFmtId="184" formatCode="0.0"/>
  </numFmts>
  <fonts count="15" x14ac:knownFonts="1">
    <font>
      <sz val="11"/>
      <name val="ＭＳ ゴシック"/>
      <family val="3"/>
      <charset val="128"/>
    </font>
    <font>
      <sz val="11"/>
      <name val="ＭＳ ゴシック"/>
      <family val="3"/>
      <charset val="128"/>
    </font>
    <font>
      <b/>
      <sz val="11"/>
      <name val="ＭＳ 明朝"/>
      <family val="1"/>
      <charset val="128"/>
    </font>
    <font>
      <sz val="6"/>
      <name val="ＭＳ ゴシック"/>
      <family val="3"/>
      <charset val="128"/>
    </font>
    <font>
      <sz val="6"/>
      <name val="ＭＳ Ｐゴシック"/>
      <family val="3"/>
      <charset val="128"/>
    </font>
    <font>
      <sz val="11"/>
      <name val="ＭＳ 明朝"/>
      <family val="1"/>
      <charset val="128"/>
    </font>
    <font>
      <sz val="11"/>
      <color indexed="8"/>
      <name val="ＭＳ 明朝"/>
      <family val="1"/>
      <charset val="128"/>
    </font>
    <font>
      <sz val="11"/>
      <color indexed="10"/>
      <name val="ＭＳ 明朝"/>
      <family val="1"/>
      <charset val="128"/>
    </font>
    <font>
      <sz val="10"/>
      <name val="ＭＳ 明朝"/>
      <family val="1"/>
      <charset val="128"/>
    </font>
    <font>
      <sz val="12"/>
      <color rgb="FFFF0000"/>
      <name val="ＭＳ ゴシック"/>
      <family val="3"/>
      <charset val="128"/>
    </font>
    <font>
      <b/>
      <sz val="11"/>
      <color theme="1"/>
      <name val="ＭＳ 明朝"/>
      <family val="1"/>
      <charset val="128"/>
    </font>
    <font>
      <sz val="11"/>
      <color theme="1"/>
      <name val="ＭＳ 明朝"/>
      <family val="1"/>
      <charset val="128"/>
    </font>
    <font>
      <sz val="11"/>
      <color theme="1"/>
      <name val="ＭＳ ゴシック"/>
      <family val="3"/>
      <charset val="128"/>
    </font>
    <font>
      <sz val="9"/>
      <name val="ＭＳ 明朝"/>
      <family val="1"/>
      <charset val="128"/>
    </font>
    <font>
      <sz val="8"/>
      <name val="ＭＳ 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23"/>
      </top>
      <bottom/>
      <diagonal/>
    </border>
    <border>
      <left style="thin">
        <color indexed="64"/>
      </left>
      <right style="thin">
        <color indexed="64"/>
      </right>
      <top/>
      <bottom/>
      <diagonal/>
    </border>
  </borders>
  <cellStyleXfs count="5">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97">
    <xf numFmtId="0" fontId="0" fillId="0" borderId="0" xfId="0"/>
    <xf numFmtId="176" fontId="2" fillId="0" borderId="0" xfId="0" applyNumberFormat="1" applyFont="1" applyAlignment="1">
      <alignment vertical="center"/>
    </xf>
    <xf numFmtId="176" fontId="5" fillId="0" borderId="0" xfId="0" applyNumberFormat="1" applyFont="1" applyAlignment="1">
      <alignment vertical="center"/>
    </xf>
    <xf numFmtId="176" fontId="5" fillId="0" borderId="1" xfId="0" applyNumberFormat="1" applyFont="1" applyBorder="1" applyAlignment="1">
      <alignment vertical="center"/>
    </xf>
    <xf numFmtId="176" fontId="5" fillId="0" borderId="1" xfId="0" applyNumberFormat="1" applyFont="1" applyBorder="1" applyAlignment="1">
      <alignment horizontal="right" vertical="center"/>
    </xf>
    <xf numFmtId="176" fontId="5" fillId="0" borderId="7" xfId="0" applyNumberFormat="1" applyFont="1" applyBorder="1" applyAlignment="1">
      <alignment horizontal="center" vertical="center"/>
    </xf>
    <xf numFmtId="176" fontId="5" fillId="0" borderId="2" xfId="0" applyNumberFormat="1" applyFont="1" applyBorder="1" applyAlignment="1">
      <alignment horizontal="center" vertical="center"/>
    </xf>
    <xf numFmtId="176" fontId="5" fillId="0" borderId="0" xfId="0" applyNumberFormat="1" applyFont="1" applyAlignment="1">
      <alignment horizontal="right" vertical="center"/>
    </xf>
    <xf numFmtId="176" fontId="5" fillId="0" borderId="8" xfId="0" quotePrefix="1" applyNumberFormat="1" applyFont="1" applyBorder="1" applyAlignment="1">
      <alignment horizontal="center" vertical="center"/>
    </xf>
    <xf numFmtId="176" fontId="0" fillId="0" borderId="6" xfId="0" quotePrefix="1" applyNumberFormat="1" applyBorder="1" applyAlignment="1">
      <alignment horizontal="center" vertical="center"/>
    </xf>
    <xf numFmtId="176" fontId="1" fillId="0" borderId="7" xfId="0" applyNumberFormat="1" applyFont="1" applyBorder="1" applyAlignment="1">
      <alignment horizontal="right" vertical="center"/>
    </xf>
    <xf numFmtId="176" fontId="1" fillId="0" borderId="1" xfId="0" applyNumberFormat="1" applyFont="1" applyBorder="1" applyAlignment="1">
      <alignment horizontal="right" vertical="center"/>
    </xf>
    <xf numFmtId="176" fontId="1" fillId="0" borderId="0" xfId="0" applyNumberFormat="1" applyFont="1" applyAlignment="1">
      <alignment vertical="center"/>
    </xf>
    <xf numFmtId="176" fontId="5" fillId="0" borderId="9" xfId="0" applyNumberFormat="1" applyFont="1" applyBorder="1" applyAlignment="1">
      <alignment vertical="center"/>
    </xf>
    <xf numFmtId="176" fontId="5" fillId="0" borderId="1" xfId="0" applyNumberFormat="1" applyFont="1" applyBorder="1" applyAlignment="1">
      <alignment horizontal="center" vertical="center"/>
    </xf>
    <xf numFmtId="176" fontId="5" fillId="0" borderId="10" xfId="0" applyNumberFormat="1" applyFont="1" applyBorder="1" applyAlignment="1">
      <alignment horizontal="center" vertical="center"/>
    </xf>
    <xf numFmtId="176" fontId="0" fillId="0" borderId="1" xfId="0" applyNumberFormat="1" applyBorder="1" applyAlignment="1">
      <alignment horizontal="right" vertical="center"/>
    </xf>
    <xf numFmtId="0" fontId="5" fillId="0" borderId="0" xfId="0" applyFont="1" applyAlignment="1">
      <alignment vertical="center"/>
    </xf>
    <xf numFmtId="176" fontId="5" fillId="0" borderId="8" xfId="0" applyNumberFormat="1" applyFont="1" applyBorder="1" applyAlignment="1">
      <alignment horizontal="center" vertical="center"/>
    </xf>
    <xf numFmtId="177" fontId="5" fillId="0" borderId="0" xfId="0" applyNumberFormat="1" applyFont="1" applyAlignment="1">
      <alignment horizontal="right" vertical="center"/>
    </xf>
    <xf numFmtId="177" fontId="0" fillId="0" borderId="1" xfId="0" applyNumberFormat="1" applyBorder="1" applyAlignment="1">
      <alignment horizontal="right" vertical="center"/>
    </xf>
    <xf numFmtId="176" fontId="5" fillId="0" borderId="0" xfId="0" applyNumberFormat="1" applyFont="1" applyAlignment="1">
      <alignment horizontal="left" vertical="center"/>
    </xf>
    <xf numFmtId="176" fontId="5" fillId="0" borderId="0" xfId="0" applyNumberFormat="1" applyFont="1" applyAlignment="1">
      <alignment horizontal="center" vertical="center"/>
    </xf>
    <xf numFmtId="176" fontId="5" fillId="0" borderId="11" xfId="0" applyNumberFormat="1" applyFont="1" applyBorder="1" applyAlignment="1">
      <alignment horizontal="right" vertical="center"/>
    </xf>
    <xf numFmtId="178" fontId="5" fillId="0" borderId="0" xfId="0" applyNumberFormat="1" applyFont="1" applyAlignment="1">
      <alignment horizontal="right" vertical="center"/>
    </xf>
    <xf numFmtId="178" fontId="1" fillId="0" borderId="1" xfId="0" applyNumberFormat="1" applyFont="1" applyBorder="1" applyAlignment="1">
      <alignment horizontal="right" vertical="center"/>
    </xf>
    <xf numFmtId="176" fontId="5" fillId="0" borderId="0" xfId="1" applyNumberFormat="1" applyFont="1" applyFill="1" applyBorder="1" applyAlignment="1">
      <alignment vertical="center"/>
    </xf>
    <xf numFmtId="176" fontId="7" fillId="0" borderId="0" xfId="0" applyNumberFormat="1" applyFont="1" applyAlignment="1">
      <alignment vertical="center"/>
    </xf>
    <xf numFmtId="176" fontId="1" fillId="0" borderId="1" xfId="0" applyNumberFormat="1" applyFont="1" applyBorder="1" applyAlignment="1">
      <alignment vertical="center"/>
    </xf>
    <xf numFmtId="176" fontId="5" fillId="0" borderId="0" xfId="0" quotePrefix="1" applyNumberFormat="1" applyFont="1" applyAlignment="1">
      <alignment horizontal="right" vertical="center"/>
    </xf>
    <xf numFmtId="176" fontId="0" fillId="0" borderId="8" xfId="0" quotePrefix="1" applyNumberFormat="1" applyBorder="1" applyAlignment="1">
      <alignment horizontal="center" vertical="center"/>
    </xf>
    <xf numFmtId="176" fontId="1" fillId="0" borderId="1" xfId="0" quotePrefix="1" applyNumberFormat="1" applyFont="1" applyBorder="1" applyAlignment="1">
      <alignment horizontal="right" vertical="center"/>
    </xf>
    <xf numFmtId="179" fontId="5" fillId="0" borderId="0" xfId="0" applyNumberFormat="1" applyFont="1" applyAlignment="1">
      <alignment horizontal="right" vertical="center"/>
    </xf>
    <xf numFmtId="176" fontId="5" fillId="0" borderId="0" xfId="0" quotePrefix="1" applyNumberFormat="1" applyFont="1" applyAlignment="1">
      <alignment horizontal="center" vertical="center"/>
    </xf>
    <xf numFmtId="176" fontId="1" fillId="0" borderId="0" xfId="0" applyNumberFormat="1" applyFont="1" applyAlignment="1">
      <alignment horizontal="right" vertical="center"/>
    </xf>
    <xf numFmtId="179" fontId="1" fillId="0" borderId="0" xfId="0" applyNumberFormat="1" applyFont="1" applyAlignment="1">
      <alignment horizontal="right" vertical="center"/>
    </xf>
    <xf numFmtId="176" fontId="1" fillId="0" borderId="0" xfId="0" applyNumberFormat="1" applyFont="1" applyAlignment="1" applyProtection="1">
      <alignment horizontal="right" vertical="center"/>
      <protection locked="0"/>
    </xf>
    <xf numFmtId="176" fontId="5" fillId="0" borderId="8" xfId="0" applyNumberFormat="1" applyFont="1" applyBorder="1" applyAlignment="1">
      <alignment vertical="center"/>
    </xf>
    <xf numFmtId="180" fontId="5" fillId="0" borderId="0" xfId="0" applyNumberFormat="1" applyFont="1" applyAlignment="1">
      <alignment horizontal="right" vertical="center"/>
    </xf>
    <xf numFmtId="176" fontId="5" fillId="0" borderId="6" xfId="0" applyNumberFormat="1" applyFont="1" applyBorder="1" applyAlignment="1">
      <alignment horizontal="center" vertical="center"/>
    </xf>
    <xf numFmtId="179" fontId="5" fillId="0" borderId="1" xfId="0" applyNumberFormat="1" applyFont="1" applyBorder="1" applyAlignment="1">
      <alignment horizontal="right" vertical="center"/>
    </xf>
    <xf numFmtId="176" fontId="0" fillId="0" borderId="0" xfId="0" applyNumberFormat="1" applyAlignment="1">
      <alignment horizontal="right" vertical="center"/>
    </xf>
    <xf numFmtId="0" fontId="2" fillId="0" borderId="0" xfId="2" applyFont="1">
      <alignment vertical="center"/>
    </xf>
    <xf numFmtId="0" fontId="5" fillId="0" borderId="0" xfId="2" applyFont="1">
      <alignment vertical="center"/>
    </xf>
    <xf numFmtId="0" fontId="5" fillId="0" borderId="0" xfId="2" applyFont="1" applyAlignment="1">
      <alignment horizontal="right" vertical="center"/>
    </xf>
    <xf numFmtId="0" fontId="5" fillId="0" borderId="0" xfId="2" applyFont="1" applyAlignment="1">
      <alignment horizontal="center" vertical="center"/>
    </xf>
    <xf numFmtId="0" fontId="5" fillId="0" borderId="10" xfId="2" applyFont="1" applyBorder="1" applyAlignment="1">
      <alignment horizontal="center" vertical="center"/>
    </xf>
    <xf numFmtId="0" fontId="5" fillId="0" borderId="3" xfId="2" applyFont="1" applyBorder="1" applyAlignment="1">
      <alignment horizontal="center" vertical="center"/>
    </xf>
    <xf numFmtId="0" fontId="5" fillId="0" borderId="2" xfId="2" applyFont="1" applyBorder="1" applyAlignment="1">
      <alignment horizontal="center" vertical="center"/>
    </xf>
    <xf numFmtId="38" fontId="5" fillId="0" borderId="13" xfId="3" applyFont="1" applyBorder="1">
      <alignment vertical="center"/>
    </xf>
    <xf numFmtId="38" fontId="5" fillId="0" borderId="9" xfId="3" applyFont="1" applyBorder="1" applyAlignment="1">
      <alignment horizontal="right" vertical="center"/>
    </xf>
    <xf numFmtId="38" fontId="5" fillId="0" borderId="9" xfId="3" applyFont="1" applyBorder="1">
      <alignment vertical="center"/>
    </xf>
    <xf numFmtId="181" fontId="5" fillId="0" borderId="9" xfId="3" applyNumberFormat="1" applyFont="1" applyBorder="1">
      <alignment vertical="center"/>
    </xf>
    <xf numFmtId="0" fontId="5" fillId="0" borderId="8" xfId="2" applyFont="1" applyBorder="1" applyAlignment="1">
      <alignment horizontal="center" vertical="center"/>
    </xf>
    <xf numFmtId="38" fontId="5" fillId="0" borderId="0" xfId="3" applyFont="1" applyBorder="1">
      <alignment vertical="center"/>
    </xf>
    <xf numFmtId="38" fontId="5" fillId="0" borderId="0" xfId="3" applyFont="1" applyBorder="1" applyAlignment="1">
      <alignment horizontal="right" vertical="center"/>
    </xf>
    <xf numFmtId="181" fontId="5" fillId="0" borderId="0" xfId="3" applyNumberFormat="1" applyFont="1" applyBorder="1">
      <alignment vertical="center"/>
    </xf>
    <xf numFmtId="38" fontId="5" fillId="0" borderId="0" xfId="3" applyFont="1" applyFill="1" applyBorder="1">
      <alignment vertical="center"/>
    </xf>
    <xf numFmtId="38" fontId="5" fillId="0" borderId="0" xfId="3" applyFont="1" applyFill="1" applyBorder="1" applyAlignment="1">
      <alignment horizontal="right" vertical="center"/>
    </xf>
    <xf numFmtId="181" fontId="5" fillId="0" borderId="0" xfId="3" applyNumberFormat="1" applyFont="1" applyFill="1" applyBorder="1" applyAlignment="1">
      <alignment horizontal="right" vertical="center"/>
    </xf>
    <xf numFmtId="181" fontId="5" fillId="0" borderId="0" xfId="3" applyNumberFormat="1" applyFont="1" applyFill="1" applyBorder="1">
      <alignment vertical="center"/>
    </xf>
    <xf numFmtId="0" fontId="0" fillId="0" borderId="6" xfId="2" applyFont="1" applyBorder="1" applyAlignment="1">
      <alignment horizontal="center" vertical="center"/>
    </xf>
    <xf numFmtId="38" fontId="0" fillId="0" borderId="7" xfId="3" applyFont="1" applyBorder="1">
      <alignment vertical="center"/>
    </xf>
    <xf numFmtId="38" fontId="0" fillId="0" borderId="1" xfId="3" applyFont="1" applyFill="1" applyBorder="1" applyAlignment="1">
      <alignment horizontal="right" vertical="center"/>
    </xf>
    <xf numFmtId="181" fontId="0" fillId="0" borderId="1" xfId="3" applyNumberFormat="1" applyFont="1" applyFill="1" applyBorder="1" applyAlignment="1">
      <alignment horizontal="right" vertical="center"/>
    </xf>
    <xf numFmtId="38" fontId="0" fillId="0" borderId="1" xfId="3" applyFont="1" applyBorder="1">
      <alignment vertical="center"/>
    </xf>
    <xf numFmtId="181" fontId="0" fillId="0" borderId="1" xfId="3" applyNumberFormat="1" applyFont="1" applyBorder="1">
      <alignment vertical="center"/>
    </xf>
    <xf numFmtId="0" fontId="0" fillId="0" borderId="0" xfId="2" applyFont="1">
      <alignment vertical="center"/>
    </xf>
    <xf numFmtId="0" fontId="2" fillId="0" borderId="0" xfId="2" applyFont="1" applyAlignment="1">
      <alignment horizontal="center" vertical="center"/>
    </xf>
    <xf numFmtId="38" fontId="2" fillId="0" borderId="0" xfId="3" applyFont="1" applyBorder="1">
      <alignment vertical="center"/>
    </xf>
    <xf numFmtId="38" fontId="2" fillId="0" borderId="0" xfId="3" applyFont="1" applyBorder="1" applyAlignment="1">
      <alignment horizontal="right" vertical="center"/>
    </xf>
    <xf numFmtId="181" fontId="2" fillId="0" borderId="0" xfId="3" applyNumberFormat="1" applyFont="1" applyBorder="1">
      <alignment vertical="center"/>
    </xf>
    <xf numFmtId="38" fontId="5" fillId="0" borderId="0" xfId="3" applyFont="1">
      <alignment vertical="center"/>
    </xf>
    <xf numFmtId="182" fontId="5" fillId="0" borderId="0" xfId="3" applyNumberFormat="1" applyFont="1">
      <alignment vertical="center"/>
    </xf>
    <xf numFmtId="38" fontId="5" fillId="0" borderId="0" xfId="3" applyFont="1" applyFill="1">
      <alignment vertical="center"/>
    </xf>
    <xf numFmtId="182" fontId="5" fillId="0" borderId="0" xfId="3" applyNumberFormat="1" applyFont="1" applyFill="1">
      <alignment vertical="center"/>
    </xf>
    <xf numFmtId="176" fontId="5" fillId="0" borderId="0" xfId="2" applyNumberFormat="1" applyFont="1">
      <alignment vertical="center"/>
    </xf>
    <xf numFmtId="183" fontId="5" fillId="0" borderId="0" xfId="2" applyNumberFormat="1" applyFont="1">
      <alignment vertical="center"/>
    </xf>
    <xf numFmtId="38" fontId="1" fillId="0" borderId="1" xfId="3" applyFont="1" applyBorder="1">
      <alignment vertical="center"/>
    </xf>
    <xf numFmtId="184" fontId="1" fillId="0" borderId="1" xfId="4" applyNumberFormat="1" applyFont="1" applyBorder="1">
      <alignment vertical="center"/>
    </xf>
    <xf numFmtId="181" fontId="1" fillId="0" borderId="1" xfId="3" applyNumberFormat="1" applyFont="1" applyBorder="1">
      <alignment vertical="center"/>
    </xf>
    <xf numFmtId="0" fontId="1" fillId="0" borderId="0" xfId="2">
      <alignment vertical="center"/>
    </xf>
    <xf numFmtId="176" fontId="5" fillId="0" borderId="5" xfId="0" applyNumberFormat="1" applyFont="1" applyBorder="1" applyAlignment="1">
      <alignment horizontal="center" vertical="center"/>
    </xf>
    <xf numFmtId="176" fontId="5" fillId="0" borderId="3" xfId="0" applyNumberFormat="1" applyFont="1" applyBorder="1" applyAlignment="1">
      <alignment horizontal="center" vertical="center"/>
    </xf>
    <xf numFmtId="176" fontId="0" fillId="0" borderId="1" xfId="0" applyNumberFormat="1" applyBorder="1" applyAlignment="1">
      <alignment vertical="center"/>
    </xf>
    <xf numFmtId="176" fontId="0" fillId="0" borderId="0" xfId="0" applyNumberFormat="1" applyAlignment="1">
      <alignment vertical="center"/>
    </xf>
    <xf numFmtId="176" fontId="2" fillId="0" borderId="0" xfId="0" quotePrefix="1" applyNumberFormat="1" applyFont="1" applyAlignment="1">
      <alignment horizontal="center" vertical="center"/>
    </xf>
    <xf numFmtId="176" fontId="0" fillId="0" borderId="0" xfId="0" quotePrefix="1" applyNumberFormat="1" applyAlignment="1">
      <alignment horizontal="center" vertical="center"/>
    </xf>
    <xf numFmtId="176" fontId="5" fillId="0" borderId="15" xfId="0" applyNumberFormat="1" applyFont="1" applyBorder="1" applyAlignment="1">
      <alignment vertical="center"/>
    </xf>
    <xf numFmtId="176" fontId="0" fillId="0" borderId="6" xfId="0" applyNumberFormat="1" applyBorder="1" applyAlignment="1">
      <alignment horizontal="center" vertical="center"/>
    </xf>
    <xf numFmtId="176" fontId="2" fillId="0" borderId="0" xfId="0" applyNumberFormat="1" applyFont="1" applyAlignment="1">
      <alignment vertical="center" shrinkToFit="1"/>
    </xf>
    <xf numFmtId="176" fontId="5" fillId="0" borderId="0" xfId="0" applyNumberFormat="1" applyFont="1" applyAlignment="1">
      <alignment vertical="center" shrinkToFit="1"/>
    </xf>
    <xf numFmtId="176" fontId="0" fillId="0" borderId="0" xfId="0" applyNumberFormat="1" applyAlignment="1">
      <alignment vertical="center" shrinkToFit="1"/>
    </xf>
    <xf numFmtId="176" fontId="5" fillId="0" borderId="1" xfId="0" applyNumberFormat="1" applyFont="1" applyBorder="1" applyAlignment="1">
      <alignment horizontal="center" vertical="center" shrinkToFit="1"/>
    </xf>
    <xf numFmtId="176" fontId="5" fillId="0" borderId="10" xfId="0" applyNumberFormat="1" applyFont="1" applyBorder="1" applyAlignment="1">
      <alignment horizontal="center" vertical="center" shrinkToFit="1"/>
    </xf>
    <xf numFmtId="176" fontId="5" fillId="0" borderId="7" xfId="0" applyNumberFormat="1" applyFont="1" applyBorder="1" applyAlignment="1">
      <alignment horizontal="center" vertical="center" shrinkToFit="1"/>
    </xf>
    <xf numFmtId="176" fontId="5" fillId="0" borderId="3" xfId="0" applyNumberFormat="1" applyFont="1" applyBorder="1" applyAlignment="1">
      <alignment horizontal="center" vertical="center" shrinkToFit="1"/>
    </xf>
    <xf numFmtId="176" fontId="5" fillId="0" borderId="8" xfId="0" applyNumberFormat="1" applyFont="1" applyBorder="1" applyAlignment="1">
      <alignment horizontal="center" vertical="center" shrinkToFit="1"/>
    </xf>
    <xf numFmtId="176" fontId="5" fillId="0" borderId="0" xfId="0" applyNumberFormat="1" applyFont="1" applyAlignment="1">
      <alignment horizontal="right" vertical="center" shrinkToFit="1"/>
    </xf>
    <xf numFmtId="0" fontId="5" fillId="0" borderId="0" xfId="0" applyFont="1" applyAlignment="1">
      <alignment horizontal="right" vertical="center" shrinkToFit="1"/>
    </xf>
    <xf numFmtId="176" fontId="5" fillId="0" borderId="8" xfId="0" quotePrefix="1" applyNumberFormat="1" applyFont="1" applyBorder="1" applyAlignment="1">
      <alignment horizontal="center" vertical="center" shrinkToFit="1"/>
    </xf>
    <xf numFmtId="176" fontId="0" fillId="0" borderId="6" xfId="0" quotePrefix="1" applyNumberFormat="1" applyBorder="1" applyAlignment="1">
      <alignment horizontal="center" vertical="center" shrinkToFit="1"/>
    </xf>
    <xf numFmtId="176" fontId="0" fillId="0" borderId="1" xfId="0" applyNumberFormat="1" applyBorder="1" applyAlignment="1">
      <alignment horizontal="right" vertical="center" shrinkToFit="1"/>
    </xf>
    <xf numFmtId="0" fontId="0" fillId="0" borderId="1" xfId="0" applyBorder="1" applyAlignment="1">
      <alignment horizontal="right" vertical="center" shrinkToFit="1"/>
    </xf>
    <xf numFmtId="176" fontId="5" fillId="0" borderId="11" xfId="0" applyNumberFormat="1" applyFont="1" applyBorder="1" applyAlignment="1">
      <alignment horizontal="right" vertical="center" shrinkToFit="1"/>
    </xf>
    <xf numFmtId="176" fontId="9" fillId="0" borderId="0" xfId="0" applyNumberFormat="1" applyFont="1" applyAlignment="1">
      <alignment vertical="center" shrinkToFit="1"/>
    </xf>
    <xf numFmtId="176" fontId="10" fillId="0" borderId="0" xfId="0" applyNumberFormat="1" applyFont="1" applyAlignment="1">
      <alignment vertical="center"/>
    </xf>
    <xf numFmtId="176" fontId="11" fillId="0" borderId="0" xfId="0" applyNumberFormat="1" applyFont="1" applyAlignment="1">
      <alignment vertical="center"/>
    </xf>
    <xf numFmtId="176" fontId="11" fillId="0" borderId="1" xfId="0" applyNumberFormat="1" applyFont="1" applyBorder="1" applyAlignment="1">
      <alignment vertical="center"/>
    </xf>
    <xf numFmtId="176" fontId="11" fillId="0" borderId="1" xfId="0" applyNumberFormat="1" applyFont="1" applyBorder="1" applyAlignment="1">
      <alignment horizontal="right" vertical="center"/>
    </xf>
    <xf numFmtId="176" fontId="11" fillId="0" borderId="13" xfId="0" applyNumberFormat="1" applyFont="1" applyBorder="1" applyAlignment="1">
      <alignment horizontal="center" vertical="center"/>
    </xf>
    <xf numFmtId="176" fontId="11" fillId="0" borderId="12" xfId="0" applyNumberFormat="1" applyFont="1" applyBorder="1" applyAlignment="1">
      <alignment horizontal="center" vertical="center"/>
    </xf>
    <xf numFmtId="176" fontId="11" fillId="0" borderId="3" xfId="0" applyNumberFormat="1" applyFont="1" applyBorder="1" applyAlignment="1">
      <alignment horizontal="center" vertical="center"/>
    </xf>
    <xf numFmtId="176" fontId="0" fillId="0" borderId="3" xfId="0" applyNumberFormat="1" applyBorder="1" applyAlignment="1">
      <alignment horizontal="center" vertical="center"/>
    </xf>
    <xf numFmtId="176" fontId="11" fillId="0" borderId="2" xfId="0" applyNumberFormat="1" applyFont="1" applyBorder="1" applyAlignment="1">
      <alignment vertical="center"/>
    </xf>
    <xf numFmtId="176" fontId="11" fillId="0" borderId="9" xfId="0" applyNumberFormat="1" applyFont="1" applyBorder="1" applyAlignment="1">
      <alignment horizontal="right" vertical="center"/>
    </xf>
    <xf numFmtId="176" fontId="11" fillId="0" borderId="0" xfId="0" applyNumberFormat="1" applyFont="1" applyAlignment="1">
      <alignment horizontal="right" vertical="center"/>
    </xf>
    <xf numFmtId="176" fontId="12" fillId="0" borderId="0" xfId="0" applyNumberFormat="1" applyFont="1" applyAlignment="1">
      <alignment vertical="center"/>
    </xf>
    <xf numFmtId="176" fontId="11" fillId="0" borderId="8" xfId="0" applyNumberFormat="1" applyFont="1" applyBorder="1" applyAlignment="1">
      <alignment vertical="center"/>
    </xf>
    <xf numFmtId="176" fontId="11" fillId="0" borderId="6" xfId="0" applyNumberFormat="1" applyFont="1" applyBorder="1" applyAlignment="1">
      <alignment vertical="center"/>
    </xf>
    <xf numFmtId="176" fontId="12" fillId="0" borderId="9" xfId="0" applyNumberFormat="1" applyFont="1" applyBorder="1" applyAlignment="1">
      <alignment horizontal="right" vertical="center"/>
    </xf>
    <xf numFmtId="176" fontId="12" fillId="0" borderId="0" xfId="0" applyNumberFormat="1" applyFont="1" applyAlignment="1">
      <alignment horizontal="right" vertical="center"/>
    </xf>
    <xf numFmtId="176" fontId="11" fillId="0" borderId="6" xfId="0" applyNumberFormat="1" applyFont="1" applyBorder="1" applyAlignment="1">
      <alignment horizontal="center" vertical="center"/>
    </xf>
    <xf numFmtId="176" fontId="2" fillId="0" borderId="8" xfId="0" quotePrefix="1" applyNumberFormat="1" applyFont="1" applyBorder="1" applyAlignment="1">
      <alignment horizontal="center" vertical="center"/>
    </xf>
    <xf numFmtId="176" fontId="2" fillId="0" borderId="0" xfId="0" applyNumberFormat="1" applyFont="1" applyAlignment="1">
      <alignment horizontal="right" vertical="center"/>
    </xf>
    <xf numFmtId="176" fontId="5" fillId="0" borderId="6" xfId="0" applyNumberFormat="1" applyFont="1" applyBorder="1" applyAlignment="1">
      <alignment vertical="center"/>
    </xf>
    <xf numFmtId="0" fontId="1" fillId="0" borderId="0" xfId="0" applyFont="1"/>
    <xf numFmtId="176" fontId="8" fillId="0" borderId="10" xfId="0" applyNumberFormat="1" applyFont="1" applyBorder="1" applyAlignment="1">
      <alignment horizontal="center" vertical="center"/>
    </xf>
    <xf numFmtId="176" fontId="5" fillId="0" borderId="11" xfId="0" applyNumberFormat="1" applyFont="1" applyBorder="1" applyAlignment="1">
      <alignment vertical="center"/>
    </xf>
    <xf numFmtId="178" fontId="5" fillId="0" borderId="0" xfId="0" applyNumberFormat="1" applyFont="1" applyAlignment="1">
      <alignment vertical="center"/>
    </xf>
    <xf numFmtId="176" fontId="0" fillId="0" borderId="7" xfId="0" applyNumberFormat="1" applyBorder="1" applyAlignment="1">
      <alignment vertical="center"/>
    </xf>
    <xf numFmtId="178" fontId="0" fillId="0" borderId="1" xfId="0" applyNumberFormat="1" applyBorder="1" applyAlignment="1">
      <alignment vertical="center"/>
    </xf>
    <xf numFmtId="176" fontId="5" fillId="0" borderId="3" xfId="0" applyNumberFormat="1" applyFont="1" applyBorder="1" applyAlignment="1">
      <alignment horizontal="center" vertical="center"/>
    </xf>
    <xf numFmtId="176" fontId="5" fillId="0" borderId="5" xfId="0" applyNumberFormat="1" applyFont="1" applyBorder="1" applyAlignment="1">
      <alignment horizontal="center" vertical="center"/>
    </xf>
    <xf numFmtId="176" fontId="5" fillId="0" borderId="2" xfId="0" applyNumberFormat="1" applyFont="1" applyBorder="1" applyAlignment="1">
      <alignment horizontal="center" vertical="center"/>
    </xf>
    <xf numFmtId="176" fontId="5" fillId="0" borderId="6" xfId="0" applyNumberFormat="1" applyFont="1" applyBorder="1" applyAlignment="1">
      <alignment horizontal="center" vertical="center"/>
    </xf>
    <xf numFmtId="176" fontId="5" fillId="0" borderId="4"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6" fillId="0" borderId="5" xfId="0" applyNumberFormat="1" applyFont="1" applyBorder="1" applyAlignment="1">
      <alignment horizontal="center" vertical="center"/>
    </xf>
    <xf numFmtId="176" fontId="5" fillId="0" borderId="12" xfId="0" applyNumberFormat="1" applyFont="1" applyBorder="1" applyAlignment="1">
      <alignment horizontal="center" vertical="center"/>
    </xf>
    <xf numFmtId="176" fontId="5" fillId="0" borderId="14"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8" fillId="0" borderId="12" xfId="0" applyNumberFormat="1" applyFont="1" applyBorder="1" applyAlignment="1">
      <alignment horizontal="center" vertical="center" wrapText="1"/>
    </xf>
    <xf numFmtId="176" fontId="8" fillId="0" borderId="14" xfId="0" applyNumberFormat="1" applyFont="1" applyBorder="1" applyAlignment="1">
      <alignment horizontal="center" vertical="center" wrapText="1"/>
    </xf>
    <xf numFmtId="176" fontId="8" fillId="0" borderId="13" xfId="0" applyNumberFormat="1" applyFont="1" applyBorder="1" applyAlignment="1">
      <alignment horizontal="center" vertical="center" wrapText="1"/>
    </xf>
    <xf numFmtId="176" fontId="8" fillId="0" borderId="7" xfId="0" applyNumberFormat="1" applyFont="1" applyBorder="1" applyAlignment="1">
      <alignment horizontal="center" vertical="center" wrapText="1"/>
    </xf>
    <xf numFmtId="0" fontId="5" fillId="0" borderId="3" xfId="0" quotePrefix="1" applyFont="1" applyBorder="1" applyAlignment="1">
      <alignment horizontal="center" vertical="center"/>
    </xf>
    <xf numFmtId="0" fontId="5" fillId="0" borderId="5" xfId="0" quotePrefix="1" applyFont="1" applyBorder="1" applyAlignment="1">
      <alignment horizontal="center" vertical="center"/>
    </xf>
    <xf numFmtId="0" fontId="5" fillId="0" borderId="4" xfId="0" quotePrefix="1" applyFont="1" applyBorder="1" applyAlignment="1">
      <alignment horizontal="center" vertical="center"/>
    </xf>
    <xf numFmtId="176" fontId="5" fillId="0" borderId="3" xfId="0" quotePrefix="1" applyNumberFormat="1"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4" xfId="0" quotePrefix="1" applyNumberFormat="1" applyFont="1" applyBorder="1" applyAlignment="1">
      <alignment horizontal="center" vertical="center"/>
    </xf>
    <xf numFmtId="176" fontId="5" fillId="0" borderId="12" xfId="0" applyNumberFormat="1" applyFont="1" applyBorder="1" applyAlignment="1">
      <alignment horizontal="center" vertical="center" wrapText="1"/>
    </xf>
    <xf numFmtId="176" fontId="5" fillId="0" borderId="14" xfId="0" applyNumberFormat="1" applyFont="1" applyBorder="1" applyAlignment="1">
      <alignment horizontal="center" vertical="center" wrapText="1"/>
    </xf>
    <xf numFmtId="176" fontId="5" fillId="0" borderId="9" xfId="0" applyNumberFormat="1" applyFont="1" applyBorder="1" applyAlignment="1">
      <alignment horizontal="center" vertical="center"/>
    </xf>
    <xf numFmtId="176" fontId="5" fillId="0" borderId="1" xfId="0" applyNumberFormat="1" applyFont="1" applyBorder="1" applyAlignment="1">
      <alignment horizontal="center" vertical="center"/>
    </xf>
    <xf numFmtId="0" fontId="5" fillId="0" borderId="4" xfId="2" applyFont="1" applyBorder="1" applyAlignment="1">
      <alignment horizontal="center" vertical="center"/>
    </xf>
    <xf numFmtId="0" fontId="5" fillId="0" borderId="10" xfId="2" applyFont="1" applyBorder="1" applyAlignment="1">
      <alignment horizontal="center" vertical="center"/>
    </xf>
    <xf numFmtId="0" fontId="5" fillId="0" borderId="3" xfId="2" applyFont="1" applyBorder="1" applyAlignment="1">
      <alignment horizontal="center" vertical="center"/>
    </xf>
    <xf numFmtId="0" fontId="5" fillId="0" borderId="0" xfId="2" applyFont="1" applyAlignment="1">
      <alignment horizontal="center" vertical="center"/>
    </xf>
    <xf numFmtId="0" fontId="5" fillId="0" borderId="12" xfId="2" applyFont="1" applyBorder="1" applyAlignment="1">
      <alignment horizontal="center" vertical="center"/>
    </xf>
    <xf numFmtId="0" fontId="5" fillId="0" borderId="14" xfId="2" applyFont="1" applyBorder="1" applyAlignment="1">
      <alignment horizontal="center" vertical="center"/>
    </xf>
    <xf numFmtId="0" fontId="5" fillId="0" borderId="12"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7" xfId="2" applyFont="1" applyBorder="1" applyAlignment="1">
      <alignment horizontal="center" vertical="center"/>
    </xf>
    <xf numFmtId="0" fontId="0" fillId="0" borderId="5" xfId="0" applyBorder="1"/>
    <xf numFmtId="176" fontId="5" fillId="0" borderId="2" xfId="0" applyNumberFormat="1" applyFont="1" applyBorder="1" applyAlignment="1">
      <alignment horizontal="center" vertical="center" shrinkToFit="1"/>
    </xf>
    <xf numFmtId="176" fontId="5" fillId="0" borderId="8" xfId="0" applyNumberFormat="1" applyFont="1" applyBorder="1" applyAlignment="1">
      <alignment horizontal="center" vertical="center" shrinkToFit="1"/>
    </xf>
    <xf numFmtId="176" fontId="5" fillId="0" borderId="6" xfId="0" applyNumberFormat="1" applyFont="1" applyBorder="1" applyAlignment="1">
      <alignment horizontal="center" vertical="center" shrinkToFit="1"/>
    </xf>
    <xf numFmtId="176" fontId="5" fillId="0" borderId="3" xfId="0" applyNumberFormat="1" applyFont="1" applyBorder="1" applyAlignment="1">
      <alignment horizontal="center" vertical="center" shrinkToFit="1"/>
    </xf>
    <xf numFmtId="176" fontId="5" fillId="0" borderId="5" xfId="0" applyNumberFormat="1" applyFont="1" applyBorder="1" applyAlignment="1">
      <alignment horizontal="center" vertical="center" shrinkToFit="1"/>
    </xf>
    <xf numFmtId="176" fontId="8" fillId="0" borderId="9" xfId="0" applyNumberFormat="1" applyFont="1" applyBorder="1" applyAlignment="1">
      <alignment horizontal="center" vertical="center" wrapText="1" shrinkToFit="1"/>
    </xf>
    <xf numFmtId="176" fontId="8" fillId="0" borderId="2" xfId="0" applyNumberFormat="1" applyFont="1" applyBorder="1" applyAlignment="1">
      <alignment horizontal="center" vertical="center" wrapText="1" shrinkToFit="1"/>
    </xf>
    <xf numFmtId="176" fontId="8" fillId="0" borderId="1" xfId="0" applyNumberFormat="1" applyFont="1" applyBorder="1" applyAlignment="1">
      <alignment horizontal="center" vertical="center" wrapText="1" shrinkToFit="1"/>
    </xf>
    <xf numFmtId="176" fontId="8" fillId="0" borderId="6" xfId="0" applyNumberFormat="1" applyFont="1" applyBorder="1" applyAlignment="1">
      <alignment horizontal="center" vertical="center" wrapText="1" shrinkToFit="1"/>
    </xf>
    <xf numFmtId="176" fontId="8" fillId="0" borderId="13" xfId="0" applyNumberFormat="1" applyFont="1" applyBorder="1" applyAlignment="1">
      <alignment horizontal="center" vertical="center" wrapText="1" shrinkToFit="1"/>
    </xf>
    <xf numFmtId="176" fontId="8" fillId="0" borderId="7" xfId="0" applyNumberFormat="1" applyFont="1" applyBorder="1" applyAlignment="1">
      <alignment horizontal="center" vertical="center" wrapText="1" shrinkToFit="1"/>
    </xf>
    <xf numFmtId="176" fontId="5" fillId="0" borderId="7" xfId="0" applyNumberFormat="1" applyFont="1" applyBorder="1" applyAlignment="1">
      <alignment horizontal="center" vertical="center" shrinkToFit="1"/>
    </xf>
    <xf numFmtId="176" fontId="5" fillId="0" borderId="1" xfId="0" applyNumberFormat="1" applyFont="1" applyBorder="1" applyAlignment="1">
      <alignment horizontal="center" vertical="center" shrinkToFit="1"/>
    </xf>
    <xf numFmtId="176" fontId="0" fillId="0" borderId="5" xfId="0" applyNumberFormat="1" applyBorder="1" applyAlignment="1">
      <alignment horizontal="center" vertical="center" shrinkToFit="1"/>
    </xf>
    <xf numFmtId="176" fontId="5" fillId="0" borderId="13" xfId="0" applyNumberFormat="1" applyFont="1" applyBorder="1" applyAlignment="1">
      <alignment horizontal="center" vertical="center" shrinkToFit="1"/>
    </xf>
    <xf numFmtId="176" fontId="5" fillId="0" borderId="9" xfId="0" applyNumberFormat="1" applyFont="1" applyBorder="1" applyAlignment="1">
      <alignment horizontal="center" vertical="center" shrinkToFit="1"/>
    </xf>
    <xf numFmtId="176" fontId="11" fillId="0" borderId="2" xfId="0" applyNumberFormat="1" applyFont="1" applyBorder="1" applyAlignment="1">
      <alignment horizontal="center" vertical="center"/>
    </xf>
    <xf numFmtId="176" fontId="11" fillId="0" borderId="6" xfId="0" applyNumberFormat="1" applyFont="1" applyBorder="1" applyAlignment="1">
      <alignment horizontal="center" vertical="center"/>
    </xf>
    <xf numFmtId="176" fontId="11" fillId="0" borderId="3" xfId="0" applyNumberFormat="1" applyFont="1" applyBorder="1" applyAlignment="1">
      <alignment horizontal="center" vertical="center"/>
    </xf>
    <xf numFmtId="176" fontId="11" fillId="0" borderId="4" xfId="0" applyNumberFormat="1" applyFont="1" applyBorder="1" applyAlignment="1">
      <alignment horizontal="center" vertical="center"/>
    </xf>
    <xf numFmtId="176" fontId="0" fillId="0" borderId="3" xfId="0" applyNumberFormat="1" applyBorder="1" applyAlignment="1">
      <alignment horizontal="center" vertical="center"/>
    </xf>
    <xf numFmtId="176" fontId="0" fillId="0" borderId="5" xfId="0" applyNumberFormat="1" applyBorder="1" applyAlignment="1">
      <alignment horizontal="center" vertical="center"/>
    </xf>
    <xf numFmtId="176" fontId="5" fillId="0" borderId="2" xfId="0" applyNumberFormat="1" applyFont="1" applyBorder="1" applyAlignment="1">
      <alignment horizontal="center" vertical="center" wrapText="1"/>
    </xf>
    <xf numFmtId="176" fontId="5" fillId="0" borderId="6" xfId="0" applyNumberFormat="1" applyFont="1" applyBorder="1" applyAlignment="1">
      <alignment horizontal="center" vertical="center" wrapText="1"/>
    </xf>
    <xf numFmtId="176" fontId="5" fillId="0" borderId="16" xfId="0" applyNumberFormat="1" applyFont="1" applyBorder="1" applyAlignment="1">
      <alignment horizontal="center" vertical="center"/>
    </xf>
    <xf numFmtId="176" fontId="5" fillId="0" borderId="11" xfId="0" applyNumberFormat="1" applyFont="1" applyBorder="1" applyAlignment="1">
      <alignment horizontal="center" vertical="center" wrapText="1"/>
    </xf>
    <xf numFmtId="176" fontId="5" fillId="0" borderId="10" xfId="0" applyNumberFormat="1" applyFont="1" applyBorder="1" applyAlignment="1">
      <alignment horizontal="center" vertical="center"/>
    </xf>
    <xf numFmtId="176" fontId="13" fillId="0" borderId="13" xfId="0" applyNumberFormat="1" applyFont="1" applyBorder="1" applyAlignment="1">
      <alignment horizontal="center" vertical="center" wrapText="1"/>
    </xf>
    <xf numFmtId="176" fontId="13" fillId="0" borderId="7" xfId="0" applyNumberFormat="1" applyFont="1" applyBorder="1" applyAlignment="1">
      <alignment horizontal="center" vertical="center"/>
    </xf>
  </cellXfs>
  <cellStyles count="5">
    <cellStyle name="パーセント 2" xfId="4" xr:uid="{2D985F2C-5F31-4715-A472-555AEB48AF04}"/>
    <cellStyle name="桁区切り 2" xfId="1" xr:uid="{560D331F-E9F6-4E9C-8BBE-5D0069136394}"/>
    <cellStyle name="桁区切り 3" xfId="3" xr:uid="{2E9988FF-4A4B-413E-AD42-079C7A3FC8AF}"/>
    <cellStyle name="標準" xfId="0" builtinId="0"/>
    <cellStyle name="標準 2" xfId="2" xr:uid="{58B8617B-41EC-4FA8-9A0D-2C54A12EB5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97B88-0998-4036-87C9-3BF09D53D7DB}">
  <dimension ref="A1:K22"/>
  <sheetViews>
    <sheetView tabSelected="1" zoomScale="110" zoomScaleNormal="110" zoomScaleSheetLayoutView="100" workbookViewId="0"/>
  </sheetViews>
  <sheetFormatPr defaultColWidth="14.6328125" defaultRowHeight="13" x14ac:dyDescent="0.2"/>
  <cols>
    <col min="1" max="1" width="10.90625" style="2" customWidth="1"/>
    <col min="2" max="11" width="11.81640625" style="2" customWidth="1"/>
    <col min="12" max="12" width="9.453125" style="2" bestFit="1" customWidth="1"/>
    <col min="13" max="13" width="9.6328125" style="2" bestFit="1" customWidth="1"/>
    <col min="14" max="24" width="14.6328125" style="2" customWidth="1"/>
    <col min="25" max="16384" width="14.6328125" style="2"/>
  </cols>
  <sheetData>
    <row r="1" spans="1:11" x14ac:dyDescent="0.2">
      <c r="A1" s="1" t="s">
        <v>0</v>
      </c>
      <c r="B1" s="1"/>
      <c r="C1" s="1"/>
    </row>
    <row r="2" spans="1:11" x14ac:dyDescent="0.2">
      <c r="A2" s="3"/>
      <c r="B2" s="3"/>
      <c r="C2" s="3"/>
      <c r="D2" s="3"/>
      <c r="G2" s="3"/>
      <c r="H2" s="3"/>
      <c r="I2" s="4" t="s">
        <v>1</v>
      </c>
    </row>
    <row r="3" spans="1:11" x14ac:dyDescent="0.2">
      <c r="A3" s="134" t="s">
        <v>2</v>
      </c>
      <c r="B3" s="132" t="s">
        <v>3</v>
      </c>
      <c r="C3" s="136"/>
      <c r="D3" s="132" t="s">
        <v>4</v>
      </c>
      <c r="E3" s="136"/>
      <c r="F3" s="132" t="s">
        <v>5</v>
      </c>
      <c r="G3" s="136"/>
      <c r="H3" s="132" t="s">
        <v>6</v>
      </c>
      <c r="I3" s="133"/>
    </row>
    <row r="4" spans="1:11" x14ac:dyDescent="0.2">
      <c r="A4" s="135"/>
      <c r="B4" s="5" t="s">
        <v>7</v>
      </c>
      <c r="C4" s="5" t="s">
        <v>8</v>
      </c>
      <c r="D4" s="5" t="s">
        <v>7</v>
      </c>
      <c r="E4" s="5" t="s">
        <v>8</v>
      </c>
      <c r="F4" s="5" t="s">
        <v>7</v>
      </c>
      <c r="G4" s="5" t="s">
        <v>8</v>
      </c>
      <c r="H4" s="5" t="s">
        <v>7</v>
      </c>
      <c r="I4" s="5" t="s">
        <v>8</v>
      </c>
    </row>
    <row r="5" spans="1:11" x14ac:dyDescent="0.2">
      <c r="A5" s="6" t="s">
        <v>9</v>
      </c>
      <c r="B5" s="7">
        <v>110667</v>
      </c>
      <c r="C5" s="7">
        <v>74536346</v>
      </c>
      <c r="D5" s="7">
        <v>105505</v>
      </c>
      <c r="E5" s="7">
        <v>71351352</v>
      </c>
      <c r="F5" s="7">
        <v>1494</v>
      </c>
      <c r="G5" s="7">
        <v>819893</v>
      </c>
      <c r="H5" s="7">
        <v>1275</v>
      </c>
      <c r="I5" s="7">
        <v>309953</v>
      </c>
    </row>
    <row r="6" spans="1:11" x14ac:dyDescent="0.2">
      <c r="A6" s="8">
        <v>3</v>
      </c>
      <c r="B6" s="7">
        <v>111283</v>
      </c>
      <c r="C6" s="7">
        <v>75841037</v>
      </c>
      <c r="D6" s="7">
        <v>106560</v>
      </c>
      <c r="E6" s="7">
        <v>72815153</v>
      </c>
      <c r="F6" s="7">
        <v>1252</v>
      </c>
      <c r="G6" s="7">
        <v>686244</v>
      </c>
      <c r="H6" s="7">
        <v>1038</v>
      </c>
      <c r="I6" s="7">
        <v>258153</v>
      </c>
    </row>
    <row r="7" spans="1:11" x14ac:dyDescent="0.2">
      <c r="A7" s="8">
        <v>4</v>
      </c>
      <c r="B7" s="7">
        <v>111349</v>
      </c>
      <c r="C7" s="7">
        <v>76513242</v>
      </c>
      <c r="D7" s="7">
        <v>106981</v>
      </c>
      <c r="E7" s="7">
        <v>73643523</v>
      </c>
      <c r="F7" s="7">
        <v>1078</v>
      </c>
      <c r="G7" s="7">
        <v>569842</v>
      </c>
      <c r="H7" s="7">
        <v>835</v>
      </c>
      <c r="I7" s="7">
        <v>210252</v>
      </c>
    </row>
    <row r="8" spans="1:11" x14ac:dyDescent="0.2">
      <c r="A8" s="8">
        <v>5</v>
      </c>
      <c r="B8" s="7">
        <v>111376</v>
      </c>
      <c r="C8" s="7">
        <v>76670638</v>
      </c>
      <c r="D8" s="7">
        <v>107366</v>
      </c>
      <c r="E8" s="7">
        <v>73870220</v>
      </c>
      <c r="F8" s="7">
        <v>864</v>
      </c>
      <c r="G8" s="7">
        <v>483859</v>
      </c>
      <c r="H8" s="7">
        <v>658</v>
      </c>
      <c r="I8" s="7">
        <v>168237</v>
      </c>
    </row>
    <row r="9" spans="1:11" s="12" customFormat="1" x14ac:dyDescent="0.2">
      <c r="A9" s="9">
        <v>6</v>
      </c>
      <c r="B9" s="10">
        <v>111331</v>
      </c>
      <c r="C9" s="11">
        <v>80853280</v>
      </c>
      <c r="D9" s="11">
        <v>107561</v>
      </c>
      <c r="E9" s="11">
        <v>78190193</v>
      </c>
      <c r="F9" s="11">
        <v>733</v>
      </c>
      <c r="G9" s="11">
        <v>332407</v>
      </c>
      <c r="H9" s="11">
        <v>534</v>
      </c>
      <c r="I9" s="11">
        <v>111702</v>
      </c>
    </row>
    <row r="10" spans="1:11" x14ac:dyDescent="0.2">
      <c r="A10" s="13"/>
    </row>
    <row r="11" spans="1:11" x14ac:dyDescent="0.2">
      <c r="A11" s="134" t="s">
        <v>2</v>
      </c>
      <c r="B11" s="132" t="s">
        <v>10</v>
      </c>
      <c r="C11" s="136"/>
      <c r="D11" s="132" t="s">
        <v>11</v>
      </c>
      <c r="E11" s="136"/>
      <c r="F11" s="132" t="s">
        <v>12</v>
      </c>
      <c r="G11" s="136"/>
      <c r="H11" s="132" t="s">
        <v>13</v>
      </c>
      <c r="I11" s="136"/>
      <c r="J11" s="132" t="s">
        <v>14</v>
      </c>
      <c r="K11" s="133"/>
    </row>
    <row r="12" spans="1:11" x14ac:dyDescent="0.2">
      <c r="A12" s="135"/>
      <c r="B12" s="14" t="s">
        <v>7</v>
      </c>
      <c r="C12" s="5" t="s">
        <v>8</v>
      </c>
      <c r="D12" s="5" t="s">
        <v>7</v>
      </c>
      <c r="E12" s="5" t="s">
        <v>8</v>
      </c>
      <c r="F12" s="5" t="s">
        <v>7</v>
      </c>
      <c r="G12" s="5" t="s">
        <v>8</v>
      </c>
      <c r="H12" s="5" t="s">
        <v>7</v>
      </c>
      <c r="I12" s="5" t="s">
        <v>8</v>
      </c>
      <c r="J12" s="15" t="s">
        <v>7</v>
      </c>
      <c r="K12" s="5" t="s">
        <v>8</v>
      </c>
    </row>
    <row r="13" spans="1:11" x14ac:dyDescent="0.2">
      <c r="A13" s="6" t="s">
        <v>9</v>
      </c>
      <c r="B13" s="7">
        <v>2110</v>
      </c>
      <c r="C13" s="7">
        <v>1815207</v>
      </c>
      <c r="D13" s="7">
        <v>182</v>
      </c>
      <c r="E13" s="7">
        <v>157962</v>
      </c>
      <c r="F13" s="7">
        <v>100</v>
      </c>
      <c r="G13" s="7">
        <v>81481</v>
      </c>
      <c r="H13" s="7">
        <v>1</v>
      </c>
      <c r="I13" s="7">
        <v>498</v>
      </c>
      <c r="J13" s="7">
        <v>25</v>
      </c>
      <c r="K13" s="7">
        <v>4059</v>
      </c>
    </row>
    <row r="14" spans="1:11" x14ac:dyDescent="0.2">
      <c r="A14" s="8">
        <v>3</v>
      </c>
      <c r="B14" s="7">
        <v>2169</v>
      </c>
      <c r="C14" s="7">
        <v>1858991</v>
      </c>
      <c r="D14" s="7">
        <v>164</v>
      </c>
      <c r="E14" s="7">
        <v>141958</v>
      </c>
      <c r="F14" s="7">
        <v>99</v>
      </c>
      <c r="G14" s="7">
        <v>80041</v>
      </c>
      <c r="H14" s="7">
        <v>1</v>
      </c>
      <c r="I14" s="7">
        <v>497</v>
      </c>
      <c r="J14" s="7">
        <v>40</v>
      </c>
      <c r="K14" s="7">
        <v>6459</v>
      </c>
    </row>
    <row r="15" spans="1:11" x14ac:dyDescent="0.2">
      <c r="A15" s="8">
        <v>4</v>
      </c>
      <c r="B15" s="7">
        <v>2202</v>
      </c>
      <c r="C15" s="7">
        <v>1876485</v>
      </c>
      <c r="D15" s="7">
        <v>155</v>
      </c>
      <c r="E15" s="7">
        <v>134200</v>
      </c>
      <c r="F15" s="7">
        <v>97</v>
      </c>
      <c r="G15" s="7">
        <v>78444</v>
      </c>
      <c r="H15" s="7">
        <v>1</v>
      </c>
      <c r="I15" s="7">
        <v>495</v>
      </c>
      <c r="J15" s="7">
        <v>29</v>
      </c>
      <c r="K15" s="7">
        <v>4764</v>
      </c>
    </row>
    <row r="16" spans="1:11" x14ac:dyDescent="0.2">
      <c r="A16" s="8">
        <v>5</v>
      </c>
      <c r="B16" s="7">
        <v>2247</v>
      </c>
      <c r="C16" s="7">
        <v>1949128</v>
      </c>
      <c r="D16" s="7">
        <v>137</v>
      </c>
      <c r="E16" s="7">
        <v>114771</v>
      </c>
      <c r="F16" s="7">
        <v>103</v>
      </c>
      <c r="G16" s="7">
        <v>83918</v>
      </c>
      <c r="H16" s="7">
        <v>1</v>
      </c>
      <c r="I16" s="7">
        <v>505</v>
      </c>
      <c r="J16" s="7" t="s">
        <v>15</v>
      </c>
      <c r="K16" s="7" t="s">
        <v>15</v>
      </c>
    </row>
    <row r="17" spans="1:11" s="12" customFormat="1" x14ac:dyDescent="0.2">
      <c r="A17" s="9">
        <v>6</v>
      </c>
      <c r="B17" s="16">
        <v>2282</v>
      </c>
      <c r="C17" s="11">
        <v>2025005</v>
      </c>
      <c r="D17" s="11">
        <v>122</v>
      </c>
      <c r="E17" s="11">
        <v>109861</v>
      </c>
      <c r="F17" s="11">
        <v>98</v>
      </c>
      <c r="G17" s="11">
        <v>83594</v>
      </c>
      <c r="H17" s="11">
        <v>1</v>
      </c>
      <c r="I17" s="11">
        <v>518</v>
      </c>
      <c r="J17" s="16" t="s">
        <v>15</v>
      </c>
      <c r="K17" s="16" t="s">
        <v>15</v>
      </c>
    </row>
    <row r="18" spans="1:11" x14ac:dyDescent="0.2">
      <c r="A18" s="13"/>
    </row>
    <row r="19" spans="1:11" x14ac:dyDescent="0.2">
      <c r="A19" s="2" t="s">
        <v>16</v>
      </c>
    </row>
    <row r="20" spans="1:11" x14ac:dyDescent="0.2">
      <c r="A20" s="2" t="s">
        <v>17</v>
      </c>
      <c r="G20" s="17"/>
    </row>
    <row r="21" spans="1:11" x14ac:dyDescent="0.2">
      <c r="A21" s="2" t="s">
        <v>18</v>
      </c>
      <c r="G21" s="17"/>
    </row>
    <row r="22" spans="1:11" x14ac:dyDescent="0.2">
      <c r="A22" s="2" t="s">
        <v>19</v>
      </c>
    </row>
  </sheetData>
  <mergeCells count="11">
    <mergeCell ref="J11:K11"/>
    <mergeCell ref="A3:A4"/>
    <mergeCell ref="B3:C3"/>
    <mergeCell ref="D3:E3"/>
    <mergeCell ref="F3:G3"/>
    <mergeCell ref="H3:I3"/>
    <mergeCell ref="A11:A12"/>
    <mergeCell ref="B11:C11"/>
    <mergeCell ref="D11:E11"/>
    <mergeCell ref="F11:G11"/>
    <mergeCell ref="H11:I11"/>
  </mergeCells>
  <phoneticPr fontId="3"/>
  <pageMargins left="0.78740157480314965" right="0.78740157480314965" top="0.98425196850393704" bottom="0.98425196850393704" header="0"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DC7D-8AA6-484A-AFB4-990903500DB0}">
  <dimension ref="A1:J20"/>
  <sheetViews>
    <sheetView zoomScale="110" zoomScaleNormal="110" zoomScaleSheetLayoutView="100" workbookViewId="0"/>
  </sheetViews>
  <sheetFormatPr defaultColWidth="9" defaultRowHeight="13" x14ac:dyDescent="0.2"/>
  <cols>
    <col min="1" max="1" width="10.90625" style="2" customWidth="1"/>
    <col min="2" max="10" width="12.7265625" style="2" customWidth="1"/>
    <col min="11" max="13" width="10.453125" style="2" customWidth="1"/>
    <col min="14" max="16384" width="9" style="2"/>
  </cols>
  <sheetData>
    <row r="1" spans="1:10" x14ac:dyDescent="0.2">
      <c r="A1" s="1" t="s">
        <v>105</v>
      </c>
      <c r="B1" s="1"/>
    </row>
    <row r="2" spans="1:10" x14ac:dyDescent="0.2">
      <c r="D2" s="3"/>
      <c r="E2" s="3"/>
      <c r="F2" s="3"/>
      <c r="G2" s="3"/>
      <c r="J2" s="4" t="s">
        <v>106</v>
      </c>
    </row>
    <row r="3" spans="1:10" x14ac:dyDescent="0.2">
      <c r="A3" s="134" t="s">
        <v>2</v>
      </c>
      <c r="B3" s="132" t="s">
        <v>107</v>
      </c>
      <c r="C3" s="133"/>
      <c r="D3" s="136"/>
      <c r="E3" s="132" t="s">
        <v>108</v>
      </c>
      <c r="F3" s="133"/>
      <c r="G3" s="136"/>
      <c r="H3" s="132" t="s">
        <v>109</v>
      </c>
      <c r="I3" s="133"/>
      <c r="J3" s="167"/>
    </row>
    <row r="4" spans="1:10" x14ac:dyDescent="0.2">
      <c r="A4" s="135"/>
      <c r="B4" s="15" t="s">
        <v>23</v>
      </c>
      <c r="C4" s="82" t="s">
        <v>110</v>
      </c>
      <c r="D4" s="15" t="s">
        <v>111</v>
      </c>
      <c r="E4" s="15" t="s">
        <v>23</v>
      </c>
      <c r="F4" s="82" t="s">
        <v>110</v>
      </c>
      <c r="G4" s="83" t="s">
        <v>111</v>
      </c>
      <c r="H4" s="15" t="s">
        <v>23</v>
      </c>
      <c r="I4" s="82" t="s">
        <v>110</v>
      </c>
      <c r="J4" s="83" t="s">
        <v>111</v>
      </c>
    </row>
    <row r="5" spans="1:10" x14ac:dyDescent="0.2">
      <c r="A5" s="18" t="s">
        <v>112</v>
      </c>
      <c r="B5" s="2">
        <v>689374</v>
      </c>
      <c r="C5" s="7">
        <v>22248926</v>
      </c>
      <c r="D5" s="2">
        <v>1810996</v>
      </c>
      <c r="E5" s="2">
        <v>359277</v>
      </c>
      <c r="F5" s="2">
        <v>4299740</v>
      </c>
      <c r="G5" s="2">
        <v>626061</v>
      </c>
      <c r="H5" s="2">
        <v>141472</v>
      </c>
      <c r="I5" s="2">
        <v>7008270</v>
      </c>
      <c r="J5" s="2">
        <v>588674</v>
      </c>
    </row>
    <row r="6" spans="1:10" x14ac:dyDescent="0.2">
      <c r="A6" s="8">
        <v>3</v>
      </c>
      <c r="B6" s="2">
        <v>759192</v>
      </c>
      <c r="C6" s="7">
        <v>23229509</v>
      </c>
      <c r="D6" s="2">
        <v>1934870</v>
      </c>
      <c r="E6" s="2">
        <v>414132</v>
      </c>
      <c r="F6" s="2">
        <v>4808370</v>
      </c>
      <c r="G6" s="2">
        <v>730646</v>
      </c>
      <c r="H6" s="2">
        <v>152401</v>
      </c>
      <c r="I6" s="2">
        <v>7441280</v>
      </c>
      <c r="J6" s="2">
        <v>616121</v>
      </c>
    </row>
    <row r="7" spans="1:10" x14ac:dyDescent="0.2">
      <c r="A7" s="8">
        <v>4</v>
      </c>
      <c r="B7" s="2">
        <v>775414</v>
      </c>
      <c r="C7" s="7">
        <v>23273152</v>
      </c>
      <c r="D7" s="2">
        <v>1960553</v>
      </c>
      <c r="E7" s="2">
        <v>424119</v>
      </c>
      <c r="F7" s="2">
        <v>5139794</v>
      </c>
      <c r="G7" s="2">
        <v>760088</v>
      </c>
      <c r="H7" s="2">
        <v>157342</v>
      </c>
      <c r="I7" s="2">
        <v>7406664</v>
      </c>
      <c r="J7" s="2">
        <v>608416</v>
      </c>
    </row>
    <row r="8" spans="1:10" x14ac:dyDescent="0.2">
      <c r="A8" s="8">
        <v>5</v>
      </c>
      <c r="B8" s="2">
        <v>875551</v>
      </c>
      <c r="C8" s="7">
        <v>24769553</v>
      </c>
      <c r="D8" s="2">
        <v>2179809</v>
      </c>
      <c r="E8" s="2">
        <v>504998</v>
      </c>
      <c r="F8" s="2">
        <v>6008826</v>
      </c>
      <c r="G8" s="2">
        <v>916052</v>
      </c>
      <c r="H8" s="2">
        <v>163911</v>
      </c>
      <c r="I8" s="2">
        <v>7636081</v>
      </c>
      <c r="J8" s="2">
        <v>621238</v>
      </c>
    </row>
    <row r="9" spans="1:10" s="85" customFormat="1" x14ac:dyDescent="0.2">
      <c r="A9" s="9">
        <v>6</v>
      </c>
      <c r="B9" s="84">
        <v>938302</v>
      </c>
      <c r="C9" s="84">
        <v>25400662</v>
      </c>
      <c r="D9" s="84">
        <v>2314420</v>
      </c>
      <c r="E9" s="84">
        <v>561626</v>
      </c>
      <c r="F9" s="84">
        <v>6298557</v>
      </c>
      <c r="G9" s="84">
        <v>1020884</v>
      </c>
      <c r="H9" s="84">
        <v>172205</v>
      </c>
      <c r="I9" s="84">
        <v>8043062</v>
      </c>
      <c r="J9" s="84">
        <v>648944</v>
      </c>
    </row>
    <row r="10" spans="1:10" x14ac:dyDescent="0.2">
      <c r="A10" s="86"/>
      <c r="B10" s="1"/>
      <c r="C10" s="1"/>
      <c r="D10" s="1"/>
      <c r="E10" s="1"/>
      <c r="F10" s="1"/>
      <c r="G10" s="1"/>
    </row>
    <row r="11" spans="1:10" x14ac:dyDescent="0.2">
      <c r="A11" s="134" t="s">
        <v>2</v>
      </c>
      <c r="B11" s="132" t="s">
        <v>113</v>
      </c>
      <c r="C11" s="133"/>
      <c r="D11" s="136"/>
      <c r="E11" s="132" t="s">
        <v>114</v>
      </c>
      <c r="F11" s="133"/>
      <c r="G11" s="136"/>
      <c r="H11" s="132" t="s">
        <v>115</v>
      </c>
      <c r="I11" s="133"/>
      <c r="J11" s="133"/>
    </row>
    <row r="12" spans="1:10" x14ac:dyDescent="0.2">
      <c r="A12" s="135"/>
      <c r="B12" s="15" t="s">
        <v>23</v>
      </c>
      <c r="C12" s="82" t="s">
        <v>110</v>
      </c>
      <c r="D12" s="83" t="s">
        <v>111</v>
      </c>
      <c r="E12" s="15" t="s">
        <v>23</v>
      </c>
      <c r="F12" s="82" t="s">
        <v>110</v>
      </c>
      <c r="G12" s="83" t="s">
        <v>111</v>
      </c>
      <c r="H12" s="15" t="s">
        <v>23</v>
      </c>
      <c r="I12" s="82" t="s">
        <v>110</v>
      </c>
      <c r="J12" s="83" t="s">
        <v>111</v>
      </c>
    </row>
    <row r="13" spans="1:10" x14ac:dyDescent="0.2">
      <c r="A13" s="18" t="s">
        <v>112</v>
      </c>
      <c r="B13" s="2">
        <v>124552</v>
      </c>
      <c r="C13" s="7">
        <v>10236503</v>
      </c>
      <c r="D13" s="2">
        <v>461384</v>
      </c>
      <c r="E13" s="2">
        <v>60241</v>
      </c>
      <c r="F13" s="2">
        <v>662045</v>
      </c>
      <c r="G13" s="2">
        <v>126120</v>
      </c>
      <c r="H13" s="2">
        <v>3832</v>
      </c>
      <c r="I13" s="2">
        <v>42368</v>
      </c>
      <c r="J13" s="2">
        <v>8757</v>
      </c>
    </row>
    <row r="14" spans="1:10" x14ac:dyDescent="0.2">
      <c r="A14" s="8">
        <v>3</v>
      </c>
      <c r="B14" s="2">
        <v>124100</v>
      </c>
      <c r="C14" s="7">
        <v>10208869</v>
      </c>
      <c r="D14" s="2">
        <v>444523</v>
      </c>
      <c r="E14" s="2">
        <v>64480</v>
      </c>
      <c r="F14" s="2">
        <v>717164</v>
      </c>
      <c r="G14" s="2">
        <v>134764</v>
      </c>
      <c r="H14" s="2">
        <v>4079</v>
      </c>
      <c r="I14" s="2">
        <v>53826</v>
      </c>
      <c r="J14" s="2">
        <v>8816</v>
      </c>
    </row>
    <row r="15" spans="1:10" x14ac:dyDescent="0.2">
      <c r="A15" s="8">
        <v>4</v>
      </c>
      <c r="B15" s="2">
        <v>125455</v>
      </c>
      <c r="C15" s="7">
        <v>9874350</v>
      </c>
      <c r="D15" s="2">
        <v>446043</v>
      </c>
      <c r="E15" s="2">
        <v>64245</v>
      </c>
      <c r="F15" s="2">
        <v>796647</v>
      </c>
      <c r="G15" s="2">
        <v>136461</v>
      </c>
      <c r="H15" s="2">
        <v>4253</v>
      </c>
      <c r="I15" s="2">
        <v>55697</v>
      </c>
      <c r="J15" s="2">
        <v>9545</v>
      </c>
    </row>
    <row r="16" spans="1:10" x14ac:dyDescent="0.2">
      <c r="A16" s="8">
        <v>5</v>
      </c>
      <c r="B16" s="2">
        <v>131795</v>
      </c>
      <c r="C16" s="7">
        <v>10219710</v>
      </c>
      <c r="D16" s="2">
        <v>477788</v>
      </c>
      <c r="E16" s="2">
        <v>70379</v>
      </c>
      <c r="F16" s="2">
        <v>847438</v>
      </c>
      <c r="G16" s="2">
        <v>154208</v>
      </c>
      <c r="H16" s="2">
        <v>4468</v>
      </c>
      <c r="I16" s="2">
        <v>57498</v>
      </c>
      <c r="J16" s="2">
        <v>10523</v>
      </c>
    </row>
    <row r="17" spans="1:10" s="85" customFormat="1" x14ac:dyDescent="0.2">
      <c r="A17" s="9">
        <v>6</v>
      </c>
      <c r="B17" s="84">
        <v>128694</v>
      </c>
      <c r="C17" s="16">
        <v>10158595</v>
      </c>
      <c r="D17" s="84">
        <v>478619</v>
      </c>
      <c r="E17" s="84">
        <v>71597</v>
      </c>
      <c r="F17" s="84">
        <v>847904</v>
      </c>
      <c r="G17" s="84">
        <v>156497</v>
      </c>
      <c r="H17" s="84">
        <v>4180</v>
      </c>
      <c r="I17" s="84">
        <v>52544</v>
      </c>
      <c r="J17" s="84">
        <v>9476</v>
      </c>
    </row>
    <row r="18" spans="1:10" s="85" customFormat="1" x14ac:dyDescent="0.2">
      <c r="A18" s="87"/>
      <c r="H18" s="41"/>
      <c r="I18" s="41"/>
      <c r="J18" s="41"/>
    </row>
    <row r="19" spans="1:10" x14ac:dyDescent="0.2">
      <c r="A19" s="2" t="s">
        <v>116</v>
      </c>
      <c r="H19" s="22"/>
      <c r="I19" s="22"/>
      <c r="J19" s="22"/>
    </row>
    <row r="20" spans="1:10" x14ac:dyDescent="0.2">
      <c r="A20" s="2" t="s">
        <v>117</v>
      </c>
    </row>
  </sheetData>
  <mergeCells count="8">
    <mergeCell ref="A3:A4"/>
    <mergeCell ref="B3:D3"/>
    <mergeCell ref="E3:G3"/>
    <mergeCell ref="H3:J3"/>
    <mergeCell ref="A11:A12"/>
    <mergeCell ref="B11:D11"/>
    <mergeCell ref="E11:G11"/>
    <mergeCell ref="H11:J11"/>
  </mergeCells>
  <phoneticPr fontId="3"/>
  <pageMargins left="1.0629921259842521" right="0.11811023622047245" top="0.98425196850393704" bottom="0.51181102362204722" header="0" footer="0"/>
  <pageSetup paperSize="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31678-0339-4642-A6D7-188936C81677}">
  <dimension ref="A1:F12"/>
  <sheetViews>
    <sheetView zoomScale="110" zoomScaleNormal="110" workbookViewId="0"/>
  </sheetViews>
  <sheetFormatPr defaultColWidth="14.6328125" defaultRowHeight="13" x14ac:dyDescent="0.2"/>
  <cols>
    <col min="1" max="1" width="10.90625" style="2" customWidth="1"/>
    <col min="2" max="6" width="16.36328125" style="2" customWidth="1"/>
    <col min="7" max="16384" width="14.6328125" style="2"/>
  </cols>
  <sheetData>
    <row r="1" spans="1:6" x14ac:dyDescent="0.2">
      <c r="A1" s="1" t="s">
        <v>118</v>
      </c>
      <c r="B1" s="1"/>
      <c r="C1" s="1"/>
      <c r="D1" s="1"/>
    </row>
    <row r="2" spans="1:6" x14ac:dyDescent="0.2">
      <c r="A2" s="3"/>
      <c r="B2" s="3"/>
      <c r="D2" s="3"/>
      <c r="E2" s="3"/>
      <c r="F2" s="4" t="s">
        <v>119</v>
      </c>
    </row>
    <row r="3" spans="1:6" x14ac:dyDescent="0.2">
      <c r="A3" s="134" t="s">
        <v>2</v>
      </c>
      <c r="B3" s="132" t="s">
        <v>120</v>
      </c>
      <c r="C3" s="133"/>
      <c r="D3" s="133"/>
      <c r="E3" s="133"/>
      <c r="F3" s="133"/>
    </row>
    <row r="4" spans="1:6" x14ac:dyDescent="0.2">
      <c r="A4" s="135"/>
      <c r="B4" s="5" t="s">
        <v>121</v>
      </c>
      <c r="C4" s="5" t="s">
        <v>23</v>
      </c>
      <c r="D4" s="5" t="s">
        <v>122</v>
      </c>
      <c r="E4" s="5" t="s">
        <v>123</v>
      </c>
      <c r="F4" s="5" t="s">
        <v>124</v>
      </c>
    </row>
    <row r="5" spans="1:6" x14ac:dyDescent="0.2">
      <c r="A5" s="18" t="s">
        <v>83</v>
      </c>
      <c r="B5" s="88">
        <v>60037</v>
      </c>
      <c r="C5" s="13">
        <v>1714276</v>
      </c>
      <c r="D5" s="13">
        <v>49599909</v>
      </c>
      <c r="E5" s="13">
        <v>45535073</v>
      </c>
      <c r="F5" s="13">
        <v>4064836</v>
      </c>
    </row>
    <row r="6" spans="1:6" x14ac:dyDescent="0.2">
      <c r="A6" s="18">
        <v>3</v>
      </c>
      <c r="B6" s="2">
        <v>60874</v>
      </c>
      <c r="C6" s="2">
        <v>1748917</v>
      </c>
      <c r="D6" s="2">
        <v>50774865</v>
      </c>
      <c r="E6" s="2">
        <v>46612640</v>
      </c>
      <c r="F6" s="2">
        <v>4162225</v>
      </c>
    </row>
    <row r="7" spans="1:6" x14ac:dyDescent="0.2">
      <c r="A7" s="18">
        <v>4</v>
      </c>
      <c r="B7" s="2">
        <v>62764</v>
      </c>
      <c r="C7" s="2">
        <v>1812823</v>
      </c>
      <c r="D7" s="2">
        <v>52566788</v>
      </c>
      <c r="E7" s="2">
        <v>48055563</v>
      </c>
      <c r="F7" s="2">
        <v>4511225</v>
      </c>
    </row>
    <row r="8" spans="1:6" x14ac:dyDescent="0.2">
      <c r="A8" s="18">
        <v>5</v>
      </c>
      <c r="B8" s="2">
        <v>64507</v>
      </c>
      <c r="C8" s="2">
        <v>1889177</v>
      </c>
      <c r="D8" s="2">
        <v>54415126</v>
      </c>
      <c r="E8" s="2">
        <v>49634544</v>
      </c>
      <c r="F8" s="2">
        <v>4780582</v>
      </c>
    </row>
    <row r="9" spans="1:6" s="85" customFormat="1" x14ac:dyDescent="0.2">
      <c r="A9" s="89">
        <v>6</v>
      </c>
      <c r="B9" s="84">
        <v>65884</v>
      </c>
      <c r="C9" s="84">
        <v>1943194</v>
      </c>
      <c r="D9" s="84">
        <v>56570398</v>
      </c>
      <c r="E9" s="84">
        <v>50944949</v>
      </c>
      <c r="F9" s="84">
        <v>5625449</v>
      </c>
    </row>
    <row r="10" spans="1:6" x14ac:dyDescent="0.2">
      <c r="A10" s="22"/>
      <c r="B10" s="1"/>
      <c r="C10" s="1"/>
      <c r="D10" s="1"/>
      <c r="E10" s="1"/>
      <c r="F10" s="1"/>
    </row>
    <row r="11" spans="1:6" x14ac:dyDescent="0.2">
      <c r="A11" s="2" t="s">
        <v>125</v>
      </c>
      <c r="C11" s="17"/>
      <c r="D11" s="17"/>
    </row>
    <row r="12" spans="1:6" x14ac:dyDescent="0.2">
      <c r="A12" s="21"/>
      <c r="B12" s="21"/>
      <c r="C12" s="17"/>
    </row>
  </sheetData>
  <mergeCells count="2">
    <mergeCell ref="A3:A4"/>
    <mergeCell ref="B3:F3"/>
  </mergeCells>
  <phoneticPr fontId="3"/>
  <pageMargins left="0.78740157480314965" right="0.78740157480314965" top="0.98425196850393704" bottom="0.98425196850393704" header="0" footer="0"/>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D7790-7FC8-4AC3-9631-E8B50B154803}">
  <dimension ref="A1:N24"/>
  <sheetViews>
    <sheetView zoomScale="110" zoomScaleNormal="110" workbookViewId="0"/>
  </sheetViews>
  <sheetFormatPr defaultColWidth="10.08984375" defaultRowHeight="13" x14ac:dyDescent="0.2"/>
  <cols>
    <col min="1" max="13" width="10.90625" style="91" customWidth="1"/>
    <col min="14" max="14" width="9.26953125" style="91" customWidth="1"/>
    <col min="15" max="15" width="8.453125" style="91" bestFit="1" customWidth="1"/>
    <col min="16" max="16384" width="10.08984375" style="91"/>
  </cols>
  <sheetData>
    <row r="1" spans="1:13" x14ac:dyDescent="0.2">
      <c r="A1" s="1" t="s">
        <v>126</v>
      </c>
      <c r="B1" s="90"/>
      <c r="C1" s="90"/>
    </row>
    <row r="2" spans="1:13" x14ac:dyDescent="0.2">
      <c r="A2" s="85"/>
      <c r="B2" s="92"/>
      <c r="C2" s="92"/>
      <c r="M2" s="7" t="s">
        <v>127</v>
      </c>
    </row>
    <row r="3" spans="1:13" x14ac:dyDescent="0.2">
      <c r="A3" s="168" t="s">
        <v>2</v>
      </c>
      <c r="B3" s="172" t="s">
        <v>128</v>
      </c>
      <c r="C3" s="181"/>
      <c r="D3" s="181"/>
      <c r="E3" s="181"/>
      <c r="F3" s="181"/>
      <c r="G3" s="181"/>
      <c r="H3" s="181"/>
      <c r="I3" s="181"/>
      <c r="J3" s="181"/>
      <c r="K3" s="181"/>
      <c r="L3" s="181"/>
      <c r="M3" s="181"/>
    </row>
    <row r="4" spans="1:13" x14ac:dyDescent="0.2">
      <c r="A4" s="169"/>
      <c r="B4" s="182" t="s">
        <v>129</v>
      </c>
      <c r="C4" s="168"/>
      <c r="D4" s="182" t="s">
        <v>130</v>
      </c>
      <c r="E4" s="168"/>
      <c r="F4" s="182" t="s">
        <v>131</v>
      </c>
      <c r="G4" s="168"/>
      <c r="H4" s="182" t="s">
        <v>132</v>
      </c>
      <c r="I4" s="168"/>
      <c r="J4" s="182" t="s">
        <v>133</v>
      </c>
      <c r="K4" s="168"/>
      <c r="L4" s="182" t="s">
        <v>134</v>
      </c>
      <c r="M4" s="183"/>
    </row>
    <row r="5" spans="1:13" x14ac:dyDescent="0.2">
      <c r="A5" s="169"/>
      <c r="B5" s="179"/>
      <c r="C5" s="170"/>
      <c r="D5" s="179"/>
      <c r="E5" s="170"/>
      <c r="F5" s="179"/>
      <c r="G5" s="170"/>
      <c r="H5" s="179"/>
      <c r="I5" s="170"/>
      <c r="J5" s="179"/>
      <c r="K5" s="170"/>
      <c r="L5" s="179"/>
      <c r="M5" s="180"/>
    </row>
    <row r="6" spans="1:13" x14ac:dyDescent="0.2">
      <c r="A6" s="170"/>
      <c r="B6" s="93" t="s">
        <v>135</v>
      </c>
      <c r="C6" s="94" t="s">
        <v>8</v>
      </c>
      <c r="D6" s="95" t="s">
        <v>135</v>
      </c>
      <c r="E6" s="94" t="s">
        <v>8</v>
      </c>
      <c r="F6" s="95" t="s">
        <v>135</v>
      </c>
      <c r="G6" s="94" t="s">
        <v>8</v>
      </c>
      <c r="H6" s="95" t="s">
        <v>136</v>
      </c>
      <c r="I6" s="94" t="s">
        <v>8</v>
      </c>
      <c r="J6" s="95" t="s">
        <v>136</v>
      </c>
      <c r="K6" s="94" t="s">
        <v>8</v>
      </c>
      <c r="L6" s="95" t="s">
        <v>137</v>
      </c>
      <c r="M6" s="96" t="s">
        <v>138</v>
      </c>
    </row>
    <row r="7" spans="1:13" x14ac:dyDescent="0.2">
      <c r="A7" s="97" t="s">
        <v>9</v>
      </c>
      <c r="B7" s="98">
        <v>26097</v>
      </c>
      <c r="C7" s="98">
        <v>5516395</v>
      </c>
      <c r="D7" s="98">
        <v>2268</v>
      </c>
      <c r="E7" s="98">
        <v>1088805</v>
      </c>
      <c r="F7" s="98">
        <v>979</v>
      </c>
      <c r="G7" s="99" t="s">
        <v>139</v>
      </c>
      <c r="H7" s="98">
        <v>10</v>
      </c>
      <c r="I7" s="98">
        <v>149</v>
      </c>
      <c r="J7" s="98">
        <v>1772</v>
      </c>
      <c r="K7" s="98">
        <v>26340</v>
      </c>
      <c r="L7" s="98">
        <v>5684</v>
      </c>
      <c r="M7" s="98">
        <v>155316</v>
      </c>
    </row>
    <row r="8" spans="1:13" x14ac:dyDescent="0.2">
      <c r="A8" s="100">
        <v>3</v>
      </c>
      <c r="B8" s="98">
        <v>25642</v>
      </c>
      <c r="C8" s="98">
        <v>5413317</v>
      </c>
      <c r="D8" s="98">
        <v>2175</v>
      </c>
      <c r="E8" s="98">
        <v>1060102</v>
      </c>
      <c r="F8" s="98">
        <v>1021</v>
      </c>
      <c r="G8" s="99" t="s">
        <v>140</v>
      </c>
      <c r="H8" s="98" t="s">
        <v>24</v>
      </c>
      <c r="I8" s="98" t="s">
        <v>24</v>
      </c>
      <c r="J8" s="98">
        <v>1621</v>
      </c>
      <c r="K8" s="98">
        <v>24121</v>
      </c>
      <c r="L8" s="98">
        <v>5707</v>
      </c>
      <c r="M8" s="98">
        <v>156087</v>
      </c>
    </row>
    <row r="9" spans="1:13" x14ac:dyDescent="0.2">
      <c r="A9" s="100">
        <v>4</v>
      </c>
      <c r="B9" s="98">
        <v>24069</v>
      </c>
      <c r="C9" s="98">
        <v>5162700</v>
      </c>
      <c r="D9" s="98">
        <v>2094</v>
      </c>
      <c r="E9" s="98">
        <v>1006471</v>
      </c>
      <c r="F9" s="98">
        <v>1090</v>
      </c>
      <c r="G9" s="99" t="s">
        <v>139</v>
      </c>
      <c r="H9" s="98" t="s">
        <v>24</v>
      </c>
      <c r="I9" s="98" t="s">
        <v>24</v>
      </c>
      <c r="J9" s="98">
        <v>1461</v>
      </c>
      <c r="K9" s="98">
        <v>21704</v>
      </c>
      <c r="L9" s="98">
        <v>5929</v>
      </c>
      <c r="M9" s="98">
        <v>161911</v>
      </c>
    </row>
    <row r="10" spans="1:13" x14ac:dyDescent="0.2">
      <c r="A10" s="100">
        <v>5</v>
      </c>
      <c r="B10" s="98">
        <v>23195</v>
      </c>
      <c r="C10" s="98">
        <v>4944000</v>
      </c>
      <c r="D10" s="98">
        <v>1998</v>
      </c>
      <c r="E10" s="98">
        <v>969133</v>
      </c>
      <c r="F10" s="98">
        <v>1152</v>
      </c>
      <c r="G10" s="99" t="s">
        <v>140</v>
      </c>
      <c r="H10" s="98" t="s">
        <v>24</v>
      </c>
      <c r="I10" s="98" t="s">
        <v>24</v>
      </c>
      <c r="J10" s="98">
        <v>1379</v>
      </c>
      <c r="K10" s="98">
        <v>20905</v>
      </c>
      <c r="L10" s="98">
        <v>6140</v>
      </c>
      <c r="M10" s="98">
        <v>171112</v>
      </c>
    </row>
    <row r="11" spans="1:13" s="92" customFormat="1" x14ac:dyDescent="0.2">
      <c r="A11" s="101">
        <v>6</v>
      </c>
      <c r="B11" s="102">
        <v>27889</v>
      </c>
      <c r="C11" s="102">
        <v>5549510</v>
      </c>
      <c r="D11" s="102">
        <v>1965</v>
      </c>
      <c r="E11" s="102">
        <v>964039</v>
      </c>
      <c r="F11" s="102">
        <v>1202</v>
      </c>
      <c r="G11" s="103" t="s">
        <v>140</v>
      </c>
      <c r="H11" s="102" t="s">
        <v>24</v>
      </c>
      <c r="I11" s="102" t="s">
        <v>24</v>
      </c>
      <c r="J11" s="102">
        <v>1357</v>
      </c>
      <c r="K11" s="102">
        <v>21177</v>
      </c>
      <c r="L11" s="102">
        <v>6212</v>
      </c>
      <c r="M11" s="102">
        <v>178265</v>
      </c>
    </row>
    <row r="13" spans="1:13" x14ac:dyDescent="0.2">
      <c r="A13" s="168" t="s">
        <v>2</v>
      </c>
      <c r="B13" s="171" t="s">
        <v>141</v>
      </c>
      <c r="C13" s="172"/>
      <c r="D13" s="172"/>
      <c r="E13" s="172"/>
      <c r="F13" s="172"/>
      <c r="G13" s="172"/>
      <c r="H13" s="172"/>
      <c r="I13" s="172"/>
      <c r="J13" s="172"/>
      <c r="K13" s="172"/>
      <c r="L13" s="172"/>
      <c r="M13" s="172"/>
    </row>
    <row r="14" spans="1:13" x14ac:dyDescent="0.2">
      <c r="A14" s="169"/>
      <c r="B14" s="173" t="s">
        <v>142</v>
      </c>
      <c r="C14" s="174"/>
      <c r="D14" s="177" t="s">
        <v>143</v>
      </c>
      <c r="E14" s="174"/>
      <c r="F14" s="177" t="s">
        <v>144</v>
      </c>
      <c r="G14" s="174"/>
      <c r="H14" s="171" t="s">
        <v>145</v>
      </c>
      <c r="I14" s="172"/>
      <c r="J14" s="172"/>
      <c r="K14" s="172"/>
      <c r="L14" s="177" t="s">
        <v>146</v>
      </c>
      <c r="M14" s="173"/>
    </row>
    <row r="15" spans="1:13" x14ac:dyDescent="0.2">
      <c r="A15" s="169"/>
      <c r="B15" s="175"/>
      <c r="C15" s="176"/>
      <c r="D15" s="178"/>
      <c r="E15" s="176"/>
      <c r="F15" s="178"/>
      <c r="G15" s="176"/>
      <c r="H15" s="179" t="s">
        <v>147</v>
      </c>
      <c r="I15" s="180"/>
      <c r="J15" s="179" t="s">
        <v>148</v>
      </c>
      <c r="K15" s="180"/>
      <c r="L15" s="178"/>
      <c r="M15" s="175"/>
    </row>
    <row r="16" spans="1:13" x14ac:dyDescent="0.2">
      <c r="A16" s="170"/>
      <c r="B16" s="93" t="s">
        <v>135</v>
      </c>
      <c r="C16" s="95" t="s">
        <v>8</v>
      </c>
      <c r="D16" s="95" t="s">
        <v>135</v>
      </c>
      <c r="E16" s="95" t="s">
        <v>8</v>
      </c>
      <c r="F16" s="95" t="s">
        <v>135</v>
      </c>
      <c r="G16" s="95" t="s">
        <v>8</v>
      </c>
      <c r="H16" s="95" t="s">
        <v>135</v>
      </c>
      <c r="I16" s="95" t="s">
        <v>8</v>
      </c>
      <c r="J16" s="95" t="s">
        <v>135</v>
      </c>
      <c r="K16" s="95" t="s">
        <v>8</v>
      </c>
      <c r="L16" s="95" t="s">
        <v>135</v>
      </c>
      <c r="M16" s="95" t="s">
        <v>8</v>
      </c>
    </row>
    <row r="17" spans="1:14" x14ac:dyDescent="0.2">
      <c r="A17" s="97" t="s">
        <v>9</v>
      </c>
      <c r="B17" s="104">
        <v>1401</v>
      </c>
      <c r="C17" s="98">
        <v>135693</v>
      </c>
      <c r="D17" s="98">
        <v>685</v>
      </c>
      <c r="E17" s="98">
        <v>12923</v>
      </c>
      <c r="F17" s="98">
        <v>35</v>
      </c>
      <c r="G17" s="98">
        <v>3610</v>
      </c>
      <c r="H17" s="98">
        <v>672</v>
      </c>
      <c r="I17" s="98">
        <v>23520</v>
      </c>
      <c r="J17" s="98">
        <v>547</v>
      </c>
      <c r="K17" s="98">
        <v>13675</v>
      </c>
      <c r="L17" s="98">
        <v>161</v>
      </c>
      <c r="M17" s="98">
        <v>8619</v>
      </c>
    </row>
    <row r="18" spans="1:14" x14ac:dyDescent="0.2">
      <c r="A18" s="100">
        <v>3</v>
      </c>
      <c r="B18" s="104">
        <v>1433</v>
      </c>
      <c r="C18" s="98">
        <v>140271</v>
      </c>
      <c r="D18" s="98">
        <v>682</v>
      </c>
      <c r="E18" s="98">
        <v>12626</v>
      </c>
      <c r="F18" s="98">
        <v>39</v>
      </c>
      <c r="G18" s="98">
        <v>3480</v>
      </c>
      <c r="H18" s="98">
        <v>694</v>
      </c>
      <c r="I18" s="98">
        <v>24290</v>
      </c>
      <c r="J18" s="98">
        <v>541</v>
      </c>
      <c r="K18" s="98">
        <v>13525</v>
      </c>
      <c r="L18" s="98">
        <v>139</v>
      </c>
      <c r="M18" s="98">
        <v>7545</v>
      </c>
    </row>
    <row r="19" spans="1:14" x14ac:dyDescent="0.2">
      <c r="A19" s="100">
        <v>4</v>
      </c>
      <c r="B19" s="98">
        <v>1488</v>
      </c>
      <c r="C19" s="98">
        <v>146448</v>
      </c>
      <c r="D19" s="98">
        <v>699</v>
      </c>
      <c r="E19" s="98">
        <v>13307</v>
      </c>
      <c r="F19" s="98">
        <v>41</v>
      </c>
      <c r="G19" s="98">
        <v>3332</v>
      </c>
      <c r="H19" s="98">
        <v>766</v>
      </c>
      <c r="I19" s="98">
        <v>26810</v>
      </c>
      <c r="J19" s="98">
        <v>578</v>
      </c>
      <c r="K19" s="98">
        <v>14450</v>
      </c>
      <c r="L19" s="98">
        <v>107</v>
      </c>
      <c r="M19" s="98">
        <v>3558</v>
      </c>
    </row>
    <row r="20" spans="1:14" x14ac:dyDescent="0.2">
      <c r="A20" s="100">
        <v>5</v>
      </c>
      <c r="B20" s="98">
        <v>1568</v>
      </c>
      <c r="C20" s="98">
        <v>155466</v>
      </c>
      <c r="D20" s="98">
        <v>732</v>
      </c>
      <c r="E20" s="98">
        <v>13918</v>
      </c>
      <c r="F20" s="98">
        <v>45</v>
      </c>
      <c r="G20" s="98">
        <v>3439</v>
      </c>
      <c r="H20" s="98">
        <v>725</v>
      </c>
      <c r="I20" s="98">
        <v>25375</v>
      </c>
      <c r="J20" s="98">
        <v>575</v>
      </c>
      <c r="K20" s="98">
        <v>14375</v>
      </c>
      <c r="L20" s="98">
        <v>84</v>
      </c>
      <c r="M20" s="98">
        <v>3032</v>
      </c>
    </row>
    <row r="21" spans="1:14" s="92" customFormat="1" ht="14" x14ac:dyDescent="0.2">
      <c r="A21" s="101">
        <v>6</v>
      </c>
      <c r="B21" s="102">
        <v>1693</v>
      </c>
      <c r="C21" s="102">
        <v>168465</v>
      </c>
      <c r="D21" s="102">
        <v>718</v>
      </c>
      <c r="E21" s="102">
        <v>13628</v>
      </c>
      <c r="F21" s="102">
        <v>38</v>
      </c>
      <c r="G21" s="102">
        <v>3514</v>
      </c>
      <c r="H21" s="102">
        <v>693</v>
      </c>
      <c r="I21" s="102">
        <v>24255</v>
      </c>
      <c r="J21" s="102">
        <v>524</v>
      </c>
      <c r="K21" s="102">
        <v>13100</v>
      </c>
      <c r="L21" s="102">
        <v>101</v>
      </c>
      <c r="M21" s="102">
        <v>3302</v>
      </c>
      <c r="N21" s="105"/>
    </row>
    <row r="23" spans="1:14" x14ac:dyDescent="0.2">
      <c r="A23" s="2" t="s">
        <v>149</v>
      </c>
      <c r="B23" s="2"/>
      <c r="C23" s="2"/>
      <c r="D23" s="2"/>
      <c r="E23" s="2"/>
      <c r="F23" s="2"/>
      <c r="G23" s="2"/>
      <c r="H23" s="2"/>
    </row>
    <row r="24" spans="1:14" x14ac:dyDescent="0.2">
      <c r="A24" s="2" t="s">
        <v>150</v>
      </c>
      <c r="B24" s="2"/>
      <c r="C24" s="2"/>
      <c r="D24" s="2"/>
      <c r="E24" s="2"/>
    </row>
  </sheetData>
  <mergeCells count="17">
    <mergeCell ref="A3:A6"/>
    <mergeCell ref="B3:M3"/>
    <mergeCell ref="B4:C5"/>
    <mergeCell ref="D4:E5"/>
    <mergeCell ref="F4:G5"/>
    <mergeCell ref="H4:I5"/>
    <mergeCell ref="J4:K5"/>
    <mergeCell ref="L4:M5"/>
    <mergeCell ref="A13:A16"/>
    <mergeCell ref="B13:M13"/>
    <mergeCell ref="B14:C15"/>
    <mergeCell ref="D14:E15"/>
    <mergeCell ref="F14:G15"/>
    <mergeCell ref="H14:K14"/>
    <mergeCell ref="L14:M15"/>
    <mergeCell ref="H15:I15"/>
    <mergeCell ref="J15:K15"/>
  </mergeCells>
  <phoneticPr fontId="3"/>
  <pageMargins left="0.78740157480314965" right="0.78740157480314965" top="0.98425196850393704" bottom="0.98425196850393704" header="0" footer="0"/>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747DD-BF2D-4A8D-810A-EB7316A8B629}">
  <sheetPr>
    <pageSetUpPr fitToPage="1"/>
  </sheetPr>
  <dimension ref="A1:K44"/>
  <sheetViews>
    <sheetView zoomScale="110" zoomScaleNormal="110" workbookViewId="0"/>
  </sheetViews>
  <sheetFormatPr defaultColWidth="14.6328125" defaultRowHeight="13" x14ac:dyDescent="0.2"/>
  <cols>
    <col min="1" max="1" width="18.1796875" style="107" customWidth="1"/>
    <col min="2" max="11" width="10.90625" style="107" customWidth="1"/>
    <col min="12" max="16384" width="14.6328125" style="107"/>
  </cols>
  <sheetData>
    <row r="1" spans="1:11" x14ac:dyDescent="0.2">
      <c r="A1" s="106" t="s">
        <v>151</v>
      </c>
      <c r="B1" s="106"/>
    </row>
    <row r="2" spans="1:11" x14ac:dyDescent="0.2">
      <c r="A2" s="108"/>
      <c r="B2" s="108"/>
      <c r="C2" s="108"/>
      <c r="D2" s="108"/>
      <c r="E2" s="108"/>
      <c r="F2" s="108"/>
      <c r="H2" s="108"/>
      <c r="I2" s="108"/>
      <c r="J2" s="108"/>
      <c r="K2" s="109" t="s">
        <v>69</v>
      </c>
    </row>
    <row r="3" spans="1:11" x14ac:dyDescent="0.2">
      <c r="A3" s="184" t="s">
        <v>152</v>
      </c>
      <c r="B3" s="186" t="s">
        <v>153</v>
      </c>
      <c r="C3" s="187"/>
      <c r="D3" s="186" t="s">
        <v>154</v>
      </c>
      <c r="E3" s="187"/>
      <c r="F3" s="186" t="s">
        <v>155</v>
      </c>
      <c r="G3" s="187"/>
      <c r="H3" s="186" t="s">
        <v>156</v>
      </c>
      <c r="I3" s="187"/>
      <c r="J3" s="188" t="s">
        <v>157</v>
      </c>
      <c r="K3" s="189"/>
    </row>
    <row r="4" spans="1:11" x14ac:dyDescent="0.2">
      <c r="A4" s="185"/>
      <c r="B4" s="110" t="s">
        <v>158</v>
      </c>
      <c r="C4" s="111" t="s">
        <v>138</v>
      </c>
      <c r="D4" s="112" t="s">
        <v>158</v>
      </c>
      <c r="E4" s="112" t="s">
        <v>138</v>
      </c>
      <c r="F4" s="112" t="s">
        <v>158</v>
      </c>
      <c r="G4" s="112" t="s">
        <v>138</v>
      </c>
      <c r="H4" s="112" t="s">
        <v>158</v>
      </c>
      <c r="I4" s="112" t="s">
        <v>138</v>
      </c>
      <c r="J4" s="113" t="s">
        <v>23</v>
      </c>
      <c r="K4" s="113" t="s">
        <v>8</v>
      </c>
    </row>
    <row r="5" spans="1:11" s="117" customFormat="1" x14ac:dyDescent="0.2">
      <c r="A5" s="114" t="s">
        <v>159</v>
      </c>
      <c r="B5" s="115">
        <v>5</v>
      </c>
      <c r="C5" s="115">
        <v>3120</v>
      </c>
      <c r="D5" s="116">
        <v>11</v>
      </c>
      <c r="E5" s="116">
        <v>6601</v>
      </c>
      <c r="F5" s="116">
        <v>7</v>
      </c>
      <c r="G5" s="116">
        <v>3774</v>
      </c>
      <c r="H5" s="116">
        <v>7</v>
      </c>
      <c r="I5" s="116">
        <v>6583</v>
      </c>
      <c r="J5" s="41">
        <v>6</v>
      </c>
      <c r="K5" s="41">
        <v>2823</v>
      </c>
    </row>
    <row r="6" spans="1:11" x14ac:dyDescent="0.2">
      <c r="A6" s="118" t="s">
        <v>160</v>
      </c>
      <c r="B6" s="116" t="s">
        <v>24</v>
      </c>
      <c r="C6" s="116" t="s">
        <v>24</v>
      </c>
      <c r="D6" s="116" t="s">
        <v>24</v>
      </c>
      <c r="E6" s="116" t="s">
        <v>24</v>
      </c>
      <c r="F6" s="116" t="s">
        <v>24</v>
      </c>
      <c r="G6" s="116" t="s">
        <v>24</v>
      </c>
      <c r="H6" s="116" t="s">
        <v>24</v>
      </c>
      <c r="I6" s="116" t="s">
        <v>24</v>
      </c>
      <c r="J6" s="116" t="s">
        <v>24</v>
      </c>
      <c r="K6" s="116" t="s">
        <v>24</v>
      </c>
    </row>
    <row r="7" spans="1:11" x14ac:dyDescent="0.2">
      <c r="A7" s="118" t="s">
        <v>161</v>
      </c>
      <c r="B7" s="116" t="s">
        <v>24</v>
      </c>
      <c r="C7" s="116" t="s">
        <v>24</v>
      </c>
      <c r="D7" s="116" t="s">
        <v>24</v>
      </c>
      <c r="E7" s="116" t="s">
        <v>24</v>
      </c>
      <c r="F7" s="116" t="s">
        <v>24</v>
      </c>
      <c r="G7" s="116" t="s">
        <v>24</v>
      </c>
      <c r="H7" s="116" t="s">
        <v>24</v>
      </c>
      <c r="I7" s="116" t="s">
        <v>24</v>
      </c>
      <c r="J7" s="116" t="s">
        <v>24</v>
      </c>
      <c r="K7" s="116" t="s">
        <v>24</v>
      </c>
    </row>
    <row r="8" spans="1:11" x14ac:dyDescent="0.2">
      <c r="A8" s="118" t="s">
        <v>162</v>
      </c>
      <c r="B8" s="116">
        <v>2</v>
      </c>
      <c r="C8" s="116">
        <v>2220</v>
      </c>
      <c r="D8" s="116">
        <v>10</v>
      </c>
      <c r="E8" s="116">
        <v>6391</v>
      </c>
      <c r="F8" s="116">
        <v>5</v>
      </c>
      <c r="G8" s="116">
        <v>3144</v>
      </c>
      <c r="H8" s="116">
        <v>4</v>
      </c>
      <c r="I8" s="116">
        <v>4933</v>
      </c>
      <c r="J8" s="41">
        <v>4</v>
      </c>
      <c r="K8" s="41">
        <v>2048</v>
      </c>
    </row>
    <row r="9" spans="1:11" x14ac:dyDescent="0.2">
      <c r="A9" s="118" t="s">
        <v>163</v>
      </c>
      <c r="B9" s="116">
        <v>2</v>
      </c>
      <c r="C9" s="116">
        <v>480</v>
      </c>
      <c r="D9" s="116" t="s">
        <v>24</v>
      </c>
      <c r="E9" s="116" t="s">
        <v>24</v>
      </c>
      <c r="F9" s="116" t="s">
        <v>24</v>
      </c>
      <c r="G9" s="116" t="s">
        <v>24</v>
      </c>
      <c r="H9" s="116" t="s">
        <v>24</v>
      </c>
      <c r="I9" s="116" t="s">
        <v>24</v>
      </c>
      <c r="J9" s="116" t="s">
        <v>24</v>
      </c>
      <c r="K9" s="116" t="s">
        <v>24</v>
      </c>
    </row>
    <row r="10" spans="1:11" x14ac:dyDescent="0.2">
      <c r="A10" s="118" t="s">
        <v>164</v>
      </c>
      <c r="B10" s="116" t="s">
        <v>24</v>
      </c>
      <c r="C10" s="116" t="s">
        <v>24</v>
      </c>
      <c r="D10" s="116" t="s">
        <v>24</v>
      </c>
      <c r="E10" s="116" t="s">
        <v>24</v>
      </c>
      <c r="F10" s="116" t="s">
        <v>24</v>
      </c>
      <c r="G10" s="116" t="s">
        <v>24</v>
      </c>
      <c r="H10" s="116" t="s">
        <v>24</v>
      </c>
      <c r="I10" s="116" t="s">
        <v>24</v>
      </c>
      <c r="J10" s="116" t="s">
        <v>24</v>
      </c>
      <c r="K10" s="116" t="s">
        <v>24</v>
      </c>
    </row>
    <row r="11" spans="1:11" x14ac:dyDescent="0.2">
      <c r="A11" s="118" t="s">
        <v>165</v>
      </c>
      <c r="B11" s="116">
        <v>1</v>
      </c>
      <c r="C11" s="116">
        <v>420</v>
      </c>
      <c r="D11" s="116" t="s">
        <v>24</v>
      </c>
      <c r="E11" s="116" t="s">
        <v>24</v>
      </c>
      <c r="F11" s="116">
        <v>1</v>
      </c>
      <c r="G11" s="116">
        <v>430</v>
      </c>
      <c r="H11" s="116">
        <v>3</v>
      </c>
      <c r="I11" s="116">
        <v>1650</v>
      </c>
      <c r="J11" s="41">
        <v>2</v>
      </c>
      <c r="K11" s="41">
        <v>775</v>
      </c>
    </row>
    <row r="12" spans="1:11" x14ac:dyDescent="0.2">
      <c r="A12" s="118" t="s">
        <v>166</v>
      </c>
      <c r="B12" s="116" t="s">
        <v>24</v>
      </c>
      <c r="C12" s="116" t="s">
        <v>24</v>
      </c>
      <c r="D12" s="116" t="s">
        <v>24</v>
      </c>
      <c r="E12" s="116" t="s">
        <v>24</v>
      </c>
      <c r="F12" s="116" t="s">
        <v>24</v>
      </c>
      <c r="G12" s="116" t="s">
        <v>24</v>
      </c>
      <c r="H12" s="116" t="s">
        <v>24</v>
      </c>
      <c r="I12" s="116" t="s">
        <v>24</v>
      </c>
      <c r="J12" s="116" t="s">
        <v>24</v>
      </c>
      <c r="K12" s="116" t="s">
        <v>24</v>
      </c>
    </row>
    <row r="13" spans="1:11" x14ac:dyDescent="0.2">
      <c r="A13" s="118" t="s">
        <v>167</v>
      </c>
      <c r="B13" s="116" t="s">
        <v>24</v>
      </c>
      <c r="C13" s="116" t="s">
        <v>24</v>
      </c>
      <c r="D13" s="116">
        <v>1</v>
      </c>
      <c r="E13" s="116">
        <v>210</v>
      </c>
      <c r="F13" s="116" t="s">
        <v>24</v>
      </c>
      <c r="G13" s="116" t="s">
        <v>24</v>
      </c>
      <c r="H13" s="116" t="s">
        <v>24</v>
      </c>
      <c r="I13" s="116" t="s">
        <v>24</v>
      </c>
      <c r="J13" s="116" t="s">
        <v>24</v>
      </c>
      <c r="K13" s="116" t="s">
        <v>24</v>
      </c>
    </row>
    <row r="14" spans="1:11" x14ac:dyDescent="0.2">
      <c r="A14" s="118" t="s">
        <v>168</v>
      </c>
      <c r="B14" s="116" t="s">
        <v>24</v>
      </c>
      <c r="C14" s="116" t="s">
        <v>24</v>
      </c>
      <c r="D14" s="116" t="s">
        <v>24</v>
      </c>
      <c r="E14" s="116" t="s">
        <v>24</v>
      </c>
      <c r="F14" s="116" t="s">
        <v>24</v>
      </c>
      <c r="G14" s="116" t="s">
        <v>24</v>
      </c>
      <c r="H14" s="116" t="s">
        <v>24</v>
      </c>
      <c r="I14" s="116" t="s">
        <v>24</v>
      </c>
      <c r="J14" s="116" t="s">
        <v>24</v>
      </c>
      <c r="K14" s="116" t="s">
        <v>24</v>
      </c>
    </row>
    <row r="15" spans="1:11" x14ac:dyDescent="0.2">
      <c r="A15" s="118" t="s">
        <v>169</v>
      </c>
      <c r="B15" s="116" t="s">
        <v>24</v>
      </c>
      <c r="C15" s="116" t="s">
        <v>24</v>
      </c>
      <c r="D15" s="116" t="s">
        <v>24</v>
      </c>
      <c r="E15" s="116" t="s">
        <v>24</v>
      </c>
      <c r="F15" s="116">
        <v>1</v>
      </c>
      <c r="G15" s="116">
        <v>200</v>
      </c>
      <c r="H15" s="116" t="s">
        <v>24</v>
      </c>
      <c r="I15" s="116" t="s">
        <v>24</v>
      </c>
      <c r="J15" s="116" t="s">
        <v>24</v>
      </c>
      <c r="K15" s="116" t="s">
        <v>24</v>
      </c>
    </row>
    <row r="16" spans="1:11" x14ac:dyDescent="0.2">
      <c r="A16" s="118" t="s">
        <v>170</v>
      </c>
      <c r="B16" s="116" t="s">
        <v>24</v>
      </c>
      <c r="C16" s="116" t="s">
        <v>24</v>
      </c>
      <c r="D16" s="116" t="s">
        <v>24</v>
      </c>
      <c r="E16" s="116" t="s">
        <v>24</v>
      </c>
      <c r="F16" s="116" t="s">
        <v>24</v>
      </c>
      <c r="G16" s="116" t="s">
        <v>24</v>
      </c>
      <c r="H16" s="116" t="s">
        <v>24</v>
      </c>
      <c r="I16" s="116" t="s">
        <v>24</v>
      </c>
      <c r="J16" s="116" t="s">
        <v>24</v>
      </c>
      <c r="K16" s="116" t="s">
        <v>24</v>
      </c>
    </row>
    <row r="17" spans="1:11" x14ac:dyDescent="0.2">
      <c r="A17" s="119" t="s">
        <v>171</v>
      </c>
      <c r="B17" s="109" t="s">
        <v>24</v>
      </c>
      <c r="C17" s="109" t="s">
        <v>24</v>
      </c>
      <c r="D17" s="109" t="s">
        <v>24</v>
      </c>
      <c r="E17" s="109" t="s">
        <v>24</v>
      </c>
      <c r="F17" s="109" t="s">
        <v>24</v>
      </c>
      <c r="G17" s="109" t="s">
        <v>24</v>
      </c>
      <c r="H17" s="116" t="s">
        <v>24</v>
      </c>
      <c r="I17" s="116" t="s">
        <v>24</v>
      </c>
      <c r="J17" s="116" t="s">
        <v>24</v>
      </c>
      <c r="K17" s="116" t="s">
        <v>24</v>
      </c>
    </row>
    <row r="18" spans="1:11" s="117" customFormat="1" x14ac:dyDescent="0.2">
      <c r="A18" s="114" t="s">
        <v>172</v>
      </c>
      <c r="B18" s="115" t="s">
        <v>24</v>
      </c>
      <c r="C18" s="115" t="s">
        <v>24</v>
      </c>
      <c r="D18" s="115" t="s">
        <v>24</v>
      </c>
      <c r="E18" s="115" t="s">
        <v>24</v>
      </c>
      <c r="F18" s="120" t="s">
        <v>24</v>
      </c>
      <c r="G18" s="120" t="s">
        <v>24</v>
      </c>
      <c r="H18" s="115">
        <v>1</v>
      </c>
      <c r="I18" s="115">
        <v>324</v>
      </c>
      <c r="J18" s="120" t="s">
        <v>24</v>
      </c>
      <c r="K18" s="120" t="s">
        <v>24</v>
      </c>
    </row>
    <row r="19" spans="1:11" x14ac:dyDescent="0.2">
      <c r="A19" s="118" t="s">
        <v>160</v>
      </c>
      <c r="B19" s="116" t="s">
        <v>24</v>
      </c>
      <c r="C19" s="116" t="s">
        <v>24</v>
      </c>
      <c r="D19" s="116" t="s">
        <v>24</v>
      </c>
      <c r="E19" s="116" t="s">
        <v>24</v>
      </c>
      <c r="F19" s="116" t="s">
        <v>24</v>
      </c>
      <c r="G19" s="116" t="s">
        <v>24</v>
      </c>
      <c r="H19" s="116" t="s">
        <v>24</v>
      </c>
      <c r="I19" s="116" t="s">
        <v>24</v>
      </c>
      <c r="J19" s="116" t="s">
        <v>24</v>
      </c>
      <c r="K19" s="116" t="s">
        <v>24</v>
      </c>
    </row>
    <row r="20" spans="1:11" x14ac:dyDescent="0.2">
      <c r="A20" s="118" t="s">
        <v>161</v>
      </c>
      <c r="B20" s="116" t="s">
        <v>24</v>
      </c>
      <c r="C20" s="116" t="s">
        <v>24</v>
      </c>
      <c r="D20" s="116" t="s">
        <v>24</v>
      </c>
      <c r="E20" s="116" t="s">
        <v>24</v>
      </c>
      <c r="F20" s="116" t="s">
        <v>24</v>
      </c>
      <c r="G20" s="116" t="s">
        <v>24</v>
      </c>
      <c r="H20" s="116" t="s">
        <v>24</v>
      </c>
      <c r="I20" s="116" t="s">
        <v>24</v>
      </c>
      <c r="J20" s="116" t="s">
        <v>24</v>
      </c>
      <c r="K20" s="116" t="s">
        <v>24</v>
      </c>
    </row>
    <row r="21" spans="1:11" x14ac:dyDescent="0.2">
      <c r="A21" s="118" t="s">
        <v>162</v>
      </c>
      <c r="B21" s="116" t="s">
        <v>24</v>
      </c>
      <c r="C21" s="116" t="s">
        <v>24</v>
      </c>
      <c r="D21" s="116" t="s">
        <v>24</v>
      </c>
      <c r="E21" s="116" t="s">
        <v>24</v>
      </c>
      <c r="F21" s="116" t="s">
        <v>24</v>
      </c>
      <c r="G21" s="116" t="s">
        <v>24</v>
      </c>
      <c r="H21" s="116" t="s">
        <v>24</v>
      </c>
      <c r="I21" s="116" t="s">
        <v>24</v>
      </c>
      <c r="J21" s="116" t="s">
        <v>24</v>
      </c>
      <c r="K21" s="116" t="s">
        <v>24</v>
      </c>
    </row>
    <row r="22" spans="1:11" x14ac:dyDescent="0.2">
      <c r="A22" s="118" t="s">
        <v>163</v>
      </c>
      <c r="B22" s="116" t="s">
        <v>24</v>
      </c>
      <c r="C22" s="116" t="s">
        <v>24</v>
      </c>
      <c r="D22" s="116" t="s">
        <v>24</v>
      </c>
      <c r="E22" s="116" t="s">
        <v>24</v>
      </c>
      <c r="F22" s="116" t="s">
        <v>24</v>
      </c>
      <c r="G22" s="116" t="s">
        <v>24</v>
      </c>
      <c r="H22" s="116" t="s">
        <v>24</v>
      </c>
      <c r="I22" s="116" t="s">
        <v>24</v>
      </c>
      <c r="J22" s="116" t="s">
        <v>24</v>
      </c>
      <c r="K22" s="116" t="s">
        <v>24</v>
      </c>
    </row>
    <row r="23" spans="1:11" x14ac:dyDescent="0.2">
      <c r="A23" s="118" t="s">
        <v>164</v>
      </c>
      <c r="B23" s="116" t="s">
        <v>24</v>
      </c>
      <c r="C23" s="116" t="s">
        <v>24</v>
      </c>
      <c r="D23" s="116" t="s">
        <v>24</v>
      </c>
      <c r="E23" s="116" t="s">
        <v>24</v>
      </c>
      <c r="F23" s="116" t="s">
        <v>24</v>
      </c>
      <c r="G23" s="116" t="s">
        <v>24</v>
      </c>
      <c r="H23" s="116" t="s">
        <v>24</v>
      </c>
      <c r="I23" s="116" t="s">
        <v>24</v>
      </c>
      <c r="J23" s="116" t="s">
        <v>24</v>
      </c>
      <c r="K23" s="116" t="s">
        <v>24</v>
      </c>
    </row>
    <row r="24" spans="1:11" x14ac:dyDescent="0.2">
      <c r="A24" s="118" t="s">
        <v>165</v>
      </c>
      <c r="B24" s="116" t="s">
        <v>24</v>
      </c>
      <c r="C24" s="116" t="s">
        <v>24</v>
      </c>
      <c r="D24" s="116" t="s">
        <v>24</v>
      </c>
      <c r="E24" s="116" t="s">
        <v>24</v>
      </c>
      <c r="F24" s="116" t="s">
        <v>24</v>
      </c>
      <c r="G24" s="116" t="s">
        <v>24</v>
      </c>
      <c r="H24" s="116" t="s">
        <v>24</v>
      </c>
      <c r="I24" s="116" t="s">
        <v>24</v>
      </c>
      <c r="J24" s="116" t="s">
        <v>24</v>
      </c>
      <c r="K24" s="116" t="s">
        <v>24</v>
      </c>
    </row>
    <row r="25" spans="1:11" x14ac:dyDescent="0.2">
      <c r="A25" s="118" t="s">
        <v>166</v>
      </c>
      <c r="B25" s="116" t="s">
        <v>24</v>
      </c>
      <c r="C25" s="116" t="s">
        <v>24</v>
      </c>
      <c r="D25" s="116" t="s">
        <v>24</v>
      </c>
      <c r="E25" s="116" t="s">
        <v>24</v>
      </c>
      <c r="F25" s="116" t="s">
        <v>24</v>
      </c>
      <c r="G25" s="116" t="s">
        <v>24</v>
      </c>
      <c r="H25" s="116" t="s">
        <v>24</v>
      </c>
      <c r="I25" s="116" t="s">
        <v>24</v>
      </c>
      <c r="J25" s="116" t="s">
        <v>24</v>
      </c>
      <c r="K25" s="116" t="s">
        <v>24</v>
      </c>
    </row>
    <row r="26" spans="1:11" x14ac:dyDescent="0.2">
      <c r="A26" s="118" t="s">
        <v>167</v>
      </c>
      <c r="B26" s="116" t="s">
        <v>24</v>
      </c>
      <c r="C26" s="116" t="s">
        <v>24</v>
      </c>
      <c r="D26" s="116" t="s">
        <v>24</v>
      </c>
      <c r="E26" s="116" t="s">
        <v>24</v>
      </c>
      <c r="F26" s="116" t="s">
        <v>24</v>
      </c>
      <c r="G26" s="116" t="s">
        <v>24</v>
      </c>
      <c r="H26" s="116">
        <v>1</v>
      </c>
      <c r="I26" s="116">
        <v>324</v>
      </c>
      <c r="J26" s="116" t="s">
        <v>24</v>
      </c>
      <c r="K26" s="116" t="s">
        <v>24</v>
      </c>
    </row>
    <row r="27" spans="1:11" x14ac:dyDescent="0.2">
      <c r="A27" s="118" t="s">
        <v>168</v>
      </c>
      <c r="B27" s="116" t="s">
        <v>24</v>
      </c>
      <c r="C27" s="116" t="s">
        <v>24</v>
      </c>
      <c r="D27" s="116" t="s">
        <v>24</v>
      </c>
      <c r="E27" s="116" t="s">
        <v>24</v>
      </c>
      <c r="F27" s="116" t="s">
        <v>24</v>
      </c>
      <c r="G27" s="116" t="s">
        <v>24</v>
      </c>
      <c r="H27" s="116" t="s">
        <v>24</v>
      </c>
      <c r="I27" s="116" t="s">
        <v>24</v>
      </c>
      <c r="J27" s="116" t="s">
        <v>24</v>
      </c>
      <c r="K27" s="116" t="s">
        <v>24</v>
      </c>
    </row>
    <row r="28" spans="1:11" x14ac:dyDescent="0.2">
      <c r="A28" s="118" t="s">
        <v>169</v>
      </c>
      <c r="B28" s="116" t="s">
        <v>24</v>
      </c>
      <c r="C28" s="116" t="s">
        <v>24</v>
      </c>
      <c r="D28" s="116" t="s">
        <v>24</v>
      </c>
      <c r="E28" s="116" t="s">
        <v>24</v>
      </c>
      <c r="F28" s="116" t="s">
        <v>24</v>
      </c>
      <c r="G28" s="116" t="s">
        <v>24</v>
      </c>
      <c r="H28" s="116" t="s">
        <v>24</v>
      </c>
      <c r="I28" s="116" t="s">
        <v>24</v>
      </c>
      <c r="J28" s="116" t="s">
        <v>24</v>
      </c>
      <c r="K28" s="116" t="s">
        <v>24</v>
      </c>
    </row>
    <row r="29" spans="1:11" x14ac:dyDescent="0.2">
      <c r="A29" s="118" t="s">
        <v>170</v>
      </c>
      <c r="B29" s="116" t="s">
        <v>24</v>
      </c>
      <c r="C29" s="116" t="s">
        <v>24</v>
      </c>
      <c r="D29" s="116" t="s">
        <v>24</v>
      </c>
      <c r="E29" s="116" t="s">
        <v>24</v>
      </c>
      <c r="F29" s="116" t="s">
        <v>24</v>
      </c>
      <c r="G29" s="116" t="s">
        <v>24</v>
      </c>
      <c r="H29" s="116" t="s">
        <v>24</v>
      </c>
      <c r="I29" s="116" t="s">
        <v>24</v>
      </c>
      <c r="J29" s="116" t="s">
        <v>24</v>
      </c>
      <c r="K29" s="116" t="s">
        <v>24</v>
      </c>
    </row>
    <row r="30" spans="1:11" x14ac:dyDescent="0.2">
      <c r="A30" s="119" t="s">
        <v>171</v>
      </c>
      <c r="B30" s="116" t="s">
        <v>24</v>
      </c>
      <c r="C30" s="116" t="s">
        <v>24</v>
      </c>
      <c r="D30" s="116" t="s">
        <v>24</v>
      </c>
      <c r="E30" s="116" t="s">
        <v>24</v>
      </c>
      <c r="F30" s="116" t="s">
        <v>24</v>
      </c>
      <c r="G30" s="116" t="s">
        <v>24</v>
      </c>
      <c r="H30" s="116" t="s">
        <v>24</v>
      </c>
      <c r="I30" s="116" t="s">
        <v>24</v>
      </c>
      <c r="J30" s="116" t="s">
        <v>24</v>
      </c>
      <c r="K30" s="116" t="s">
        <v>24</v>
      </c>
    </row>
    <row r="31" spans="1:11" s="106" customFormat="1" x14ac:dyDescent="0.2">
      <c r="A31" s="118" t="s">
        <v>173</v>
      </c>
      <c r="B31" s="115" t="s">
        <v>24</v>
      </c>
      <c r="C31" s="115" t="s">
        <v>24</v>
      </c>
      <c r="D31" s="115" t="s">
        <v>24</v>
      </c>
      <c r="E31" s="115" t="s">
        <v>24</v>
      </c>
      <c r="F31" s="115" t="s">
        <v>24</v>
      </c>
      <c r="G31" s="115" t="s">
        <v>24</v>
      </c>
      <c r="H31" s="115" t="s">
        <v>24</v>
      </c>
      <c r="I31" s="115" t="s">
        <v>24</v>
      </c>
      <c r="J31" s="120">
        <v>1</v>
      </c>
      <c r="K31" s="120">
        <v>496</v>
      </c>
    </row>
    <row r="32" spans="1:11" x14ac:dyDescent="0.2">
      <c r="A32" s="118" t="s">
        <v>160</v>
      </c>
      <c r="B32" s="116" t="s">
        <v>24</v>
      </c>
      <c r="C32" s="116" t="s">
        <v>24</v>
      </c>
      <c r="D32" s="116" t="s">
        <v>24</v>
      </c>
      <c r="E32" s="116" t="s">
        <v>24</v>
      </c>
      <c r="F32" s="116" t="s">
        <v>24</v>
      </c>
      <c r="G32" s="116" t="s">
        <v>24</v>
      </c>
      <c r="H32" s="116" t="s">
        <v>24</v>
      </c>
      <c r="I32" s="116" t="s">
        <v>24</v>
      </c>
      <c r="J32" s="116" t="s">
        <v>24</v>
      </c>
      <c r="K32" s="116" t="s">
        <v>24</v>
      </c>
    </row>
    <row r="33" spans="1:11" x14ac:dyDescent="0.2">
      <c r="A33" s="118" t="s">
        <v>161</v>
      </c>
      <c r="B33" s="116" t="s">
        <v>24</v>
      </c>
      <c r="C33" s="116" t="s">
        <v>24</v>
      </c>
      <c r="D33" s="116" t="s">
        <v>24</v>
      </c>
      <c r="E33" s="116" t="s">
        <v>24</v>
      </c>
      <c r="F33" s="116" t="s">
        <v>24</v>
      </c>
      <c r="G33" s="116" t="s">
        <v>24</v>
      </c>
      <c r="H33" s="116" t="s">
        <v>24</v>
      </c>
      <c r="I33" s="116" t="s">
        <v>24</v>
      </c>
      <c r="J33" s="116" t="s">
        <v>24</v>
      </c>
      <c r="K33" s="116" t="s">
        <v>24</v>
      </c>
    </row>
    <row r="34" spans="1:11" x14ac:dyDescent="0.2">
      <c r="A34" s="118" t="s">
        <v>174</v>
      </c>
      <c r="B34" s="116" t="s">
        <v>24</v>
      </c>
      <c r="C34" s="116" t="s">
        <v>24</v>
      </c>
      <c r="D34" s="116" t="s">
        <v>24</v>
      </c>
      <c r="E34" s="116" t="s">
        <v>24</v>
      </c>
      <c r="F34" s="116" t="s">
        <v>24</v>
      </c>
      <c r="G34" s="116" t="s">
        <v>24</v>
      </c>
      <c r="H34" s="116" t="s">
        <v>24</v>
      </c>
      <c r="I34" s="116" t="s">
        <v>24</v>
      </c>
      <c r="J34" s="116" t="s">
        <v>24</v>
      </c>
      <c r="K34" s="116" t="s">
        <v>24</v>
      </c>
    </row>
    <row r="35" spans="1:11" x14ac:dyDescent="0.2">
      <c r="A35" s="118" t="s">
        <v>162</v>
      </c>
      <c r="B35" s="116" t="s">
        <v>24</v>
      </c>
      <c r="C35" s="116" t="s">
        <v>24</v>
      </c>
      <c r="D35" s="116" t="s">
        <v>24</v>
      </c>
      <c r="E35" s="116" t="s">
        <v>24</v>
      </c>
      <c r="F35" s="116" t="s">
        <v>24</v>
      </c>
      <c r="G35" s="116" t="s">
        <v>24</v>
      </c>
      <c r="H35" s="116" t="s">
        <v>24</v>
      </c>
      <c r="I35" s="116" t="s">
        <v>24</v>
      </c>
      <c r="J35" s="121">
        <v>1</v>
      </c>
      <c r="K35" s="121">
        <v>496</v>
      </c>
    </row>
    <row r="36" spans="1:11" x14ac:dyDescent="0.2">
      <c r="A36" s="118" t="s">
        <v>163</v>
      </c>
      <c r="B36" s="116" t="s">
        <v>24</v>
      </c>
      <c r="C36" s="116" t="s">
        <v>24</v>
      </c>
      <c r="D36" s="116" t="s">
        <v>24</v>
      </c>
      <c r="E36" s="116" t="s">
        <v>24</v>
      </c>
      <c r="F36" s="116" t="s">
        <v>24</v>
      </c>
      <c r="G36" s="116" t="s">
        <v>24</v>
      </c>
      <c r="H36" s="116" t="s">
        <v>24</v>
      </c>
      <c r="I36" s="116" t="s">
        <v>24</v>
      </c>
      <c r="J36" s="116" t="s">
        <v>24</v>
      </c>
      <c r="K36" s="116" t="s">
        <v>24</v>
      </c>
    </row>
    <row r="37" spans="1:11" x14ac:dyDescent="0.2">
      <c r="A37" s="118" t="s">
        <v>164</v>
      </c>
      <c r="B37" s="116" t="s">
        <v>24</v>
      </c>
      <c r="C37" s="116" t="s">
        <v>24</v>
      </c>
      <c r="D37" s="116" t="s">
        <v>24</v>
      </c>
      <c r="E37" s="116" t="s">
        <v>24</v>
      </c>
      <c r="F37" s="116" t="s">
        <v>24</v>
      </c>
      <c r="G37" s="116" t="s">
        <v>24</v>
      </c>
      <c r="H37" s="116" t="s">
        <v>24</v>
      </c>
      <c r="I37" s="116" t="s">
        <v>24</v>
      </c>
      <c r="J37" s="116" t="s">
        <v>24</v>
      </c>
      <c r="K37" s="116" t="s">
        <v>24</v>
      </c>
    </row>
    <row r="38" spans="1:11" x14ac:dyDescent="0.2">
      <c r="A38" s="118" t="s">
        <v>175</v>
      </c>
      <c r="B38" s="116" t="s">
        <v>24</v>
      </c>
      <c r="C38" s="116" t="s">
        <v>24</v>
      </c>
      <c r="D38" s="116" t="s">
        <v>24</v>
      </c>
      <c r="E38" s="116" t="s">
        <v>24</v>
      </c>
      <c r="F38" s="116" t="s">
        <v>24</v>
      </c>
      <c r="G38" s="116" t="s">
        <v>24</v>
      </c>
      <c r="H38" s="116" t="s">
        <v>24</v>
      </c>
      <c r="I38" s="116" t="s">
        <v>24</v>
      </c>
      <c r="J38" s="116" t="s">
        <v>24</v>
      </c>
      <c r="K38" s="116" t="s">
        <v>24</v>
      </c>
    </row>
    <row r="39" spans="1:11" x14ac:dyDescent="0.2">
      <c r="A39" s="118" t="s">
        <v>167</v>
      </c>
      <c r="B39" s="116" t="s">
        <v>24</v>
      </c>
      <c r="C39" s="116" t="s">
        <v>24</v>
      </c>
      <c r="D39" s="116" t="s">
        <v>24</v>
      </c>
      <c r="E39" s="116" t="s">
        <v>24</v>
      </c>
      <c r="F39" s="116" t="s">
        <v>24</v>
      </c>
      <c r="G39" s="116" t="s">
        <v>24</v>
      </c>
      <c r="H39" s="116" t="s">
        <v>24</v>
      </c>
      <c r="I39" s="116" t="s">
        <v>24</v>
      </c>
      <c r="J39" s="116" t="s">
        <v>24</v>
      </c>
      <c r="K39" s="116" t="s">
        <v>24</v>
      </c>
    </row>
    <row r="40" spans="1:11" x14ac:dyDescent="0.2">
      <c r="A40" s="118" t="s">
        <v>165</v>
      </c>
      <c r="B40" s="116" t="s">
        <v>24</v>
      </c>
      <c r="C40" s="116" t="s">
        <v>24</v>
      </c>
      <c r="D40" s="116" t="s">
        <v>24</v>
      </c>
      <c r="E40" s="116" t="s">
        <v>24</v>
      </c>
      <c r="F40" s="116" t="s">
        <v>24</v>
      </c>
      <c r="G40" s="116" t="s">
        <v>24</v>
      </c>
      <c r="H40" s="116" t="s">
        <v>24</v>
      </c>
      <c r="I40" s="116" t="s">
        <v>24</v>
      </c>
      <c r="J40" s="116" t="s">
        <v>24</v>
      </c>
      <c r="K40" s="116" t="s">
        <v>24</v>
      </c>
    </row>
    <row r="41" spans="1:11" x14ac:dyDescent="0.2">
      <c r="A41" s="119" t="s">
        <v>176</v>
      </c>
      <c r="B41" s="109" t="s">
        <v>24</v>
      </c>
      <c r="C41" s="109" t="s">
        <v>24</v>
      </c>
      <c r="D41" s="109" t="s">
        <v>24</v>
      </c>
      <c r="E41" s="109" t="s">
        <v>24</v>
      </c>
      <c r="F41" s="109" t="s">
        <v>24</v>
      </c>
      <c r="G41" s="109" t="s">
        <v>24</v>
      </c>
      <c r="H41" s="109" t="s">
        <v>24</v>
      </c>
      <c r="I41" s="109" t="s">
        <v>24</v>
      </c>
      <c r="J41" s="109" t="s">
        <v>24</v>
      </c>
      <c r="K41" s="109" t="s">
        <v>24</v>
      </c>
    </row>
    <row r="42" spans="1:11" x14ac:dyDescent="0.2">
      <c r="A42" s="122" t="s">
        <v>177</v>
      </c>
      <c r="B42" s="109">
        <v>5</v>
      </c>
      <c r="C42" s="109">
        <v>3120</v>
      </c>
      <c r="D42" s="109">
        <v>11</v>
      </c>
      <c r="E42" s="109">
        <v>6601</v>
      </c>
      <c r="F42" s="109">
        <v>7</v>
      </c>
      <c r="G42" s="109">
        <v>3774</v>
      </c>
      <c r="H42" s="109">
        <v>8</v>
      </c>
      <c r="I42" s="109">
        <v>6907</v>
      </c>
      <c r="J42" s="16">
        <v>7</v>
      </c>
      <c r="K42" s="16">
        <v>3319</v>
      </c>
    </row>
    <row r="44" spans="1:11" x14ac:dyDescent="0.2">
      <c r="A44" s="107" t="s">
        <v>178</v>
      </c>
    </row>
  </sheetData>
  <mergeCells count="6">
    <mergeCell ref="J3:K3"/>
    <mergeCell ref="A3:A4"/>
    <mergeCell ref="B3:C3"/>
    <mergeCell ref="D3:E3"/>
    <mergeCell ref="F3:G3"/>
    <mergeCell ref="H3:I3"/>
  </mergeCells>
  <phoneticPr fontId="3"/>
  <pageMargins left="0.78740157480314965" right="0.78740157480314965" top="0.98425196850393704" bottom="0.98425196850393704" header="0" footer="0"/>
  <pageSetup paperSize="9" scale="87"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FD05E-49E2-49EB-B278-E9306C733AC8}">
  <dimension ref="A1:F19"/>
  <sheetViews>
    <sheetView zoomScale="110" zoomScaleNormal="110" workbookViewId="0"/>
  </sheetViews>
  <sheetFormatPr defaultColWidth="14.6328125" defaultRowHeight="13" x14ac:dyDescent="0.2"/>
  <cols>
    <col min="1" max="1" width="21.81640625" style="2" customWidth="1"/>
    <col min="2" max="5" width="16.36328125" style="2" customWidth="1"/>
    <col min="6" max="16384" width="14.6328125" style="2"/>
  </cols>
  <sheetData>
    <row r="1" spans="1:5" x14ac:dyDescent="0.2">
      <c r="A1" s="1" t="s">
        <v>179</v>
      </c>
      <c r="B1" s="1"/>
      <c r="C1" s="1"/>
    </row>
    <row r="2" spans="1:5" x14ac:dyDescent="0.2">
      <c r="A2" s="3"/>
      <c r="C2" s="3"/>
      <c r="D2" s="3"/>
      <c r="E2" s="4" t="s">
        <v>180</v>
      </c>
    </row>
    <row r="3" spans="1:5" x14ac:dyDescent="0.2">
      <c r="A3" s="190" t="s">
        <v>181</v>
      </c>
      <c r="B3" s="139" t="s">
        <v>182</v>
      </c>
      <c r="C3" s="154" t="s">
        <v>183</v>
      </c>
      <c r="D3" s="192" t="s">
        <v>184</v>
      </c>
      <c r="E3" s="193" t="s">
        <v>185</v>
      </c>
    </row>
    <row r="4" spans="1:5" x14ac:dyDescent="0.2">
      <c r="A4" s="191"/>
      <c r="B4" s="140"/>
      <c r="C4" s="155"/>
      <c r="D4" s="140"/>
      <c r="E4" s="142"/>
    </row>
    <row r="5" spans="1:5" x14ac:dyDescent="0.2">
      <c r="A5" s="6" t="s">
        <v>9</v>
      </c>
      <c r="B5" s="7">
        <v>223</v>
      </c>
      <c r="C5" s="7">
        <v>171</v>
      </c>
      <c r="D5" s="7">
        <v>38889</v>
      </c>
      <c r="E5" s="7">
        <v>43476</v>
      </c>
    </row>
    <row r="6" spans="1:5" x14ac:dyDescent="0.2">
      <c r="A6" s="8">
        <v>3</v>
      </c>
      <c r="B6" s="7">
        <v>212</v>
      </c>
      <c r="C6" s="7">
        <v>184.33333333333334</v>
      </c>
      <c r="D6" s="7">
        <v>35832</v>
      </c>
      <c r="E6" s="7">
        <v>34684</v>
      </c>
    </row>
    <row r="7" spans="1:5" x14ac:dyDescent="0.2">
      <c r="A7" s="8">
        <v>4</v>
      </c>
      <c r="B7" s="7">
        <v>213</v>
      </c>
      <c r="C7" s="7">
        <v>174.83333333333334</v>
      </c>
      <c r="D7" s="7">
        <v>33911</v>
      </c>
      <c r="E7" s="7">
        <v>34653</v>
      </c>
    </row>
    <row r="8" spans="1:5" x14ac:dyDescent="0.2">
      <c r="A8" s="8">
        <v>5</v>
      </c>
      <c r="B8" s="7">
        <v>203</v>
      </c>
      <c r="C8" s="7">
        <v>170.83333333333334</v>
      </c>
      <c r="D8" s="7">
        <v>33078</v>
      </c>
      <c r="E8" s="7">
        <v>35453.365000000005</v>
      </c>
    </row>
    <row r="9" spans="1:5" s="85" customFormat="1" x14ac:dyDescent="0.2">
      <c r="A9" s="30">
        <v>6</v>
      </c>
      <c r="B9" s="41">
        <v>193</v>
      </c>
      <c r="C9" s="41">
        <v>180</v>
      </c>
      <c r="D9" s="41">
        <v>32169</v>
      </c>
      <c r="E9" s="41">
        <v>34004</v>
      </c>
    </row>
    <row r="10" spans="1:5" s="1" customFormat="1" x14ac:dyDescent="0.2">
      <c r="A10" s="123"/>
      <c r="B10" s="124"/>
      <c r="C10" s="124"/>
      <c r="D10" s="124"/>
      <c r="E10" s="124"/>
    </row>
    <row r="11" spans="1:5" x14ac:dyDescent="0.2">
      <c r="A11" s="37" t="s">
        <v>186</v>
      </c>
      <c r="B11" s="7">
        <v>61</v>
      </c>
      <c r="C11" s="7">
        <v>172</v>
      </c>
      <c r="D11" s="7">
        <v>10586</v>
      </c>
      <c r="E11" s="7">
        <v>7126</v>
      </c>
    </row>
    <row r="12" spans="1:5" x14ac:dyDescent="0.2">
      <c r="A12" s="37" t="s">
        <v>187</v>
      </c>
      <c r="B12" s="7">
        <v>42</v>
      </c>
      <c r="C12" s="7">
        <v>177</v>
      </c>
      <c r="D12" s="7">
        <v>7437</v>
      </c>
      <c r="E12" s="7">
        <v>5125</v>
      </c>
    </row>
    <row r="13" spans="1:5" x14ac:dyDescent="0.2">
      <c r="A13" s="37" t="s">
        <v>188</v>
      </c>
      <c r="B13" s="7">
        <v>32</v>
      </c>
      <c r="C13" s="7">
        <v>160</v>
      </c>
      <c r="D13" s="7">
        <v>5189</v>
      </c>
      <c r="E13" s="7">
        <v>5683</v>
      </c>
    </row>
    <row r="14" spans="1:5" x14ac:dyDescent="0.2">
      <c r="A14" s="37" t="s">
        <v>189</v>
      </c>
      <c r="B14" s="7">
        <v>12</v>
      </c>
      <c r="C14" s="7">
        <v>221</v>
      </c>
      <c r="D14" s="7">
        <v>2008</v>
      </c>
      <c r="E14" s="7">
        <v>5563</v>
      </c>
    </row>
    <row r="15" spans="1:5" x14ac:dyDescent="0.2">
      <c r="A15" s="37" t="s">
        <v>190</v>
      </c>
      <c r="B15" s="7">
        <v>22</v>
      </c>
      <c r="C15" s="7">
        <v>200</v>
      </c>
      <c r="D15" s="7">
        <v>3861</v>
      </c>
      <c r="E15" s="7">
        <v>3938</v>
      </c>
    </row>
    <row r="16" spans="1:5" x14ac:dyDescent="0.2">
      <c r="A16" s="125" t="s">
        <v>191</v>
      </c>
      <c r="B16" s="4">
        <v>24</v>
      </c>
      <c r="C16" s="4">
        <v>148</v>
      </c>
      <c r="D16" s="4">
        <v>3088</v>
      </c>
      <c r="E16" s="4">
        <v>6569</v>
      </c>
    </row>
    <row r="17" spans="1:6" x14ac:dyDescent="0.2">
      <c r="A17" s="13"/>
      <c r="B17" s="13"/>
      <c r="C17" s="13"/>
      <c r="D17" s="13"/>
      <c r="E17" s="13"/>
    </row>
    <row r="18" spans="1:6" customFormat="1" x14ac:dyDescent="0.2">
      <c r="A18" s="2" t="s">
        <v>192</v>
      </c>
      <c r="B18" s="2"/>
      <c r="C18" s="2"/>
      <c r="D18" s="2"/>
      <c r="E18" s="2"/>
      <c r="F18" s="126"/>
    </row>
    <row r="19" spans="1:6" customFormat="1" x14ac:dyDescent="0.2">
      <c r="A19" s="2"/>
      <c r="B19" s="2"/>
      <c r="C19" s="2"/>
      <c r="D19" s="2"/>
      <c r="E19" s="2"/>
      <c r="F19" s="126"/>
    </row>
  </sheetData>
  <mergeCells count="5">
    <mergeCell ref="A3:A4"/>
    <mergeCell ref="B3:B4"/>
    <mergeCell ref="C3:C4"/>
    <mergeCell ref="D3:D4"/>
    <mergeCell ref="E3:E4"/>
  </mergeCells>
  <phoneticPr fontId="3"/>
  <pageMargins left="0.78740157480314965" right="0.78740157480314965" top="0.98425196850393704" bottom="0.98425196850393704" header="0" footer="0"/>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7BF69-225A-40E6-A98C-BF765084582D}">
  <sheetPr>
    <pageSetUpPr fitToPage="1"/>
  </sheetPr>
  <dimension ref="A1:L13"/>
  <sheetViews>
    <sheetView zoomScale="110" zoomScaleNormal="110" zoomScaleSheetLayoutView="100" workbookViewId="0"/>
  </sheetViews>
  <sheetFormatPr defaultColWidth="14.6328125" defaultRowHeight="13" x14ac:dyDescent="0.2"/>
  <cols>
    <col min="1" max="1" width="10.90625" style="2" customWidth="1"/>
    <col min="2" max="12" width="11.81640625" style="2" customWidth="1"/>
    <col min="13" max="13" width="12.7265625" style="2" customWidth="1"/>
    <col min="14" max="16384" width="14.6328125" style="2"/>
  </cols>
  <sheetData>
    <row r="1" spans="1:12" x14ac:dyDescent="0.2">
      <c r="A1" s="1" t="s">
        <v>193</v>
      </c>
      <c r="B1" s="1"/>
    </row>
    <row r="2" spans="1:12" x14ac:dyDescent="0.2">
      <c r="A2" s="3"/>
      <c r="B2" s="3"/>
      <c r="C2" s="3"/>
      <c r="D2" s="3"/>
      <c r="F2" s="3"/>
      <c r="L2" s="4" t="s">
        <v>194</v>
      </c>
    </row>
    <row r="3" spans="1:12" x14ac:dyDescent="0.2">
      <c r="A3" s="136" t="s">
        <v>2</v>
      </c>
      <c r="B3" s="194" t="s">
        <v>195</v>
      </c>
      <c r="C3" s="194"/>
      <c r="D3" s="194"/>
      <c r="E3" s="194"/>
      <c r="F3" s="194"/>
      <c r="G3" s="132"/>
      <c r="H3" s="194" t="s">
        <v>196</v>
      </c>
      <c r="I3" s="194"/>
      <c r="J3" s="194"/>
      <c r="K3" s="194"/>
      <c r="L3" s="132"/>
    </row>
    <row r="4" spans="1:12" ht="13" customHeight="1" x14ac:dyDescent="0.2">
      <c r="A4" s="136"/>
      <c r="B4" s="194" t="s">
        <v>197</v>
      </c>
      <c r="C4" s="194" t="s">
        <v>198</v>
      </c>
      <c r="D4" s="194"/>
      <c r="E4" s="194"/>
      <c r="F4" s="194"/>
      <c r="G4" s="195" t="s">
        <v>199</v>
      </c>
      <c r="H4" s="194" t="s">
        <v>197</v>
      </c>
      <c r="I4" s="194" t="s">
        <v>200</v>
      </c>
      <c r="J4" s="194"/>
      <c r="K4" s="194"/>
      <c r="L4" s="195" t="s">
        <v>199</v>
      </c>
    </row>
    <row r="5" spans="1:12" x14ac:dyDescent="0.2">
      <c r="A5" s="136"/>
      <c r="B5" s="194"/>
      <c r="C5" s="15" t="s">
        <v>201</v>
      </c>
      <c r="D5" s="15" t="s">
        <v>202</v>
      </c>
      <c r="E5" s="15" t="s">
        <v>203</v>
      </c>
      <c r="F5" s="127" t="s">
        <v>204</v>
      </c>
      <c r="G5" s="196"/>
      <c r="H5" s="194"/>
      <c r="I5" s="15" t="s">
        <v>201</v>
      </c>
      <c r="J5" s="15" t="s">
        <v>205</v>
      </c>
      <c r="K5" s="15" t="s">
        <v>206</v>
      </c>
      <c r="L5" s="196"/>
    </row>
    <row r="6" spans="1:12" x14ac:dyDescent="0.2">
      <c r="A6" s="6" t="s">
        <v>83</v>
      </c>
      <c r="B6" s="128">
        <v>57344000</v>
      </c>
      <c r="C6" s="2">
        <v>54288432</v>
      </c>
      <c r="D6" s="2">
        <v>53637996</v>
      </c>
      <c r="E6" s="2">
        <v>84634</v>
      </c>
      <c r="F6" s="2">
        <v>565802</v>
      </c>
      <c r="G6" s="129">
        <v>94.7</v>
      </c>
      <c r="H6" s="2">
        <v>56711000</v>
      </c>
      <c r="I6" s="2">
        <v>47268708</v>
      </c>
      <c r="J6" s="2">
        <v>44720978</v>
      </c>
      <c r="K6" s="2">
        <v>2547730</v>
      </c>
      <c r="L6" s="129">
        <v>83.4</v>
      </c>
    </row>
    <row r="7" spans="1:12" x14ac:dyDescent="0.2">
      <c r="A7" s="8">
        <v>3</v>
      </c>
      <c r="B7" s="128">
        <v>56972000</v>
      </c>
      <c r="C7" s="2">
        <v>53071350</v>
      </c>
      <c r="D7" s="2">
        <v>52127164</v>
      </c>
      <c r="E7" s="7" t="s">
        <v>24</v>
      </c>
      <c r="F7" s="2">
        <v>944186</v>
      </c>
      <c r="G7" s="129">
        <v>93.2</v>
      </c>
      <c r="H7" s="2">
        <v>56683000</v>
      </c>
      <c r="I7" s="2">
        <v>46574325</v>
      </c>
      <c r="J7" s="2">
        <v>44176595</v>
      </c>
      <c r="K7" s="2">
        <v>2397730</v>
      </c>
      <c r="L7" s="129">
        <v>82.2</v>
      </c>
    </row>
    <row r="8" spans="1:12" x14ac:dyDescent="0.2">
      <c r="A8" s="8">
        <v>4</v>
      </c>
      <c r="B8" s="128">
        <v>56591000</v>
      </c>
      <c r="C8" s="2">
        <v>51722746</v>
      </c>
      <c r="D8" s="2">
        <v>50964908</v>
      </c>
      <c r="E8" s="7" t="s">
        <v>24</v>
      </c>
      <c r="F8" s="2">
        <v>757838</v>
      </c>
      <c r="G8" s="129">
        <v>91.4</v>
      </c>
      <c r="H8" s="2">
        <v>57190000</v>
      </c>
      <c r="I8" s="2">
        <v>45384527</v>
      </c>
      <c r="J8" s="2">
        <v>43000077</v>
      </c>
      <c r="K8" s="2">
        <v>2384450</v>
      </c>
      <c r="L8" s="129">
        <v>79.400000000000006</v>
      </c>
    </row>
    <row r="9" spans="1:12" x14ac:dyDescent="0.2">
      <c r="A9" s="8">
        <v>5</v>
      </c>
      <c r="B9" s="128">
        <v>54767000</v>
      </c>
      <c r="C9" s="2">
        <v>50475309</v>
      </c>
      <c r="D9" s="2">
        <v>48257265</v>
      </c>
      <c r="E9" s="2">
        <v>337893</v>
      </c>
      <c r="F9" s="2">
        <v>1880151</v>
      </c>
      <c r="G9" s="129">
        <v>92.2</v>
      </c>
      <c r="H9" s="2">
        <v>57324000</v>
      </c>
      <c r="I9" s="2">
        <v>44111081</v>
      </c>
      <c r="J9" s="2">
        <v>41551155</v>
      </c>
      <c r="K9" s="2">
        <v>2559926</v>
      </c>
      <c r="L9" s="129">
        <v>77</v>
      </c>
    </row>
    <row r="10" spans="1:12" s="85" customFormat="1" x14ac:dyDescent="0.2">
      <c r="A10" s="9">
        <v>6</v>
      </c>
      <c r="B10" s="130">
        <v>52629000</v>
      </c>
      <c r="C10" s="84">
        <v>49103719</v>
      </c>
      <c r="D10" s="84">
        <v>47687761</v>
      </c>
      <c r="E10" s="16">
        <v>404692</v>
      </c>
      <c r="F10" s="84">
        <v>1011266</v>
      </c>
      <c r="G10" s="131">
        <v>93.3</v>
      </c>
      <c r="H10" s="130">
        <v>54018000</v>
      </c>
      <c r="I10" s="84">
        <v>42183137</v>
      </c>
      <c r="J10" s="84">
        <v>39739554</v>
      </c>
      <c r="K10" s="84">
        <v>2443583</v>
      </c>
      <c r="L10" s="131">
        <v>78.099999999999994</v>
      </c>
    </row>
    <row r="12" spans="1:12" x14ac:dyDescent="0.2">
      <c r="A12" s="2" t="s">
        <v>207</v>
      </c>
    </row>
    <row r="13" spans="1:12" x14ac:dyDescent="0.2">
      <c r="A13" s="2" t="s">
        <v>208</v>
      </c>
    </row>
  </sheetData>
  <mergeCells count="9">
    <mergeCell ref="A3:A5"/>
    <mergeCell ref="B3:G3"/>
    <mergeCell ref="H3:L3"/>
    <mergeCell ref="B4:B5"/>
    <mergeCell ref="C4:F4"/>
    <mergeCell ref="G4:G5"/>
    <mergeCell ref="H4:H5"/>
    <mergeCell ref="I4:K4"/>
    <mergeCell ref="L4:L5"/>
  </mergeCells>
  <phoneticPr fontId="3"/>
  <pageMargins left="0.78740157480314965" right="0.78740157480314965" top="0.98425196850393704" bottom="0.98425196850393704" header="0" footer="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0AAFC-B2BB-4953-8C15-D05B6DE3A960}">
  <dimension ref="A1:H14"/>
  <sheetViews>
    <sheetView zoomScale="110" zoomScaleNormal="110" workbookViewId="0"/>
  </sheetViews>
  <sheetFormatPr defaultColWidth="14.6328125" defaultRowHeight="13" x14ac:dyDescent="0.2"/>
  <cols>
    <col min="1" max="1" width="10.90625" style="2" customWidth="1"/>
    <col min="2" max="8" width="12.7265625" style="2" customWidth="1"/>
    <col min="9" max="16384" width="14.6328125" style="2"/>
  </cols>
  <sheetData>
    <row r="1" spans="1:8" x14ac:dyDescent="0.2">
      <c r="A1" s="1" t="s">
        <v>20</v>
      </c>
      <c r="B1" s="1"/>
      <c r="C1" s="1"/>
    </row>
    <row r="2" spans="1:8" x14ac:dyDescent="0.2">
      <c r="A2" s="3"/>
      <c r="B2" s="3"/>
      <c r="C2" s="3"/>
      <c r="E2" s="3"/>
      <c r="F2" s="3"/>
      <c r="G2" s="3"/>
      <c r="H2" s="4" t="s">
        <v>21</v>
      </c>
    </row>
    <row r="3" spans="1:8" x14ac:dyDescent="0.2">
      <c r="A3" s="134" t="s">
        <v>2</v>
      </c>
      <c r="B3" s="132" t="s">
        <v>3</v>
      </c>
      <c r="C3" s="133"/>
      <c r="D3" s="132" t="s">
        <v>22</v>
      </c>
      <c r="E3" s="133"/>
      <c r="F3" s="133"/>
      <c r="G3" s="132" t="s">
        <v>10</v>
      </c>
      <c r="H3" s="133"/>
    </row>
    <row r="4" spans="1:8" x14ac:dyDescent="0.2">
      <c r="A4" s="135"/>
      <c r="B4" s="5" t="s">
        <v>23</v>
      </c>
      <c r="C4" s="5" t="s">
        <v>8</v>
      </c>
      <c r="D4" s="132" t="s">
        <v>23</v>
      </c>
      <c r="E4" s="136"/>
      <c r="F4" s="5" t="s">
        <v>8</v>
      </c>
      <c r="G4" s="5" t="s">
        <v>23</v>
      </c>
      <c r="H4" s="5" t="s">
        <v>8</v>
      </c>
    </row>
    <row r="5" spans="1:8" x14ac:dyDescent="0.2">
      <c r="A5" s="18" t="s">
        <v>9</v>
      </c>
      <c r="B5" s="7">
        <v>4139</v>
      </c>
      <c r="C5" s="7">
        <v>3601003</v>
      </c>
      <c r="D5" s="7" t="s">
        <v>24</v>
      </c>
      <c r="E5" s="19" t="s">
        <v>25</v>
      </c>
      <c r="F5" s="7" t="s">
        <v>24</v>
      </c>
      <c r="G5" s="7">
        <v>4139</v>
      </c>
      <c r="H5" s="7">
        <v>3601003</v>
      </c>
    </row>
    <row r="6" spans="1:8" x14ac:dyDescent="0.2">
      <c r="A6" s="8">
        <v>3</v>
      </c>
      <c r="B6" s="7">
        <v>4261</v>
      </c>
      <c r="C6" s="7">
        <v>3694378</v>
      </c>
      <c r="D6" s="7" t="s">
        <v>24</v>
      </c>
      <c r="E6" s="19" t="s">
        <v>25</v>
      </c>
      <c r="F6" s="7" t="s">
        <v>24</v>
      </c>
      <c r="G6" s="7">
        <v>4261</v>
      </c>
      <c r="H6" s="7">
        <v>3694378</v>
      </c>
    </row>
    <row r="7" spans="1:8" x14ac:dyDescent="0.2">
      <c r="A7" s="8">
        <v>4</v>
      </c>
      <c r="B7" s="7">
        <v>4374</v>
      </c>
      <c r="C7" s="7">
        <v>3772350</v>
      </c>
      <c r="D7" s="7" t="s">
        <v>24</v>
      </c>
      <c r="E7" s="19" t="s">
        <v>25</v>
      </c>
      <c r="F7" s="7" t="s">
        <v>24</v>
      </c>
      <c r="G7" s="7">
        <v>4374</v>
      </c>
      <c r="H7" s="7">
        <v>3772350</v>
      </c>
    </row>
    <row r="8" spans="1:8" x14ac:dyDescent="0.2">
      <c r="A8" s="8">
        <v>5</v>
      </c>
      <c r="B8" s="7">
        <v>4478</v>
      </c>
      <c r="C8" s="7">
        <v>3933660</v>
      </c>
      <c r="D8" s="7" t="s">
        <v>24</v>
      </c>
      <c r="E8" s="19" t="s">
        <v>25</v>
      </c>
      <c r="F8" s="7" t="s">
        <v>24</v>
      </c>
      <c r="G8" s="7">
        <v>4478</v>
      </c>
      <c r="H8" s="7">
        <v>3933660</v>
      </c>
    </row>
    <row r="9" spans="1:8" x14ac:dyDescent="0.2">
      <c r="A9" s="9">
        <v>6</v>
      </c>
      <c r="B9" s="11">
        <v>4603</v>
      </c>
      <c r="C9" s="11">
        <v>4138864</v>
      </c>
      <c r="D9" s="16" t="s">
        <v>24</v>
      </c>
      <c r="E9" s="20" t="s">
        <v>25</v>
      </c>
      <c r="F9" s="16" t="s">
        <v>24</v>
      </c>
      <c r="G9" s="11">
        <v>4603</v>
      </c>
      <c r="H9" s="11">
        <v>4138864</v>
      </c>
    </row>
    <row r="10" spans="1:8" x14ac:dyDescent="0.2">
      <c r="A10" s="13"/>
    </row>
    <row r="11" spans="1:8" x14ac:dyDescent="0.2">
      <c r="A11" s="2" t="s">
        <v>26</v>
      </c>
    </row>
    <row r="12" spans="1:8" x14ac:dyDescent="0.2">
      <c r="A12" s="2" t="s">
        <v>27</v>
      </c>
    </row>
    <row r="13" spans="1:8" x14ac:dyDescent="0.2">
      <c r="A13" s="2" t="s">
        <v>28</v>
      </c>
    </row>
    <row r="14" spans="1:8" x14ac:dyDescent="0.2">
      <c r="A14" s="2" t="s">
        <v>19</v>
      </c>
      <c r="E14" s="21"/>
    </row>
  </sheetData>
  <mergeCells count="5">
    <mergeCell ref="A3:A4"/>
    <mergeCell ref="B3:C3"/>
    <mergeCell ref="D3:F3"/>
    <mergeCell ref="G3:H3"/>
    <mergeCell ref="D4:E4"/>
  </mergeCells>
  <phoneticPr fontId="3"/>
  <pageMargins left="0.78740157480314965" right="0.78740157480314965" top="0.98425196850393704" bottom="0.98425196850393704"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D16C0-C05E-4BF5-9B39-A9E0808AADA0}">
  <dimension ref="A1:G12"/>
  <sheetViews>
    <sheetView zoomScale="110" zoomScaleNormal="110" workbookViewId="0"/>
  </sheetViews>
  <sheetFormatPr defaultColWidth="14.6328125" defaultRowHeight="13" x14ac:dyDescent="0.2"/>
  <cols>
    <col min="1" max="1" width="10.90625" style="2" customWidth="1"/>
    <col min="2" max="7" width="12.7265625" style="2" customWidth="1"/>
    <col min="8" max="8" width="12.6328125" style="2" customWidth="1"/>
    <col min="9" max="16384" width="14.6328125" style="2"/>
  </cols>
  <sheetData>
    <row r="1" spans="1:7" x14ac:dyDescent="0.2">
      <c r="A1" s="1" t="s">
        <v>29</v>
      </c>
      <c r="B1" s="1"/>
      <c r="C1" s="1"/>
    </row>
    <row r="2" spans="1:7" x14ac:dyDescent="0.2">
      <c r="A2" s="3"/>
      <c r="B2" s="3"/>
      <c r="C2" s="3"/>
      <c r="D2" s="3"/>
      <c r="F2" s="3"/>
      <c r="G2" s="4" t="s">
        <v>30</v>
      </c>
    </row>
    <row r="3" spans="1:7" x14ac:dyDescent="0.2">
      <c r="A3" s="134" t="s">
        <v>2</v>
      </c>
      <c r="B3" s="132" t="s">
        <v>31</v>
      </c>
      <c r="C3" s="133"/>
      <c r="D3" s="133"/>
      <c r="E3" s="133"/>
      <c r="F3" s="137" t="s">
        <v>32</v>
      </c>
      <c r="G3" s="138"/>
    </row>
    <row r="4" spans="1:7" x14ac:dyDescent="0.2">
      <c r="A4" s="135"/>
      <c r="B4" s="5" t="s">
        <v>33</v>
      </c>
      <c r="C4" s="5" t="s">
        <v>34</v>
      </c>
      <c r="D4" s="5" t="s">
        <v>35</v>
      </c>
      <c r="E4" s="5" t="s">
        <v>34</v>
      </c>
      <c r="F4" s="5" t="s">
        <v>33</v>
      </c>
      <c r="G4" s="5" t="s">
        <v>35</v>
      </c>
    </row>
    <row r="5" spans="1:7" x14ac:dyDescent="0.2">
      <c r="A5" s="22" t="s">
        <v>9</v>
      </c>
      <c r="B5" s="23">
        <v>46168</v>
      </c>
      <c r="C5" s="24">
        <v>28.4</v>
      </c>
      <c r="D5" s="7">
        <v>70425</v>
      </c>
      <c r="E5" s="24">
        <v>18.899999999999999</v>
      </c>
      <c r="F5" s="7">
        <v>46460</v>
      </c>
      <c r="G5" s="7">
        <v>71078</v>
      </c>
    </row>
    <row r="6" spans="1:7" x14ac:dyDescent="0.2">
      <c r="A6" s="8">
        <v>3</v>
      </c>
      <c r="B6" s="7">
        <v>45655</v>
      </c>
      <c r="C6" s="24">
        <v>28</v>
      </c>
      <c r="D6" s="7">
        <v>68799</v>
      </c>
      <c r="E6" s="24">
        <v>18.600000000000001</v>
      </c>
      <c r="F6" s="7">
        <v>46227</v>
      </c>
      <c r="G6" s="7">
        <v>70136</v>
      </c>
    </row>
    <row r="7" spans="1:7" x14ac:dyDescent="0.2">
      <c r="A7" s="8">
        <v>4</v>
      </c>
      <c r="B7" s="7">
        <v>43881</v>
      </c>
      <c r="C7" s="24">
        <v>26.8</v>
      </c>
      <c r="D7" s="7">
        <v>65293</v>
      </c>
      <c r="E7" s="24">
        <v>17.8</v>
      </c>
      <c r="F7" s="7">
        <v>45087</v>
      </c>
      <c r="G7" s="7">
        <v>67548</v>
      </c>
    </row>
    <row r="8" spans="1:7" x14ac:dyDescent="0.2">
      <c r="A8" s="8">
        <v>5</v>
      </c>
      <c r="B8" s="7">
        <v>42494</v>
      </c>
      <c r="C8" s="24">
        <v>25.8</v>
      </c>
      <c r="D8" s="7">
        <v>62347</v>
      </c>
      <c r="E8" s="24">
        <v>17.2</v>
      </c>
      <c r="F8" s="7">
        <v>43439</v>
      </c>
      <c r="G8" s="7">
        <v>64144</v>
      </c>
    </row>
    <row r="9" spans="1:7" s="12" customFormat="1" x14ac:dyDescent="0.2">
      <c r="A9" s="9">
        <v>6</v>
      </c>
      <c r="B9" s="11">
        <v>41317</v>
      </c>
      <c r="C9" s="25">
        <v>25</v>
      </c>
      <c r="D9" s="11">
        <v>59594</v>
      </c>
      <c r="E9" s="25">
        <v>16.5</v>
      </c>
      <c r="F9" s="11">
        <v>42179</v>
      </c>
      <c r="G9" s="11">
        <v>61344</v>
      </c>
    </row>
    <row r="10" spans="1:7" x14ac:dyDescent="0.2">
      <c r="A10" s="13"/>
      <c r="B10" s="26"/>
      <c r="C10" s="7"/>
      <c r="E10" s="7"/>
    </row>
    <row r="11" spans="1:7" x14ac:dyDescent="0.2">
      <c r="A11" s="2" t="s">
        <v>36</v>
      </c>
    </row>
    <row r="12" spans="1:7" x14ac:dyDescent="0.2">
      <c r="G12" s="27"/>
    </row>
  </sheetData>
  <mergeCells count="3">
    <mergeCell ref="A3:A4"/>
    <mergeCell ref="B3:E3"/>
    <mergeCell ref="F3:G3"/>
  </mergeCells>
  <phoneticPr fontId="3"/>
  <pageMargins left="0.78740157480314965" right="0.78740157480314965" top="0.98425196850393704" bottom="0.98425196850393704"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F74AE-B819-4B25-8878-681413753087}">
  <dimension ref="A1:M12"/>
  <sheetViews>
    <sheetView zoomScale="110" zoomScaleNormal="110" workbookViewId="0"/>
  </sheetViews>
  <sheetFormatPr defaultColWidth="11.81640625" defaultRowHeight="13" x14ac:dyDescent="0.2"/>
  <cols>
    <col min="1" max="1" width="10.90625" style="2" customWidth="1"/>
    <col min="2" max="13" width="9.08984375" style="2" customWidth="1"/>
    <col min="14" max="16384" width="11.81640625" style="2"/>
  </cols>
  <sheetData>
    <row r="1" spans="1:13" x14ac:dyDescent="0.2">
      <c r="A1" s="1" t="s">
        <v>37</v>
      </c>
      <c r="B1" s="1"/>
      <c r="C1" s="1"/>
      <c r="D1" s="1"/>
      <c r="E1" s="1"/>
      <c r="F1" s="1"/>
    </row>
    <row r="2" spans="1:13" x14ac:dyDescent="0.2">
      <c r="A2" s="3"/>
      <c r="B2" s="3"/>
      <c r="C2" s="3"/>
      <c r="D2" s="3"/>
      <c r="E2" s="3"/>
      <c r="F2" s="3"/>
      <c r="G2" s="3"/>
      <c r="H2" s="3"/>
      <c r="J2" s="3"/>
      <c r="K2" s="3"/>
      <c r="L2" s="3"/>
      <c r="M2" s="4" t="s">
        <v>38</v>
      </c>
    </row>
    <row r="3" spans="1:13" x14ac:dyDescent="0.2">
      <c r="A3" s="134" t="s">
        <v>2</v>
      </c>
      <c r="B3" s="132" t="s">
        <v>39</v>
      </c>
      <c r="C3" s="133"/>
      <c r="D3" s="133"/>
      <c r="E3" s="133"/>
      <c r="F3" s="133"/>
      <c r="G3" s="133"/>
      <c r="H3" s="132" t="s">
        <v>40</v>
      </c>
      <c r="I3" s="133"/>
      <c r="J3" s="133"/>
      <c r="K3" s="133"/>
      <c r="L3" s="133"/>
      <c r="M3" s="133"/>
    </row>
    <row r="4" spans="1:13" x14ac:dyDescent="0.2">
      <c r="A4" s="143"/>
      <c r="B4" s="139" t="s">
        <v>3</v>
      </c>
      <c r="C4" s="139" t="s">
        <v>41</v>
      </c>
      <c r="D4" s="139" t="s">
        <v>42</v>
      </c>
      <c r="E4" s="139" t="s">
        <v>43</v>
      </c>
      <c r="F4" s="139" t="s">
        <v>44</v>
      </c>
      <c r="G4" s="139" t="s">
        <v>45</v>
      </c>
      <c r="H4" s="139" t="s">
        <v>3</v>
      </c>
      <c r="I4" s="139" t="s">
        <v>46</v>
      </c>
      <c r="J4" s="139" t="s">
        <v>47</v>
      </c>
      <c r="K4" s="139" t="s">
        <v>48</v>
      </c>
      <c r="L4" s="139" t="s">
        <v>49</v>
      </c>
      <c r="M4" s="141" t="s">
        <v>45</v>
      </c>
    </row>
    <row r="5" spans="1:13" x14ac:dyDescent="0.2">
      <c r="A5" s="135"/>
      <c r="B5" s="140"/>
      <c r="C5" s="140"/>
      <c r="D5" s="140"/>
      <c r="E5" s="140"/>
      <c r="F5" s="140"/>
      <c r="G5" s="140"/>
      <c r="H5" s="140"/>
      <c r="I5" s="140"/>
      <c r="J5" s="140"/>
      <c r="K5" s="140"/>
      <c r="L5" s="140"/>
      <c r="M5" s="142"/>
    </row>
    <row r="6" spans="1:13" x14ac:dyDescent="0.2">
      <c r="A6" s="6" t="s">
        <v>50</v>
      </c>
      <c r="B6" s="2">
        <v>12343</v>
      </c>
      <c r="C6" s="2">
        <v>1720</v>
      </c>
      <c r="D6" s="2">
        <v>9369</v>
      </c>
      <c r="E6" s="2">
        <v>137</v>
      </c>
      <c r="F6" s="2">
        <v>209</v>
      </c>
      <c r="G6" s="2">
        <v>908</v>
      </c>
      <c r="H6" s="2">
        <v>12936</v>
      </c>
      <c r="I6" s="2">
        <v>1610</v>
      </c>
      <c r="J6" s="2">
        <v>6619</v>
      </c>
      <c r="K6" s="2">
        <v>223</v>
      </c>
      <c r="L6" s="2">
        <v>460</v>
      </c>
      <c r="M6" s="2">
        <v>4024</v>
      </c>
    </row>
    <row r="7" spans="1:13" x14ac:dyDescent="0.2">
      <c r="A7" s="8">
        <v>3</v>
      </c>
      <c r="B7" s="2">
        <v>12371</v>
      </c>
      <c r="C7" s="2">
        <v>1640</v>
      </c>
      <c r="D7" s="2">
        <v>9326</v>
      </c>
      <c r="E7" s="2">
        <v>142</v>
      </c>
      <c r="F7" s="2">
        <v>170</v>
      </c>
      <c r="G7" s="2">
        <v>1093</v>
      </c>
      <c r="H7" s="2">
        <v>13997</v>
      </c>
      <c r="I7" s="2">
        <v>1434</v>
      </c>
      <c r="J7" s="2">
        <v>6875</v>
      </c>
      <c r="K7" s="2">
        <v>214</v>
      </c>
      <c r="L7" s="2">
        <v>441</v>
      </c>
      <c r="M7" s="2">
        <v>5033</v>
      </c>
    </row>
    <row r="8" spans="1:13" x14ac:dyDescent="0.2">
      <c r="A8" s="8">
        <v>4</v>
      </c>
      <c r="B8" s="2">
        <v>12553</v>
      </c>
      <c r="C8" s="2">
        <v>1912</v>
      </c>
      <c r="D8" s="2">
        <v>9332</v>
      </c>
      <c r="E8" s="2">
        <v>118</v>
      </c>
      <c r="F8" s="2">
        <v>162</v>
      </c>
      <c r="G8" s="2">
        <v>1029</v>
      </c>
      <c r="H8" s="2">
        <v>16059</v>
      </c>
      <c r="I8" s="2">
        <v>1792</v>
      </c>
      <c r="J8" s="2">
        <v>7477</v>
      </c>
      <c r="K8" s="2">
        <v>188</v>
      </c>
      <c r="L8" s="2">
        <v>528</v>
      </c>
      <c r="M8" s="2">
        <v>6074</v>
      </c>
    </row>
    <row r="9" spans="1:13" x14ac:dyDescent="0.2">
      <c r="A9" s="8">
        <v>5</v>
      </c>
      <c r="B9" s="2">
        <v>12409</v>
      </c>
      <c r="C9" s="2">
        <v>1934</v>
      </c>
      <c r="D9" s="2">
        <v>9283</v>
      </c>
      <c r="E9" s="2">
        <v>108</v>
      </c>
      <c r="F9" s="2">
        <v>136</v>
      </c>
      <c r="G9" s="2">
        <v>948</v>
      </c>
      <c r="H9" s="2">
        <v>15349</v>
      </c>
      <c r="I9" s="2">
        <v>1693</v>
      </c>
      <c r="J9" s="2">
        <v>7106</v>
      </c>
      <c r="K9" s="2">
        <v>170</v>
      </c>
      <c r="L9" s="2">
        <v>442</v>
      </c>
      <c r="M9" s="2">
        <v>5938</v>
      </c>
    </row>
    <row r="10" spans="1:13" s="12" customFormat="1" x14ac:dyDescent="0.2">
      <c r="A10" s="9">
        <v>6</v>
      </c>
      <c r="B10" s="28">
        <v>12073</v>
      </c>
      <c r="C10" s="28">
        <v>1937</v>
      </c>
      <c r="D10" s="28">
        <v>8945</v>
      </c>
      <c r="E10" s="28">
        <v>127</v>
      </c>
      <c r="F10" s="28">
        <v>120</v>
      </c>
      <c r="G10" s="28">
        <v>944</v>
      </c>
      <c r="H10" s="28">
        <v>14826</v>
      </c>
      <c r="I10" s="28">
        <v>1586</v>
      </c>
      <c r="J10" s="28">
        <v>7096</v>
      </c>
      <c r="K10" s="28">
        <v>180</v>
      </c>
      <c r="L10" s="28">
        <v>427</v>
      </c>
      <c r="M10" s="28">
        <v>5537</v>
      </c>
    </row>
    <row r="12" spans="1:13" x14ac:dyDescent="0.2">
      <c r="A12" s="2" t="s">
        <v>36</v>
      </c>
      <c r="D12" s="7"/>
      <c r="E12" s="7"/>
      <c r="F12" s="7"/>
    </row>
  </sheetData>
  <mergeCells count="15">
    <mergeCell ref="A3:A5"/>
    <mergeCell ref="B3:G3"/>
    <mergeCell ref="H3:M3"/>
    <mergeCell ref="B4:B5"/>
    <mergeCell ref="C4:C5"/>
    <mergeCell ref="D4:D5"/>
    <mergeCell ref="E4:E5"/>
    <mergeCell ref="F4:F5"/>
    <mergeCell ref="G4:G5"/>
    <mergeCell ref="H4:H5"/>
    <mergeCell ref="I4:I5"/>
    <mergeCell ref="J4:J5"/>
    <mergeCell ref="K4:K5"/>
    <mergeCell ref="L4:L5"/>
    <mergeCell ref="M4:M5"/>
  </mergeCells>
  <phoneticPr fontId="3"/>
  <pageMargins left="0.78740157480314965" right="0.78740157480314965" top="0.98425196850393704" bottom="0.98425196850393704" header="0"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CAB7E-FD1A-4E6D-9D67-D3BCEE6601A0}">
  <sheetPr>
    <pageSetUpPr fitToPage="1"/>
  </sheetPr>
  <dimension ref="A1:M12"/>
  <sheetViews>
    <sheetView zoomScale="110" zoomScaleNormal="110" workbookViewId="0">
      <selection activeCell="F17" sqref="F17"/>
    </sheetView>
  </sheetViews>
  <sheetFormatPr defaultColWidth="14.6328125" defaultRowHeight="13" x14ac:dyDescent="0.2"/>
  <cols>
    <col min="1" max="13" width="10.90625" style="2" customWidth="1"/>
    <col min="14" max="16384" width="14.6328125" style="2"/>
  </cols>
  <sheetData>
    <row r="1" spans="1:13" x14ac:dyDescent="0.2">
      <c r="A1" s="1" t="s">
        <v>51</v>
      </c>
      <c r="B1" s="1"/>
      <c r="C1" s="1"/>
      <c r="D1" s="1"/>
      <c r="E1" s="1"/>
    </row>
    <row r="2" spans="1:13" x14ac:dyDescent="0.2">
      <c r="A2" s="3"/>
      <c r="B2" s="3"/>
      <c r="C2" s="3"/>
      <c r="D2" s="3"/>
      <c r="E2" s="3"/>
      <c r="F2" s="3"/>
      <c r="G2" s="3"/>
      <c r="H2" s="3"/>
      <c r="I2" s="3"/>
      <c r="J2" s="3"/>
      <c r="K2" s="3"/>
      <c r="M2" s="4" t="s">
        <v>52</v>
      </c>
    </row>
    <row r="3" spans="1:13" x14ac:dyDescent="0.2">
      <c r="A3" s="134" t="s">
        <v>2</v>
      </c>
      <c r="B3" s="148" t="s">
        <v>53</v>
      </c>
      <c r="C3" s="149"/>
      <c r="D3" s="149"/>
      <c r="E3" s="150"/>
      <c r="F3" s="151" t="s">
        <v>54</v>
      </c>
      <c r="G3" s="152"/>
      <c r="H3" s="152"/>
      <c r="I3" s="153"/>
      <c r="J3" s="151" t="s">
        <v>55</v>
      </c>
      <c r="K3" s="152"/>
      <c r="L3" s="152"/>
      <c r="M3" s="152"/>
    </row>
    <row r="4" spans="1:13" x14ac:dyDescent="0.2">
      <c r="A4" s="143"/>
      <c r="B4" s="144" t="s">
        <v>56</v>
      </c>
      <c r="C4" s="144" t="s">
        <v>57</v>
      </c>
      <c r="D4" s="144" t="s">
        <v>58</v>
      </c>
      <c r="E4" s="144" t="s">
        <v>59</v>
      </c>
      <c r="F4" s="144" t="s">
        <v>56</v>
      </c>
      <c r="G4" s="144" t="s">
        <v>57</v>
      </c>
      <c r="H4" s="144" t="s">
        <v>58</v>
      </c>
      <c r="I4" s="144" t="s">
        <v>59</v>
      </c>
      <c r="J4" s="144" t="s">
        <v>56</v>
      </c>
      <c r="K4" s="144" t="s">
        <v>57</v>
      </c>
      <c r="L4" s="144" t="s">
        <v>58</v>
      </c>
      <c r="M4" s="146" t="s">
        <v>59</v>
      </c>
    </row>
    <row r="5" spans="1:13" x14ac:dyDescent="0.2">
      <c r="A5" s="135"/>
      <c r="B5" s="145"/>
      <c r="C5" s="145"/>
      <c r="D5" s="145"/>
      <c r="E5" s="145"/>
      <c r="F5" s="145"/>
      <c r="G5" s="145"/>
      <c r="H5" s="145"/>
      <c r="I5" s="145"/>
      <c r="J5" s="145"/>
      <c r="K5" s="145"/>
      <c r="L5" s="145"/>
      <c r="M5" s="147"/>
    </row>
    <row r="6" spans="1:13" x14ac:dyDescent="0.2">
      <c r="A6" s="18" t="s">
        <v>50</v>
      </c>
      <c r="B6" s="23">
        <v>4500405</v>
      </c>
      <c r="C6" s="7">
        <v>96866</v>
      </c>
      <c r="D6" s="7">
        <v>63316</v>
      </c>
      <c r="E6" s="7">
        <v>4216148</v>
      </c>
      <c r="F6" s="7">
        <v>1552219</v>
      </c>
      <c r="G6" s="7">
        <v>33410</v>
      </c>
      <c r="H6" s="7">
        <v>21838</v>
      </c>
      <c r="I6" s="7">
        <v>1452322</v>
      </c>
      <c r="J6" s="7">
        <v>562431</v>
      </c>
      <c r="K6" s="7">
        <v>29688</v>
      </c>
      <c r="L6" s="7">
        <v>25782</v>
      </c>
      <c r="M6" s="7">
        <v>505816</v>
      </c>
    </row>
    <row r="7" spans="1:13" x14ac:dyDescent="0.2">
      <c r="A7" s="8">
        <v>3</v>
      </c>
      <c r="B7" s="23">
        <v>4487386</v>
      </c>
      <c r="C7" s="7">
        <v>97073</v>
      </c>
      <c r="D7" s="7">
        <v>63981</v>
      </c>
      <c r="E7" s="7">
        <v>4223837</v>
      </c>
      <c r="F7" s="7">
        <v>1546993</v>
      </c>
      <c r="G7" s="7">
        <v>33465</v>
      </c>
      <c r="H7" s="7">
        <v>22057</v>
      </c>
      <c r="I7" s="7">
        <v>1453295</v>
      </c>
      <c r="J7" s="7">
        <v>551193</v>
      </c>
      <c r="K7" s="7">
        <v>29698</v>
      </c>
      <c r="L7" s="7">
        <v>25878</v>
      </c>
      <c r="M7" s="7">
        <v>497857</v>
      </c>
    </row>
    <row r="8" spans="1:13" x14ac:dyDescent="0.2">
      <c r="A8" s="8">
        <v>4</v>
      </c>
      <c r="B8" s="29">
        <v>4324980</v>
      </c>
      <c r="C8" s="29">
        <v>95925</v>
      </c>
      <c r="D8" s="29">
        <v>64028</v>
      </c>
      <c r="E8" s="29">
        <v>4085146</v>
      </c>
      <c r="F8" s="7">
        <v>1493644</v>
      </c>
      <c r="G8" s="7">
        <v>33128</v>
      </c>
      <c r="H8" s="7">
        <v>22112</v>
      </c>
      <c r="I8" s="7">
        <v>1407854</v>
      </c>
      <c r="J8" s="7">
        <v>533134</v>
      </c>
      <c r="K8" s="7">
        <v>29448</v>
      </c>
      <c r="L8" s="7">
        <v>25694</v>
      </c>
      <c r="M8" s="7">
        <v>484068</v>
      </c>
    </row>
    <row r="9" spans="1:13" x14ac:dyDescent="0.2">
      <c r="A9" s="8">
        <v>5</v>
      </c>
      <c r="B9" s="29">
        <v>4195785</v>
      </c>
      <c r="C9" s="29">
        <v>96590</v>
      </c>
      <c r="D9" s="29">
        <v>65412</v>
      </c>
      <c r="E9" s="29">
        <v>3967753</v>
      </c>
      <c r="F9" s="7">
        <v>1461556</v>
      </c>
      <c r="G9" s="7">
        <v>33646</v>
      </c>
      <c r="H9" s="7">
        <v>22786</v>
      </c>
      <c r="I9" s="7">
        <v>1380089</v>
      </c>
      <c r="J9" s="7">
        <v>529319</v>
      </c>
      <c r="K9" s="7">
        <v>30092</v>
      </c>
      <c r="L9" s="7">
        <v>26338</v>
      </c>
      <c r="M9" s="7">
        <v>482025</v>
      </c>
    </row>
    <row r="10" spans="1:13" s="12" customFormat="1" x14ac:dyDescent="0.2">
      <c r="A10" s="30">
        <v>6</v>
      </c>
      <c r="B10" s="31">
        <v>4140742</v>
      </c>
      <c r="C10" s="31">
        <v>98171</v>
      </c>
      <c r="D10" s="31">
        <v>67500</v>
      </c>
      <c r="E10" s="31">
        <v>3914874</v>
      </c>
      <c r="F10" s="11">
        <v>1453434</v>
      </c>
      <c r="G10" s="11">
        <v>34459</v>
      </c>
      <c r="H10" s="11">
        <v>23693</v>
      </c>
      <c r="I10" s="11">
        <v>1372641</v>
      </c>
      <c r="J10" s="11">
        <v>530125</v>
      </c>
      <c r="K10" s="11">
        <v>30836</v>
      </c>
      <c r="L10" s="11">
        <v>27058</v>
      </c>
      <c r="M10" s="11">
        <v>483234</v>
      </c>
    </row>
    <row r="11" spans="1:13" x14ac:dyDescent="0.2">
      <c r="A11" s="13"/>
    </row>
    <row r="12" spans="1:13" x14ac:dyDescent="0.2">
      <c r="A12" s="2" t="s">
        <v>36</v>
      </c>
      <c r="G12" s="27"/>
      <c r="K12" s="27"/>
    </row>
  </sheetData>
  <mergeCells count="16">
    <mergeCell ref="M4:M5"/>
    <mergeCell ref="A3:A5"/>
    <mergeCell ref="B3:E3"/>
    <mergeCell ref="F3:I3"/>
    <mergeCell ref="J3:M3"/>
    <mergeCell ref="B4:B5"/>
    <mergeCell ref="C4:C5"/>
    <mergeCell ref="D4:D5"/>
    <mergeCell ref="E4:E5"/>
    <mergeCell ref="F4:F5"/>
    <mergeCell ref="G4:G5"/>
    <mergeCell ref="H4:H5"/>
    <mergeCell ref="I4:I5"/>
    <mergeCell ref="J4:J5"/>
    <mergeCell ref="K4:K5"/>
    <mergeCell ref="L4:L5"/>
  </mergeCells>
  <phoneticPr fontId="3"/>
  <pageMargins left="0.78740157480314965" right="0.78740157480314965" top="0.98425196850393704" bottom="0.98425196850393704" header="0" footer="0"/>
  <pageSetup paperSize="9" scale="8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01AD5-48D3-49EF-BCBE-50B2052F9C8B}">
  <dimension ref="A1:G15"/>
  <sheetViews>
    <sheetView zoomScale="110" zoomScaleNormal="110" workbookViewId="0"/>
  </sheetViews>
  <sheetFormatPr defaultColWidth="14.6328125" defaultRowHeight="13" x14ac:dyDescent="0.2"/>
  <cols>
    <col min="1" max="1" width="10.90625" style="2" customWidth="1"/>
    <col min="2" max="7" width="14.54296875" style="2" customWidth="1"/>
    <col min="8" max="8" width="12.6328125" style="2" customWidth="1"/>
    <col min="9" max="16384" width="14.6328125" style="2"/>
  </cols>
  <sheetData>
    <row r="1" spans="1:7" x14ac:dyDescent="0.2">
      <c r="A1" s="1" t="s">
        <v>209</v>
      </c>
      <c r="B1" s="1"/>
      <c r="C1" s="1"/>
      <c r="D1" s="1"/>
    </row>
    <row r="2" spans="1:7" x14ac:dyDescent="0.2">
      <c r="A2" s="3"/>
      <c r="B2" s="3"/>
      <c r="C2" s="3"/>
      <c r="D2" s="3"/>
      <c r="E2" s="3"/>
      <c r="F2" s="3"/>
      <c r="G2" s="3"/>
    </row>
    <row r="3" spans="1:7" x14ac:dyDescent="0.2">
      <c r="A3" s="134" t="s">
        <v>2</v>
      </c>
      <c r="B3" s="154" t="s">
        <v>23</v>
      </c>
      <c r="C3" s="139" t="s">
        <v>60</v>
      </c>
      <c r="D3" s="154" t="s">
        <v>61</v>
      </c>
      <c r="E3" s="154" t="s">
        <v>62</v>
      </c>
      <c r="F3" s="144" t="s">
        <v>63</v>
      </c>
      <c r="G3" s="146" t="s">
        <v>64</v>
      </c>
    </row>
    <row r="4" spans="1:7" x14ac:dyDescent="0.2">
      <c r="A4" s="135"/>
      <c r="B4" s="155"/>
      <c r="C4" s="140"/>
      <c r="D4" s="155"/>
      <c r="E4" s="155"/>
      <c r="F4" s="145"/>
      <c r="G4" s="147"/>
    </row>
    <row r="5" spans="1:7" x14ac:dyDescent="0.2">
      <c r="A5" s="22" t="s">
        <v>50</v>
      </c>
      <c r="B5" s="23">
        <v>739559</v>
      </c>
      <c r="C5" s="7">
        <v>1382772</v>
      </c>
      <c r="D5" s="7">
        <v>20492070</v>
      </c>
      <c r="E5" s="32">
        <v>1039.7579012484534</v>
      </c>
      <c r="F5" s="7">
        <v>27708.499254285325</v>
      </c>
      <c r="G5" s="7">
        <v>288101.31031380047</v>
      </c>
    </row>
    <row r="6" spans="1:7" x14ac:dyDescent="0.2">
      <c r="A6" s="33">
        <v>3</v>
      </c>
      <c r="B6" s="23">
        <v>766343</v>
      </c>
      <c r="C6" s="7">
        <v>1401899</v>
      </c>
      <c r="D6" s="7">
        <v>21327141</v>
      </c>
      <c r="E6" s="32">
        <v>1090.56</v>
      </c>
      <c r="F6" s="7">
        <v>27830</v>
      </c>
      <c r="G6" s="7">
        <v>303498</v>
      </c>
    </row>
    <row r="7" spans="1:7" x14ac:dyDescent="0.2">
      <c r="A7" s="8">
        <v>4</v>
      </c>
      <c r="B7" s="23">
        <v>760288</v>
      </c>
      <c r="C7" s="7">
        <v>1378611</v>
      </c>
      <c r="D7" s="7">
        <v>21405650</v>
      </c>
      <c r="E7" s="32">
        <v>1120.71</v>
      </c>
      <c r="F7" s="7">
        <v>28155</v>
      </c>
      <c r="G7" s="7">
        <v>315531</v>
      </c>
    </row>
    <row r="8" spans="1:7" x14ac:dyDescent="0.2">
      <c r="A8" s="8">
        <v>5</v>
      </c>
      <c r="B8" s="7">
        <v>736187</v>
      </c>
      <c r="C8" s="7">
        <v>1331756</v>
      </c>
      <c r="D8" s="7">
        <v>20884600</v>
      </c>
      <c r="E8" s="32">
        <v>1143.3399999999999</v>
      </c>
      <c r="F8" s="7">
        <v>28369</v>
      </c>
      <c r="G8" s="7">
        <v>324350</v>
      </c>
    </row>
    <row r="9" spans="1:7" s="12" customFormat="1" x14ac:dyDescent="0.2">
      <c r="A9" s="30">
        <v>6</v>
      </c>
      <c r="B9" s="34">
        <v>711835</v>
      </c>
      <c r="C9" s="34">
        <v>1294358</v>
      </c>
      <c r="D9" s="34">
        <v>20745444</v>
      </c>
      <c r="E9" s="35">
        <v>1156.06</v>
      </c>
      <c r="F9" s="36">
        <v>29144</v>
      </c>
      <c r="G9" s="36">
        <v>336919</v>
      </c>
    </row>
    <row r="10" spans="1:7" x14ac:dyDescent="0.2">
      <c r="A10" s="37"/>
      <c r="B10" s="7"/>
      <c r="C10" s="7"/>
      <c r="D10" s="7"/>
      <c r="E10" s="38"/>
      <c r="F10" s="7"/>
      <c r="G10" s="7"/>
    </row>
    <row r="11" spans="1:7" x14ac:dyDescent="0.2">
      <c r="A11" s="18" t="s">
        <v>65</v>
      </c>
      <c r="B11" s="7">
        <v>16918</v>
      </c>
      <c r="C11" s="7">
        <v>295214</v>
      </c>
      <c r="D11" s="7">
        <v>10352692</v>
      </c>
      <c r="E11" s="32">
        <v>27.48</v>
      </c>
      <c r="F11" s="7">
        <v>611933</v>
      </c>
      <c r="G11" s="7">
        <v>168134</v>
      </c>
    </row>
    <row r="12" spans="1:7" x14ac:dyDescent="0.2">
      <c r="A12" s="18" t="s">
        <v>66</v>
      </c>
      <c r="B12" s="7">
        <v>566804</v>
      </c>
      <c r="C12" s="7">
        <v>799327</v>
      </c>
      <c r="D12" s="7">
        <v>8790182</v>
      </c>
      <c r="E12" s="32">
        <v>920.52</v>
      </c>
      <c r="F12" s="7">
        <v>15508</v>
      </c>
      <c r="G12" s="7">
        <v>142758</v>
      </c>
    </row>
    <row r="13" spans="1:7" x14ac:dyDescent="0.2">
      <c r="A13" s="39" t="s">
        <v>67</v>
      </c>
      <c r="B13" s="4">
        <v>128113</v>
      </c>
      <c r="C13" s="4">
        <v>199817</v>
      </c>
      <c r="D13" s="4">
        <v>1602570</v>
      </c>
      <c r="E13" s="40">
        <v>208.1</v>
      </c>
      <c r="F13" s="4">
        <v>12509</v>
      </c>
      <c r="G13" s="4">
        <v>26027</v>
      </c>
    </row>
    <row r="15" spans="1:7" x14ac:dyDescent="0.2">
      <c r="A15" s="2" t="s">
        <v>36</v>
      </c>
    </row>
  </sheetData>
  <mergeCells count="7">
    <mergeCell ref="G3:G4"/>
    <mergeCell ref="A3:A4"/>
    <mergeCell ref="B3:B4"/>
    <mergeCell ref="C3:C4"/>
    <mergeCell ref="D3:D4"/>
    <mergeCell ref="E3:E4"/>
    <mergeCell ref="F3:F4"/>
  </mergeCells>
  <phoneticPr fontId="3"/>
  <pageMargins left="0.78740157480314965" right="0.78740157480314965" top="0.98425196850393704" bottom="0.98425196850393704"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38C76-610D-413D-93FE-89FE051B483E}">
  <dimension ref="A1:H11"/>
  <sheetViews>
    <sheetView zoomScale="110" zoomScaleNormal="110" workbookViewId="0"/>
  </sheetViews>
  <sheetFormatPr defaultColWidth="14.6328125" defaultRowHeight="13" x14ac:dyDescent="0.2"/>
  <cols>
    <col min="1" max="1" width="10.90625" style="2" customWidth="1"/>
    <col min="2" max="7" width="15.453125" style="2" customWidth="1"/>
    <col min="8" max="8" width="13.90625" style="2" bestFit="1" customWidth="1"/>
    <col min="9" max="16384" width="14.6328125" style="2"/>
  </cols>
  <sheetData>
    <row r="1" spans="1:8" x14ac:dyDescent="0.2">
      <c r="A1" s="1" t="s">
        <v>68</v>
      </c>
      <c r="B1" s="1"/>
      <c r="C1" s="1"/>
      <c r="D1" s="1"/>
    </row>
    <row r="2" spans="1:8" x14ac:dyDescent="0.2">
      <c r="A2" s="3"/>
      <c r="B2" s="3"/>
      <c r="C2" s="3"/>
      <c r="D2" s="3"/>
      <c r="F2" s="3"/>
      <c r="G2" s="4" t="s">
        <v>69</v>
      </c>
    </row>
    <row r="3" spans="1:8" x14ac:dyDescent="0.2">
      <c r="A3" s="134" t="s">
        <v>2</v>
      </c>
      <c r="B3" s="141" t="s">
        <v>70</v>
      </c>
      <c r="C3" s="139" t="s">
        <v>71</v>
      </c>
      <c r="D3" s="156" t="s">
        <v>72</v>
      </c>
      <c r="E3" s="139" t="s">
        <v>73</v>
      </c>
      <c r="F3" s="154" t="s">
        <v>74</v>
      </c>
      <c r="G3" s="141" t="s">
        <v>75</v>
      </c>
      <c r="H3" s="22"/>
    </row>
    <row r="4" spans="1:8" x14ac:dyDescent="0.2">
      <c r="A4" s="135"/>
      <c r="B4" s="142"/>
      <c r="C4" s="140"/>
      <c r="D4" s="157"/>
      <c r="E4" s="140"/>
      <c r="F4" s="155"/>
      <c r="G4" s="142"/>
      <c r="H4" s="22"/>
    </row>
    <row r="5" spans="1:8" x14ac:dyDescent="0.2">
      <c r="A5" s="22" t="s">
        <v>50</v>
      </c>
      <c r="B5" s="23">
        <v>22991077</v>
      </c>
      <c r="C5" s="7">
        <v>19787859</v>
      </c>
      <c r="D5" s="7">
        <v>228168</v>
      </c>
      <c r="E5" s="7">
        <v>2873400</v>
      </c>
      <c r="F5" s="7">
        <v>79300</v>
      </c>
      <c r="G5" s="7">
        <v>22350</v>
      </c>
      <c r="H5" s="7"/>
    </row>
    <row r="6" spans="1:8" x14ac:dyDescent="0.2">
      <c r="A6" s="33">
        <v>3</v>
      </c>
      <c r="B6" s="23">
        <v>23723588</v>
      </c>
      <c r="C6" s="7">
        <v>20442393</v>
      </c>
      <c r="D6" s="7">
        <v>228531</v>
      </c>
      <c r="E6" s="7">
        <v>2963958</v>
      </c>
      <c r="F6" s="7">
        <v>68604</v>
      </c>
      <c r="G6" s="7">
        <v>19600</v>
      </c>
      <c r="H6" s="7"/>
    </row>
    <row r="7" spans="1:8" x14ac:dyDescent="0.2">
      <c r="A7" s="33">
        <v>4</v>
      </c>
      <c r="B7" s="23">
        <v>23705339</v>
      </c>
      <c r="C7" s="7">
        <v>20372158</v>
      </c>
      <c r="D7" s="7">
        <v>215123</v>
      </c>
      <c r="E7" s="7">
        <v>3032039</v>
      </c>
      <c r="F7" s="7">
        <v>63719</v>
      </c>
      <c r="G7" s="7">
        <v>22300</v>
      </c>
      <c r="H7" s="7"/>
    </row>
    <row r="8" spans="1:8" x14ac:dyDescent="0.2">
      <c r="A8" s="33">
        <v>5</v>
      </c>
      <c r="B8" s="23">
        <v>23216728</v>
      </c>
      <c r="C8" s="7">
        <v>19923273</v>
      </c>
      <c r="D8" s="7">
        <v>202678</v>
      </c>
      <c r="E8" s="7">
        <v>3007638</v>
      </c>
      <c r="F8" s="7">
        <v>62089</v>
      </c>
      <c r="G8" s="7">
        <v>21050</v>
      </c>
      <c r="H8" s="7"/>
    </row>
    <row r="9" spans="1:8" s="12" customFormat="1" x14ac:dyDescent="0.2">
      <c r="A9" s="9">
        <v>6</v>
      </c>
      <c r="B9" s="10">
        <v>23036200</v>
      </c>
      <c r="C9" s="11">
        <v>19680806</v>
      </c>
      <c r="D9" s="11">
        <v>196660</v>
      </c>
      <c r="E9" s="11">
        <v>3086293</v>
      </c>
      <c r="F9" s="11">
        <v>53791</v>
      </c>
      <c r="G9" s="11">
        <v>18650</v>
      </c>
      <c r="H9" s="41"/>
    </row>
    <row r="10" spans="1:8" x14ac:dyDescent="0.2">
      <c r="A10" s="13"/>
    </row>
    <row r="11" spans="1:8" x14ac:dyDescent="0.2">
      <c r="A11" s="2" t="s">
        <v>36</v>
      </c>
    </row>
  </sheetData>
  <mergeCells count="7">
    <mergeCell ref="G3:G4"/>
    <mergeCell ref="A3:A4"/>
    <mergeCell ref="B3:B4"/>
    <mergeCell ref="C3:C4"/>
    <mergeCell ref="D3:D4"/>
    <mergeCell ref="E3:E4"/>
    <mergeCell ref="F3:F4"/>
  </mergeCells>
  <phoneticPr fontId="3"/>
  <pageMargins left="0.78740157480314965" right="0.78740157480314965" top="0.98425196850393704" bottom="0.98425196850393704" header="0" footer="0"/>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B7047-A43C-4B15-9A0D-41573BF16881}">
  <sheetPr>
    <pageSetUpPr fitToPage="1"/>
  </sheetPr>
  <dimension ref="A1:L29"/>
  <sheetViews>
    <sheetView zoomScale="110" zoomScaleNormal="110" workbookViewId="0"/>
  </sheetViews>
  <sheetFormatPr defaultColWidth="9" defaultRowHeight="13" x14ac:dyDescent="0.2"/>
  <cols>
    <col min="1" max="1" width="10.90625" style="43" customWidth="1"/>
    <col min="2" max="7" width="16.36328125" style="43" customWidth="1"/>
    <col min="8" max="8" width="16.08984375" style="43" bestFit="1" customWidth="1"/>
    <col min="9" max="9" width="17.6328125" style="43" customWidth="1"/>
    <col min="10" max="10" width="12.7265625" style="43" customWidth="1"/>
    <col min="11" max="16384" width="9" style="43"/>
  </cols>
  <sheetData>
    <row r="1" spans="1:12" s="42" customFormat="1" x14ac:dyDescent="0.2">
      <c r="A1" s="42" t="s">
        <v>76</v>
      </c>
    </row>
    <row r="2" spans="1:12" x14ac:dyDescent="0.2">
      <c r="G2" s="44" t="s">
        <v>52</v>
      </c>
    </row>
    <row r="3" spans="1:12" x14ac:dyDescent="0.2">
      <c r="A3" s="158" t="s">
        <v>77</v>
      </c>
      <c r="B3" s="159" t="s">
        <v>78</v>
      </c>
      <c r="C3" s="159"/>
      <c r="D3" s="159"/>
      <c r="E3" s="159" t="s">
        <v>79</v>
      </c>
      <c r="F3" s="159"/>
      <c r="G3" s="160"/>
      <c r="H3" s="45"/>
      <c r="I3" s="161"/>
      <c r="J3" s="161"/>
      <c r="K3" s="161"/>
    </row>
    <row r="4" spans="1:12" x14ac:dyDescent="0.2">
      <c r="A4" s="158"/>
      <c r="B4" s="46" t="s">
        <v>80</v>
      </c>
      <c r="C4" s="46" t="s">
        <v>81</v>
      </c>
      <c r="D4" s="46" t="s">
        <v>82</v>
      </c>
      <c r="E4" s="46" t="s">
        <v>80</v>
      </c>
      <c r="F4" s="46" t="s">
        <v>81</v>
      </c>
      <c r="G4" s="47" t="s">
        <v>82</v>
      </c>
      <c r="H4" s="45"/>
      <c r="I4" s="45"/>
      <c r="J4" s="45"/>
      <c r="K4" s="45"/>
      <c r="L4" s="45"/>
    </row>
    <row r="5" spans="1:12" x14ac:dyDescent="0.2">
      <c r="A5" s="48" t="s">
        <v>83</v>
      </c>
      <c r="B5" s="49">
        <v>51483</v>
      </c>
      <c r="C5" s="50" t="s">
        <v>84</v>
      </c>
      <c r="D5" s="50" t="s">
        <v>85</v>
      </c>
      <c r="E5" s="51">
        <v>60192</v>
      </c>
      <c r="F5" s="51">
        <v>27718</v>
      </c>
      <c r="G5" s="52">
        <v>46</v>
      </c>
    </row>
    <row r="6" spans="1:12" x14ac:dyDescent="0.2">
      <c r="A6" s="53">
        <v>3</v>
      </c>
      <c r="B6" s="54">
        <v>50460</v>
      </c>
      <c r="C6" s="55" t="s">
        <v>86</v>
      </c>
      <c r="D6" s="55" t="s">
        <v>87</v>
      </c>
      <c r="E6" s="54">
        <v>60037</v>
      </c>
      <c r="F6" s="54">
        <v>26523</v>
      </c>
      <c r="G6" s="56">
        <v>44.2</v>
      </c>
    </row>
    <row r="7" spans="1:12" x14ac:dyDescent="0.2">
      <c r="A7" s="53">
        <v>4</v>
      </c>
      <c r="B7" s="54">
        <v>47723</v>
      </c>
      <c r="C7" s="55" t="s">
        <v>88</v>
      </c>
      <c r="D7" s="55" t="s">
        <v>89</v>
      </c>
      <c r="E7" s="54">
        <v>60874</v>
      </c>
      <c r="F7" s="54">
        <v>28166</v>
      </c>
      <c r="G7" s="56">
        <v>46.3</v>
      </c>
    </row>
    <row r="8" spans="1:12" x14ac:dyDescent="0.2">
      <c r="A8" s="53">
        <v>5</v>
      </c>
      <c r="B8" s="57">
        <v>45332</v>
      </c>
      <c r="C8" s="58" t="s">
        <v>90</v>
      </c>
      <c r="D8" s="59" t="s">
        <v>91</v>
      </c>
      <c r="E8" s="57">
        <v>62764</v>
      </c>
      <c r="F8" s="57">
        <v>31906</v>
      </c>
      <c r="G8" s="60">
        <v>50.8</v>
      </c>
    </row>
    <row r="9" spans="1:12" s="67" customFormat="1" x14ac:dyDescent="0.2">
      <c r="A9" s="61">
        <v>6</v>
      </c>
      <c r="B9" s="62">
        <v>43399</v>
      </c>
      <c r="C9" s="63" t="s">
        <v>92</v>
      </c>
      <c r="D9" s="64" t="s">
        <v>93</v>
      </c>
      <c r="E9" s="65">
        <v>64507</v>
      </c>
      <c r="F9" s="65">
        <v>33692</v>
      </c>
      <c r="G9" s="66">
        <v>52.2</v>
      </c>
      <c r="H9" s="43"/>
    </row>
    <row r="10" spans="1:12" s="42" customFormat="1" x14ac:dyDescent="0.2">
      <c r="A10" s="68"/>
      <c r="B10" s="69"/>
      <c r="C10" s="70"/>
      <c r="D10" s="70"/>
      <c r="E10" s="69"/>
      <c r="F10" s="69"/>
      <c r="G10" s="71"/>
    </row>
    <row r="11" spans="1:12" x14ac:dyDescent="0.2">
      <c r="A11" s="43" t="s">
        <v>94</v>
      </c>
      <c r="B11" s="72"/>
      <c r="C11" s="73"/>
      <c r="D11" s="73"/>
      <c r="E11" s="72"/>
      <c r="F11" s="72"/>
      <c r="G11" s="72"/>
    </row>
    <row r="12" spans="1:12" x14ac:dyDescent="0.2">
      <c r="A12" s="43" t="s">
        <v>95</v>
      </c>
      <c r="B12" s="74"/>
      <c r="C12" s="75"/>
      <c r="D12" s="75"/>
      <c r="E12" s="74"/>
      <c r="F12" s="72"/>
      <c r="G12" s="72"/>
    </row>
    <row r="13" spans="1:12" x14ac:dyDescent="0.2">
      <c r="A13" s="43" t="s">
        <v>96</v>
      </c>
      <c r="B13" s="72"/>
      <c r="C13" s="73"/>
      <c r="D13" s="73"/>
      <c r="E13" s="72"/>
      <c r="F13" s="72"/>
      <c r="G13" s="72"/>
    </row>
    <row r="14" spans="1:12" x14ac:dyDescent="0.2">
      <c r="A14" s="76" t="s">
        <v>36</v>
      </c>
    </row>
    <row r="21" spans="6:9" x14ac:dyDescent="0.2">
      <c r="I21" s="44"/>
    </row>
    <row r="29" spans="6:9" x14ac:dyDescent="0.2">
      <c r="F29" s="77"/>
    </row>
  </sheetData>
  <mergeCells count="4">
    <mergeCell ref="A3:A4"/>
    <mergeCell ref="B3:D3"/>
    <mergeCell ref="E3:G3"/>
    <mergeCell ref="I3:K3"/>
  </mergeCells>
  <phoneticPr fontId="3"/>
  <pageMargins left="0.78700000000000003" right="0.78700000000000003" top="0.98399999999999999" bottom="0.98399999999999999" header="0.51200000000000001" footer="0.51200000000000001"/>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F08B5-4A03-4910-8C3A-32CD853F767E}">
  <dimension ref="A1:M12"/>
  <sheetViews>
    <sheetView zoomScale="110" zoomScaleNormal="110" workbookViewId="0"/>
  </sheetViews>
  <sheetFormatPr defaultColWidth="9" defaultRowHeight="13" x14ac:dyDescent="0.2"/>
  <cols>
    <col min="1" max="1" width="10.90625" style="43" customWidth="1"/>
    <col min="2" max="13" width="9.08984375" style="43" customWidth="1"/>
    <col min="14" max="16384" width="9" style="43"/>
  </cols>
  <sheetData>
    <row r="1" spans="1:13" s="42" customFormat="1" x14ac:dyDescent="0.2">
      <c r="A1" s="42" t="s">
        <v>97</v>
      </c>
    </row>
    <row r="2" spans="1:13" x14ac:dyDescent="0.2">
      <c r="M2" s="44" t="s">
        <v>98</v>
      </c>
    </row>
    <row r="3" spans="1:13" x14ac:dyDescent="0.2">
      <c r="A3" s="158" t="s">
        <v>77</v>
      </c>
      <c r="B3" s="159" t="s">
        <v>99</v>
      </c>
      <c r="C3" s="159"/>
      <c r="D3" s="159"/>
      <c r="E3" s="160"/>
      <c r="F3" s="159" t="s">
        <v>100</v>
      </c>
      <c r="G3" s="159"/>
      <c r="H3" s="159"/>
      <c r="I3" s="159"/>
      <c r="J3" s="159" t="s">
        <v>101</v>
      </c>
      <c r="K3" s="159"/>
      <c r="L3" s="159"/>
      <c r="M3" s="160"/>
    </row>
    <row r="4" spans="1:13" x14ac:dyDescent="0.2">
      <c r="A4" s="158"/>
      <c r="B4" s="162" t="s">
        <v>80</v>
      </c>
      <c r="C4" s="162" t="s">
        <v>102</v>
      </c>
      <c r="D4" s="162" t="s">
        <v>103</v>
      </c>
      <c r="E4" s="164" t="s">
        <v>104</v>
      </c>
      <c r="F4" s="162" t="s">
        <v>80</v>
      </c>
      <c r="G4" s="162" t="s">
        <v>102</v>
      </c>
      <c r="H4" s="162" t="s">
        <v>103</v>
      </c>
      <c r="I4" s="164" t="s">
        <v>104</v>
      </c>
      <c r="J4" s="162" t="s">
        <v>80</v>
      </c>
      <c r="K4" s="162" t="s">
        <v>102</v>
      </c>
      <c r="L4" s="162" t="s">
        <v>103</v>
      </c>
      <c r="M4" s="165" t="s">
        <v>104</v>
      </c>
    </row>
    <row r="5" spans="1:13" x14ac:dyDescent="0.2">
      <c r="A5" s="158"/>
      <c r="B5" s="163"/>
      <c r="C5" s="163"/>
      <c r="D5" s="163"/>
      <c r="E5" s="163"/>
      <c r="F5" s="163"/>
      <c r="G5" s="163"/>
      <c r="H5" s="163"/>
      <c r="I5" s="163"/>
      <c r="J5" s="163"/>
      <c r="K5" s="163"/>
      <c r="L5" s="163"/>
      <c r="M5" s="166"/>
    </row>
    <row r="6" spans="1:13" x14ac:dyDescent="0.2">
      <c r="A6" s="48" t="s">
        <v>83</v>
      </c>
      <c r="B6" s="54">
        <v>2193</v>
      </c>
      <c r="C6" s="54">
        <v>1012</v>
      </c>
      <c r="D6" s="51">
        <v>955</v>
      </c>
      <c r="E6" s="52">
        <v>43.5</v>
      </c>
      <c r="F6" s="51">
        <v>1749</v>
      </c>
      <c r="G6" s="51">
        <v>853</v>
      </c>
      <c r="H6" s="51">
        <v>826</v>
      </c>
      <c r="I6" s="52">
        <v>47.2</v>
      </c>
      <c r="J6" s="51">
        <v>444</v>
      </c>
      <c r="K6" s="51">
        <v>159</v>
      </c>
      <c r="L6" s="51">
        <v>129</v>
      </c>
      <c r="M6" s="52">
        <v>29.1</v>
      </c>
    </row>
    <row r="7" spans="1:13" x14ac:dyDescent="0.2">
      <c r="A7" s="53">
        <v>3</v>
      </c>
      <c r="B7" s="54">
        <v>2212</v>
      </c>
      <c r="C7" s="54">
        <v>978</v>
      </c>
      <c r="D7" s="54">
        <v>930</v>
      </c>
      <c r="E7" s="56">
        <v>42</v>
      </c>
      <c r="F7" s="54">
        <v>1745</v>
      </c>
      <c r="G7" s="54">
        <v>804</v>
      </c>
      <c r="H7" s="54">
        <v>778</v>
      </c>
      <c r="I7" s="56">
        <v>44.6</v>
      </c>
      <c r="J7" s="54">
        <v>467</v>
      </c>
      <c r="K7" s="54">
        <v>174</v>
      </c>
      <c r="L7" s="54">
        <v>152</v>
      </c>
      <c r="M7" s="56">
        <v>32.5</v>
      </c>
    </row>
    <row r="8" spans="1:13" x14ac:dyDescent="0.2">
      <c r="A8" s="53">
        <v>4</v>
      </c>
      <c r="B8" s="54">
        <v>1933</v>
      </c>
      <c r="C8" s="54">
        <v>920</v>
      </c>
      <c r="D8" s="54">
        <v>873</v>
      </c>
      <c r="E8" s="56">
        <v>45.2</v>
      </c>
      <c r="F8" s="54">
        <v>1547</v>
      </c>
      <c r="G8" s="54">
        <v>771</v>
      </c>
      <c r="H8" s="54">
        <v>741</v>
      </c>
      <c r="I8" s="56">
        <v>47.9</v>
      </c>
      <c r="J8" s="54">
        <v>386</v>
      </c>
      <c r="K8" s="54">
        <v>149</v>
      </c>
      <c r="L8" s="54">
        <v>132</v>
      </c>
      <c r="M8" s="56">
        <v>34.200000000000003</v>
      </c>
    </row>
    <row r="9" spans="1:13" x14ac:dyDescent="0.2">
      <c r="A9" s="53">
        <v>5</v>
      </c>
      <c r="B9" s="54">
        <v>1834</v>
      </c>
      <c r="C9" s="54">
        <v>915</v>
      </c>
      <c r="D9" s="54">
        <v>876</v>
      </c>
      <c r="E9" s="56">
        <v>47.8</v>
      </c>
      <c r="F9" s="54">
        <v>1401</v>
      </c>
      <c r="G9" s="54">
        <v>747</v>
      </c>
      <c r="H9" s="54">
        <v>719</v>
      </c>
      <c r="I9" s="56">
        <v>51.3</v>
      </c>
      <c r="J9" s="54">
        <v>433</v>
      </c>
      <c r="K9" s="54">
        <v>168</v>
      </c>
      <c r="L9" s="54">
        <v>157</v>
      </c>
      <c r="M9" s="56">
        <v>36.299999999999997</v>
      </c>
    </row>
    <row r="10" spans="1:13" s="81" customFormat="1" x14ac:dyDescent="0.2">
      <c r="A10" s="61">
        <v>6</v>
      </c>
      <c r="B10" s="78">
        <v>1686</v>
      </c>
      <c r="C10" s="78">
        <f>G10+K10</f>
        <v>968</v>
      </c>
      <c r="D10" s="78">
        <v>970</v>
      </c>
      <c r="E10" s="79">
        <v>57.6</v>
      </c>
      <c r="F10" s="78">
        <v>1319</v>
      </c>
      <c r="G10" s="78">
        <v>802</v>
      </c>
      <c r="H10" s="78">
        <v>799</v>
      </c>
      <c r="I10" s="80">
        <v>60.6</v>
      </c>
      <c r="J10" s="78">
        <v>367</v>
      </c>
      <c r="K10" s="78">
        <v>166</v>
      </c>
      <c r="L10" s="78">
        <v>171</v>
      </c>
      <c r="M10" s="80">
        <v>46.9</v>
      </c>
    </row>
    <row r="11" spans="1:13" x14ac:dyDescent="0.2">
      <c r="A11" s="45"/>
      <c r="B11" s="54"/>
      <c r="C11" s="54"/>
      <c r="D11" s="54"/>
    </row>
    <row r="12" spans="1:13" x14ac:dyDescent="0.2">
      <c r="A12" s="76" t="s">
        <v>36</v>
      </c>
    </row>
  </sheetData>
  <mergeCells count="16">
    <mergeCell ref="M4:M5"/>
    <mergeCell ref="A3:A5"/>
    <mergeCell ref="B3:E3"/>
    <mergeCell ref="F3:I3"/>
    <mergeCell ref="J3:M3"/>
    <mergeCell ref="B4:B5"/>
    <mergeCell ref="C4:C5"/>
    <mergeCell ref="D4:D5"/>
    <mergeCell ref="E4:E5"/>
    <mergeCell ref="F4:F5"/>
    <mergeCell ref="G4:G5"/>
    <mergeCell ref="H4:H5"/>
    <mergeCell ref="I4:I5"/>
    <mergeCell ref="J4:J5"/>
    <mergeCell ref="K4:K5"/>
    <mergeCell ref="L4:L5"/>
  </mergeCells>
  <phoneticPr fontId="3"/>
  <pageMargins left="0.78740157480314965" right="0.78740157480314965"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vt:i4>
      </vt:variant>
    </vt:vector>
  </HeadingPairs>
  <TitlesOfParts>
    <vt:vector size="18" baseType="lpstr">
      <vt:lpstr>10-17</vt:lpstr>
      <vt:lpstr>10-18</vt:lpstr>
      <vt:lpstr>10-19</vt:lpstr>
      <vt:lpstr>10-20</vt:lpstr>
      <vt:lpstr>10-21</vt:lpstr>
      <vt:lpstr>10-22</vt:lpstr>
      <vt:lpstr>10-23</vt:lpstr>
      <vt:lpstr>10-24</vt:lpstr>
      <vt:lpstr>10-25</vt:lpstr>
      <vt:lpstr>10-26</vt:lpstr>
      <vt:lpstr>10-27</vt:lpstr>
      <vt:lpstr>10-28</vt:lpstr>
      <vt:lpstr>10-29</vt:lpstr>
      <vt:lpstr>10-30</vt:lpstr>
      <vt:lpstr>10-31</vt:lpstr>
      <vt:lpstr>'10-22'!Print_Area</vt:lpstr>
      <vt:lpstr>'10-23'!Print_Area</vt:lpstr>
      <vt:lpstr>'10-24'!Print_Area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　直大</dc:creator>
  <cp:lastModifiedBy>町田　直大</cp:lastModifiedBy>
  <dcterms:created xsi:type="dcterms:W3CDTF">2026-03-10T00:25:02Z</dcterms:created>
  <dcterms:modified xsi:type="dcterms:W3CDTF">2026-03-18T00:51:46Z</dcterms:modified>
</cp:coreProperties>
</file>