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29F176BC-446D-4831-8847-509880706FB9}" xr6:coauthVersionLast="47" xr6:coauthVersionMax="47" xr10:uidLastSave="{00000000-0000-0000-0000-000000000000}"/>
  <bookViews>
    <workbookView xWindow="-110" yWindow="-110" windowWidth="19420" windowHeight="10300" xr2:uid="{42BB43B3-2AA3-40A5-948E-6E7FC2725CE1}"/>
  </bookViews>
  <sheets>
    <sheet name="14-1" sheetId="1" r:id="rId1"/>
    <sheet name="14-2" sheetId="2" r:id="rId2"/>
    <sheet name="14-3" sheetId="3" r:id="rId3"/>
    <sheet name="14-4" sheetId="4" r:id="rId4"/>
    <sheet name="14-5" sheetId="5" r:id="rId5"/>
    <sheet name="14-6" sheetId="6" r:id="rId6"/>
    <sheet name="14-7" sheetId="7" r:id="rId7"/>
    <sheet name="14-8" sheetId="8" r:id="rId8"/>
    <sheet name="14-9" sheetId="9" r:id="rId9"/>
    <sheet name="14-10" sheetId="10" r:id="rId10"/>
    <sheet name="14-11" sheetId="11" r:id="rId11"/>
    <sheet name="14-12" sheetId="12" r:id="rId12"/>
    <sheet name="14-13" sheetId="13" r:id="rId13"/>
    <sheet name="14-14" sheetId="14" r:id="rId14"/>
    <sheet name="14-15" sheetId="15" r:id="rId15"/>
    <sheet name="14-16" sheetId="16" r:id="rId16"/>
    <sheet name="14-17" sheetId="17" r:id="rId17"/>
    <sheet name="14-18" sheetId="18" r:id="rId18"/>
    <sheet name="14-19" sheetId="19" r:id="rId19"/>
  </sheets>
  <definedNames>
    <definedName name="_xlnm.Print_Area" localSheetId="12">'14-13'!$A$1:$O$25</definedName>
    <definedName name="_xlnm.Print_Area" localSheetId="14">'14-15'!$A$1:$O$16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6" l="1"/>
  <c r="F10" i="16"/>
  <c r="J10" i="16"/>
  <c r="I23" i="12"/>
</calcChain>
</file>

<file path=xl/sharedStrings.xml><?xml version="1.0" encoding="utf-8"?>
<sst xmlns="http://schemas.openxmlformats.org/spreadsheetml/2006/main" count="1117" uniqueCount="384">
  <si>
    <t>14-1　学校種別学校数、教員数、職員数、学級数、在籍者数</t>
    <rPh sb="5" eb="7">
      <t>ガッコウ</t>
    </rPh>
    <rPh sb="7" eb="9">
      <t>シュベツ</t>
    </rPh>
    <rPh sb="9" eb="11">
      <t>ガッコウ</t>
    </rPh>
    <rPh sb="11" eb="12">
      <t>スウ</t>
    </rPh>
    <rPh sb="13" eb="15">
      <t>キョウイン</t>
    </rPh>
    <rPh sb="15" eb="16">
      <t>スウ</t>
    </rPh>
    <rPh sb="17" eb="20">
      <t>ショクインスウ</t>
    </rPh>
    <rPh sb="21" eb="23">
      <t>ガッキュウ</t>
    </rPh>
    <rPh sb="23" eb="24">
      <t>スウ</t>
    </rPh>
    <rPh sb="25" eb="28">
      <t>ザイセキシャ</t>
    </rPh>
    <rPh sb="28" eb="29">
      <t>スウ</t>
    </rPh>
    <phoneticPr fontId="4"/>
  </si>
  <si>
    <t>各年度5月1日現在</t>
    <rPh sb="0" eb="3">
      <t>カクネンド</t>
    </rPh>
    <rPh sb="4" eb="5">
      <t>ガツ</t>
    </rPh>
    <rPh sb="6" eb="7">
      <t>ニチ</t>
    </rPh>
    <rPh sb="7" eb="9">
      <t>ゲンザイ</t>
    </rPh>
    <phoneticPr fontId="4"/>
  </si>
  <si>
    <t>年　度
区　分</t>
    <rPh sb="0" eb="1">
      <t>ネン</t>
    </rPh>
    <rPh sb="2" eb="3">
      <t>ド</t>
    </rPh>
    <rPh sb="4" eb="5">
      <t>ク</t>
    </rPh>
    <rPh sb="6" eb="7">
      <t>フン</t>
    </rPh>
    <phoneticPr fontId="4"/>
  </si>
  <si>
    <t>学　　校　　数</t>
    <phoneticPr fontId="4"/>
  </si>
  <si>
    <t>教員数（本務者）</t>
    <phoneticPr fontId="4"/>
  </si>
  <si>
    <r>
      <t xml:space="preserve">職員数
</t>
    </r>
    <r>
      <rPr>
        <sz val="9"/>
        <rFont val="ＭＳ 明朝"/>
        <family val="1"/>
        <charset val="128"/>
      </rPr>
      <t>（本務者）</t>
    </r>
    <rPh sb="0" eb="3">
      <t>ショクインスウ</t>
    </rPh>
    <phoneticPr fontId="4"/>
  </si>
  <si>
    <t>学級数</t>
    <rPh sb="0" eb="2">
      <t>ガッキュウ</t>
    </rPh>
    <rPh sb="2" eb="3">
      <t>スウ</t>
    </rPh>
    <phoneticPr fontId="4"/>
  </si>
  <si>
    <t>在　籍　者　数</t>
    <rPh sb="0" eb="1">
      <t>ザイ</t>
    </rPh>
    <rPh sb="2" eb="3">
      <t>セキ</t>
    </rPh>
    <rPh sb="4" eb="5">
      <t>モノ</t>
    </rPh>
    <rPh sb="6" eb="7">
      <t>スウ</t>
    </rPh>
    <phoneticPr fontId="4"/>
  </si>
  <si>
    <t>総　数</t>
    <rPh sb="0" eb="1">
      <t>ソウ</t>
    </rPh>
    <rPh sb="2" eb="3">
      <t>スウ</t>
    </rPh>
    <phoneticPr fontId="4"/>
  </si>
  <si>
    <t>国　立</t>
    <phoneticPr fontId="4"/>
  </si>
  <si>
    <t>県　立</t>
    <phoneticPr fontId="4"/>
  </si>
  <si>
    <t>市　立</t>
    <phoneticPr fontId="4"/>
  </si>
  <si>
    <t>私　立</t>
    <phoneticPr fontId="4"/>
  </si>
  <si>
    <t>男</t>
  </si>
  <si>
    <t>女</t>
  </si>
  <si>
    <t>令和2年度</t>
    <rPh sb="0" eb="2">
      <t>レイワ</t>
    </rPh>
    <rPh sb="3" eb="5">
      <t>ネンド</t>
    </rPh>
    <rPh sb="4" eb="5">
      <t>ド</t>
    </rPh>
    <phoneticPr fontId="4"/>
  </si>
  <si>
    <t>…</t>
  </si>
  <si>
    <t>…</t>
    <phoneticPr fontId="4"/>
  </si>
  <si>
    <t>小　学　校</t>
    <phoneticPr fontId="4"/>
  </si>
  <si>
    <t>-</t>
  </si>
  <si>
    <t>中　学　校</t>
    <phoneticPr fontId="4"/>
  </si>
  <si>
    <t>高 等 学 校</t>
    <phoneticPr fontId="4"/>
  </si>
  <si>
    <t>（全 日 制）</t>
    <phoneticPr fontId="4"/>
  </si>
  <si>
    <t>（定 時 制）</t>
    <rPh sb="1" eb="2">
      <t>サダム</t>
    </rPh>
    <rPh sb="3" eb="4">
      <t>トキ</t>
    </rPh>
    <phoneticPr fontId="4"/>
  </si>
  <si>
    <t>1(4)</t>
    <phoneticPr fontId="4"/>
  </si>
  <si>
    <t>通信制高等学校</t>
    <rPh sb="0" eb="3">
      <t>ツウシンセイ</t>
    </rPh>
    <phoneticPr fontId="4"/>
  </si>
  <si>
    <t>1(2)</t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</si>
  <si>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</si>
  <si>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幼　稚　園</t>
    <rPh sb="0" eb="1">
      <t>ヨウ</t>
    </rPh>
    <rPh sb="2" eb="3">
      <t>チ</t>
    </rPh>
    <rPh sb="4" eb="5">
      <t>エン</t>
    </rPh>
    <phoneticPr fontId="4"/>
  </si>
  <si>
    <t>幼保連携型認定こども園</t>
    <rPh sb="0" eb="1">
      <t>ヨウ</t>
    </rPh>
    <rPh sb="1" eb="2">
      <t>タモツ</t>
    </rPh>
    <rPh sb="2" eb="5">
      <t>レンケイガタ</t>
    </rPh>
    <rPh sb="5" eb="7">
      <t>ニンテイ</t>
    </rPh>
    <rPh sb="10" eb="11">
      <t>エン</t>
    </rPh>
    <phoneticPr fontId="4"/>
  </si>
  <si>
    <t>専 修 学 校</t>
    <phoneticPr fontId="4"/>
  </si>
  <si>
    <t>各 種 学 校</t>
    <phoneticPr fontId="4"/>
  </si>
  <si>
    <t>大　学</t>
    <rPh sb="0" eb="1">
      <t>ダイ</t>
    </rPh>
    <rPh sb="2" eb="3">
      <t>ガク</t>
    </rPh>
    <phoneticPr fontId="4"/>
  </si>
  <si>
    <t>短 期 大 学</t>
    <rPh sb="0" eb="1">
      <t>タン</t>
    </rPh>
    <rPh sb="2" eb="3">
      <t>キ</t>
    </rPh>
    <rPh sb="4" eb="5">
      <t>ダイ</t>
    </rPh>
    <rPh sb="6" eb="7">
      <t>ガク</t>
    </rPh>
    <phoneticPr fontId="4"/>
  </si>
  <si>
    <t>工業高等専門学校</t>
    <rPh sb="0" eb="2">
      <t>コウギョウ</t>
    </rPh>
    <rPh sb="2" eb="4">
      <t>コウトウ</t>
    </rPh>
    <rPh sb="4" eb="6">
      <t>センモン</t>
    </rPh>
    <rPh sb="6" eb="8">
      <t>ガッコウ</t>
    </rPh>
    <phoneticPr fontId="4"/>
  </si>
  <si>
    <t>（注）　1　（　）内の数値は、高等学校の全日制を併設する学校数である。</t>
    <rPh sb="1" eb="2">
      <t>チュウ</t>
    </rPh>
    <rPh sb="9" eb="10">
      <t>ナイ</t>
    </rPh>
    <rPh sb="11" eb="13">
      <t>スウチ</t>
    </rPh>
    <rPh sb="15" eb="17">
      <t>コウトウ</t>
    </rPh>
    <rPh sb="17" eb="19">
      <t>ガッコウ</t>
    </rPh>
    <rPh sb="20" eb="23">
      <t>ゼンニチセイ</t>
    </rPh>
    <rPh sb="24" eb="26">
      <t>ヘイセツ</t>
    </rPh>
    <rPh sb="28" eb="30">
      <t>ガッコウ</t>
    </rPh>
    <rPh sb="30" eb="31">
      <t>スウ</t>
    </rPh>
    <phoneticPr fontId="4"/>
  </si>
  <si>
    <t>　　　　2　大学の職員数は令和５年度より計上していない。</t>
    <rPh sb="6" eb="8">
      <t>ダイガク</t>
    </rPh>
    <rPh sb="9" eb="12">
      <t>ショクインスウ</t>
    </rPh>
    <rPh sb="13" eb="15">
      <t>レイワ</t>
    </rPh>
    <rPh sb="16" eb="18">
      <t>ネンド</t>
    </rPh>
    <rPh sb="20" eb="22">
      <t>ケイジョウ</t>
    </rPh>
    <phoneticPr fontId="4"/>
  </si>
  <si>
    <t>資料　企画課『令和６年度学校基本調査』を基に独自集計</t>
    <rPh sb="0" eb="2">
      <t>シリョウ</t>
    </rPh>
    <rPh sb="3" eb="5">
      <t>キカク</t>
    </rPh>
    <rPh sb="5" eb="6">
      <t>カ</t>
    </rPh>
    <rPh sb="7" eb="9">
      <t>レイワ</t>
    </rPh>
    <rPh sb="10" eb="12">
      <t>ネンド</t>
    </rPh>
    <rPh sb="12" eb="14">
      <t>ガッコウ</t>
    </rPh>
    <rPh sb="14" eb="16">
      <t>キホン</t>
    </rPh>
    <rPh sb="16" eb="18">
      <t>チョウサ</t>
    </rPh>
    <rPh sb="20" eb="21">
      <t>モト</t>
    </rPh>
    <rPh sb="22" eb="24">
      <t>ドクジ</t>
    </rPh>
    <rPh sb="24" eb="26">
      <t>シュウケイ</t>
    </rPh>
    <phoneticPr fontId="4"/>
  </si>
  <si>
    <t>14-2　小学校の状況</t>
    <rPh sb="5" eb="8">
      <t>ショウガッコウ</t>
    </rPh>
    <rPh sb="9" eb="11">
      <t>ジョウキョウ</t>
    </rPh>
    <phoneticPr fontId="4"/>
  </si>
  <si>
    <t>年　度
区　分</t>
    <rPh sb="4" eb="5">
      <t>ク</t>
    </rPh>
    <rPh sb="6" eb="7">
      <t>フン</t>
    </rPh>
    <phoneticPr fontId="4"/>
  </si>
  <si>
    <t>学　　校　　数</t>
    <rPh sb="6" eb="7">
      <t>スウ</t>
    </rPh>
    <phoneticPr fontId="4"/>
  </si>
  <si>
    <t>複式学級
のある
学校数</t>
    <rPh sb="0" eb="2">
      <t>フクシキ</t>
    </rPh>
    <rPh sb="2" eb="4">
      <t>ガッキュウ</t>
    </rPh>
    <rPh sb="9" eb="10">
      <t>ガク</t>
    </rPh>
    <rPh sb="10" eb="11">
      <t>コウ</t>
    </rPh>
    <rPh sb="11" eb="12">
      <t>スウ</t>
    </rPh>
    <phoneticPr fontId="4"/>
  </si>
  <si>
    <t>特別支援
学級を置
く学校数</t>
    <rPh sb="0" eb="2">
      <t>トクベツ</t>
    </rPh>
    <rPh sb="2" eb="4">
      <t>シエン</t>
    </rPh>
    <rPh sb="5" eb="7">
      <t>ガッキュウ</t>
    </rPh>
    <rPh sb="8" eb="9">
      <t>オ</t>
    </rPh>
    <rPh sb="11" eb="13">
      <t>ガッコウ</t>
    </rPh>
    <rPh sb="13" eb="14">
      <t>スウ</t>
    </rPh>
    <phoneticPr fontId="4"/>
  </si>
  <si>
    <t>学　　級　　数</t>
    <phoneticPr fontId="4"/>
  </si>
  <si>
    <t>1学級
当たり
児童数</t>
    <rPh sb="4" eb="5">
      <t>ア</t>
    </rPh>
    <rPh sb="8" eb="10">
      <t>ジドウ</t>
    </rPh>
    <rPh sb="10" eb="11">
      <t>スウ</t>
    </rPh>
    <phoneticPr fontId="4"/>
  </si>
  <si>
    <t>女子教員の割合（％）</t>
    <rPh sb="0" eb="2">
      <t>ジョシ</t>
    </rPh>
    <rPh sb="2" eb="4">
      <t>キョウイン</t>
    </rPh>
    <rPh sb="5" eb="7">
      <t>ワリアイ</t>
    </rPh>
    <phoneticPr fontId="4"/>
  </si>
  <si>
    <t>11学級
以下</t>
    <rPh sb="2" eb="4">
      <t>ガッキュウ</t>
    </rPh>
    <rPh sb="5" eb="7">
      <t>イカ</t>
    </rPh>
    <phoneticPr fontId="4"/>
  </si>
  <si>
    <t>12～18
学級</t>
    <rPh sb="6" eb="8">
      <t>ガッキュウ</t>
    </rPh>
    <phoneticPr fontId="4"/>
  </si>
  <si>
    <t>19学級
以上</t>
    <rPh sb="2" eb="4">
      <t>ガッキュウ</t>
    </rPh>
    <rPh sb="5" eb="7">
      <t>イジョウ</t>
    </rPh>
    <phoneticPr fontId="4"/>
  </si>
  <si>
    <t>単　式</t>
    <phoneticPr fontId="4"/>
  </si>
  <si>
    <t>複　式</t>
    <phoneticPr fontId="4"/>
  </si>
  <si>
    <t>特別支援</t>
    <rPh sb="0" eb="2">
      <t>トクベツ</t>
    </rPh>
    <rPh sb="2" eb="4">
      <t>シエン</t>
    </rPh>
    <phoneticPr fontId="4"/>
  </si>
  <si>
    <t>公　立</t>
    <rPh sb="0" eb="1">
      <t>コウ</t>
    </rPh>
    <rPh sb="2" eb="3">
      <t>タチ</t>
    </rPh>
    <phoneticPr fontId="4"/>
  </si>
  <si>
    <t>54(1)</t>
    <phoneticPr fontId="4"/>
  </si>
  <si>
    <t>24(1)</t>
    <phoneticPr fontId="4"/>
  </si>
  <si>
    <t>私　立</t>
    <rPh sb="0" eb="1">
      <t>ワタシ</t>
    </rPh>
    <rPh sb="2" eb="3">
      <t>タテ</t>
    </rPh>
    <phoneticPr fontId="4"/>
  </si>
  <si>
    <t>教員1人
当たり
児童数</t>
    <rPh sb="5" eb="6">
      <t>ア</t>
    </rPh>
    <rPh sb="9" eb="10">
      <t>ジ</t>
    </rPh>
    <rPh sb="10" eb="11">
      <t>ドウ</t>
    </rPh>
    <rPh sb="11" eb="12">
      <t>スウ</t>
    </rPh>
    <phoneticPr fontId="4"/>
  </si>
  <si>
    <r>
      <t xml:space="preserve">職員数
</t>
    </r>
    <r>
      <rPr>
        <sz val="9"/>
        <rFont val="ＭＳ 明朝"/>
        <family val="1"/>
        <charset val="128"/>
      </rPr>
      <t>（本務者）</t>
    </r>
    <rPh sb="0" eb="2">
      <t>ショクイン</t>
    </rPh>
    <rPh sb="2" eb="3">
      <t>スウ</t>
    </rPh>
    <rPh sb="5" eb="7">
      <t>ホンム</t>
    </rPh>
    <rPh sb="7" eb="8">
      <t>シャ</t>
    </rPh>
    <phoneticPr fontId="4"/>
  </si>
  <si>
    <t>児　童　数</t>
    <rPh sb="0" eb="1">
      <t>コ</t>
    </rPh>
    <rPh sb="2" eb="3">
      <t>ワラベ</t>
    </rPh>
    <rPh sb="4" eb="5">
      <t>スウ</t>
    </rPh>
    <phoneticPr fontId="4"/>
  </si>
  <si>
    <t>学　　年　　別</t>
    <rPh sb="0" eb="1">
      <t>ガク</t>
    </rPh>
    <rPh sb="3" eb="4">
      <t>ネン</t>
    </rPh>
    <rPh sb="6" eb="7">
      <t>ベツ</t>
    </rPh>
    <phoneticPr fontId="4"/>
  </si>
  <si>
    <t>1学年</t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</si>
  <si>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</si>
  <si>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</si>
  <si>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</si>
  <si>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</si>
  <si>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</si>
  <si>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公　立</t>
    <rPh sb="0" eb="1">
      <t>コウ</t>
    </rPh>
    <phoneticPr fontId="4"/>
  </si>
  <si>
    <t>学級編制方式別</t>
    <rPh sb="0" eb="2">
      <t>ガッキュウ</t>
    </rPh>
    <rPh sb="2" eb="4">
      <t>ヘンセイ</t>
    </rPh>
    <rPh sb="4" eb="6">
      <t>ホウシキ</t>
    </rPh>
    <rPh sb="6" eb="7">
      <t>ベツ</t>
    </rPh>
    <phoneticPr fontId="4"/>
  </si>
  <si>
    <t>帰国
児童数</t>
    <rPh sb="0" eb="2">
      <t>キコク</t>
    </rPh>
    <rPh sb="3" eb="5">
      <t>ジドウ</t>
    </rPh>
    <rPh sb="5" eb="6">
      <t>スウ</t>
    </rPh>
    <phoneticPr fontId="4"/>
  </si>
  <si>
    <t>外国籍
児童数</t>
    <rPh sb="0" eb="3">
      <t>ガイコクセキ</t>
    </rPh>
    <rPh sb="4" eb="6">
      <t>ジドウ</t>
    </rPh>
    <rPh sb="6" eb="7">
      <t>スウ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</si>
  <si>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</si>
  <si>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</si>
  <si>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</si>
  <si>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単式学級</t>
    <phoneticPr fontId="4"/>
  </si>
  <si>
    <t>複式学級</t>
    <phoneticPr fontId="4"/>
  </si>
  <si>
    <t>特別支援
学級</t>
    <phoneticPr fontId="4"/>
  </si>
  <si>
    <t>X</t>
    <phoneticPr fontId="4"/>
  </si>
  <si>
    <t>-</t>
    <phoneticPr fontId="4"/>
  </si>
  <si>
    <t>（注）　1　特別支援学級とは､学校教育法第81条第２項各号に該当する児童生徒で編制されている学級である。</t>
    <phoneticPr fontId="4"/>
  </si>
  <si>
    <t>　　　　2　（　）内の数値は、公立小学校のうち分校である。</t>
    <rPh sb="9" eb="10">
      <t>ナイ</t>
    </rPh>
    <rPh sb="11" eb="13">
      <t>スウチ</t>
    </rPh>
    <rPh sb="15" eb="17">
      <t>コウリツ</t>
    </rPh>
    <rPh sb="17" eb="20">
      <t>ショウガッコウ</t>
    </rPh>
    <rPh sb="23" eb="25">
      <t>ブンコウ</t>
    </rPh>
    <phoneticPr fontId="4"/>
  </si>
  <si>
    <t>資料　企画課『令和６年度学校基本調査結果』</t>
    <rPh sb="0" eb="2">
      <t>シリョウ</t>
    </rPh>
    <rPh sb="3" eb="5">
      <t>キカク</t>
    </rPh>
    <rPh sb="5" eb="6">
      <t>カ</t>
    </rPh>
    <rPh sb="7" eb="9">
      <t>レイワ</t>
    </rPh>
    <rPh sb="10" eb="12">
      <t>ネンド</t>
    </rPh>
    <rPh sb="11" eb="12">
      <t>ド</t>
    </rPh>
    <rPh sb="12" eb="14">
      <t>ガッコウ</t>
    </rPh>
    <rPh sb="14" eb="16">
      <t>キホン</t>
    </rPh>
    <rPh sb="16" eb="18">
      <t>チョウサ</t>
    </rPh>
    <rPh sb="18" eb="20">
      <t>ケッカ</t>
    </rPh>
    <phoneticPr fontId="4"/>
  </si>
  <si>
    <t>14-3　小学校特別支援学級の状況</t>
    <rPh sb="5" eb="8">
      <t>ショウガッコウ</t>
    </rPh>
    <rPh sb="8" eb="10">
      <t>トクベツ</t>
    </rPh>
    <rPh sb="10" eb="12">
      <t>シエン</t>
    </rPh>
    <rPh sb="15" eb="17">
      <t>ジョウキョウ</t>
    </rPh>
    <phoneticPr fontId="4"/>
  </si>
  <si>
    <t>各年度5月1日現在（単位：人）</t>
    <rPh sb="0" eb="3">
      <t>カクネンド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ヒト</t>
    </rPh>
    <phoneticPr fontId="4"/>
  </si>
  <si>
    <t>年  度</t>
    <rPh sb="0" eb="1">
      <t>トシ</t>
    </rPh>
    <rPh sb="3" eb="4">
      <t>ド</t>
    </rPh>
    <phoneticPr fontId="4"/>
  </si>
  <si>
    <t>児童数</t>
    <rPh sb="0" eb="3">
      <t>ジドウスウ</t>
    </rPh>
    <phoneticPr fontId="4"/>
  </si>
  <si>
    <t>知的障害</t>
    <rPh sb="0" eb="2">
      <t>チテキ</t>
    </rPh>
    <rPh sb="2" eb="4">
      <t>ショウガイ</t>
    </rPh>
    <phoneticPr fontId="4"/>
  </si>
  <si>
    <t>肢体不自由</t>
    <rPh sb="0" eb="1">
      <t>アシ</t>
    </rPh>
    <rPh sb="1" eb="2">
      <t>カラダ</t>
    </rPh>
    <rPh sb="2" eb="3">
      <t>フ</t>
    </rPh>
    <rPh sb="3" eb="4">
      <t>ジ</t>
    </rPh>
    <rPh sb="4" eb="5">
      <t>ヨシ</t>
    </rPh>
    <phoneticPr fontId="4"/>
  </si>
  <si>
    <t>病弱
身体虚弱</t>
    <rPh sb="0" eb="1">
      <t>ヤマイ</t>
    </rPh>
    <rPh sb="1" eb="2">
      <t>ジャク</t>
    </rPh>
    <rPh sb="3" eb="5">
      <t>シンタイ</t>
    </rPh>
    <rPh sb="5" eb="7">
      <t>キョジャク</t>
    </rPh>
    <phoneticPr fontId="4"/>
  </si>
  <si>
    <t>弱　視</t>
    <rPh sb="0" eb="1">
      <t>ジャク</t>
    </rPh>
    <rPh sb="2" eb="3">
      <t>シ</t>
    </rPh>
    <phoneticPr fontId="4"/>
  </si>
  <si>
    <t>難　聴</t>
    <rPh sb="0" eb="1">
      <t>ナン</t>
    </rPh>
    <rPh sb="2" eb="3">
      <t>チョウ</t>
    </rPh>
    <phoneticPr fontId="4"/>
  </si>
  <si>
    <t>言語障害</t>
    <rPh sb="0" eb="2">
      <t>ゲンゴ</t>
    </rPh>
    <rPh sb="2" eb="4">
      <t>ショウガイ</t>
    </rPh>
    <phoneticPr fontId="4"/>
  </si>
  <si>
    <t>情緒障害</t>
    <rPh sb="0" eb="2">
      <t>ジョウチョ</t>
    </rPh>
    <rPh sb="2" eb="4">
      <t>ショウガイ</t>
    </rPh>
    <phoneticPr fontId="4"/>
  </si>
  <si>
    <t>令和2年度</t>
    <rPh sb="0" eb="2">
      <t>レイワ</t>
    </rPh>
    <rPh sb="3" eb="5">
      <t>ネンド</t>
    </rPh>
    <rPh sb="4" eb="5">
      <t>ド</t>
    </rPh>
    <phoneticPr fontId="6"/>
  </si>
  <si>
    <t>（注）　特別支援学級とは､学校教育法第81条第２項各号に該当する児童生徒で編制されている学級である。</t>
    <phoneticPr fontId="4"/>
  </si>
  <si>
    <t>資料　企画課『令和６年度学校基本調査結果』</t>
    <rPh sb="0" eb="2">
      <t>シリョウ</t>
    </rPh>
    <rPh sb="3" eb="5">
      <t>キカク</t>
    </rPh>
    <rPh sb="5" eb="6">
      <t>カ</t>
    </rPh>
    <rPh sb="7" eb="9">
      <t>レイワ</t>
    </rPh>
    <rPh sb="10" eb="11">
      <t>ネン</t>
    </rPh>
    <rPh sb="11" eb="12">
      <t>ド</t>
    </rPh>
    <rPh sb="12" eb="14">
      <t>ガッコウ</t>
    </rPh>
    <rPh sb="14" eb="16">
      <t>キホン</t>
    </rPh>
    <rPh sb="16" eb="18">
      <t>チョウサ</t>
    </rPh>
    <rPh sb="18" eb="20">
      <t>ケッカ</t>
    </rPh>
    <phoneticPr fontId="4"/>
  </si>
  <si>
    <t>14-4　小学校の理由別長期欠席者の状況</t>
    <phoneticPr fontId="4"/>
  </si>
  <si>
    <t>年　度</t>
    <rPh sb="0" eb="1">
      <t>ネン</t>
    </rPh>
    <rPh sb="2" eb="3">
      <t>ド</t>
    </rPh>
    <phoneticPr fontId="4"/>
  </si>
  <si>
    <t>理由別長期欠席児童数（30日以上）</t>
    <rPh sb="0" eb="2">
      <t>リユウ</t>
    </rPh>
    <rPh sb="2" eb="3">
      <t>ベツ</t>
    </rPh>
    <rPh sb="3" eb="5">
      <t>チョウキ</t>
    </rPh>
    <rPh sb="5" eb="7">
      <t>ケッセキ</t>
    </rPh>
    <rPh sb="7" eb="9">
      <t>ジドウ</t>
    </rPh>
    <rPh sb="9" eb="10">
      <t>スウ</t>
    </rPh>
    <rPh sb="13" eb="14">
      <t>ヒ</t>
    </rPh>
    <rPh sb="14" eb="16">
      <t>イジョウ</t>
    </rPh>
    <phoneticPr fontId="4"/>
  </si>
  <si>
    <t>総　数</t>
    <phoneticPr fontId="4"/>
  </si>
  <si>
    <t>病　気</t>
    <rPh sb="0" eb="1">
      <t>ヤマイ</t>
    </rPh>
    <rPh sb="2" eb="3">
      <t>キ</t>
    </rPh>
    <phoneticPr fontId="4"/>
  </si>
  <si>
    <t>経済的理由</t>
    <phoneticPr fontId="4"/>
  </si>
  <si>
    <t>不登校</t>
    <rPh sb="0" eb="1">
      <t>フ</t>
    </rPh>
    <rPh sb="1" eb="2">
      <t>ノボル</t>
    </rPh>
    <rPh sb="2" eb="3">
      <t>コウ</t>
    </rPh>
    <phoneticPr fontId="4"/>
  </si>
  <si>
    <t>新型コロナウイルス感染症回避</t>
    <rPh sb="0" eb="2">
      <t>シンガタ</t>
    </rPh>
    <rPh sb="9" eb="12">
      <t>カンセンショウ</t>
    </rPh>
    <rPh sb="12" eb="14">
      <t>カイヒ</t>
    </rPh>
    <phoneticPr fontId="4"/>
  </si>
  <si>
    <t>その他</t>
    <rPh sb="2" eb="3">
      <t>タ</t>
    </rPh>
    <phoneticPr fontId="4"/>
  </si>
  <si>
    <t>令和2年度</t>
    <rPh sb="0" eb="1">
      <t>レイワ</t>
    </rPh>
    <rPh sb="3" eb="4">
      <t>ド</t>
    </rPh>
    <phoneticPr fontId="13"/>
  </si>
  <si>
    <t>資料　教育委員会学校教育課</t>
    <rPh sb="0" eb="2">
      <t>シリョウ</t>
    </rPh>
    <rPh sb="3" eb="5">
      <t>キョウイク</t>
    </rPh>
    <rPh sb="5" eb="8">
      <t>イインカイ</t>
    </rPh>
    <rPh sb="8" eb="10">
      <t>ガッコウ</t>
    </rPh>
    <rPh sb="10" eb="12">
      <t>キョウイク</t>
    </rPh>
    <rPh sb="12" eb="13">
      <t>カ</t>
    </rPh>
    <phoneticPr fontId="14"/>
  </si>
  <si>
    <t>14-5　中学校の状況</t>
    <rPh sb="9" eb="11">
      <t>ジョウキョウ</t>
    </rPh>
    <phoneticPr fontId="4"/>
  </si>
  <si>
    <t>1学級
当たり
生徒数</t>
    <rPh sb="4" eb="5">
      <t>ア</t>
    </rPh>
    <rPh sb="8" eb="10">
      <t>セイト</t>
    </rPh>
    <rPh sb="10" eb="11">
      <t>スウ</t>
    </rPh>
    <phoneticPr fontId="4"/>
  </si>
  <si>
    <t>女子教員
の割合（％）</t>
    <rPh sb="0" eb="2">
      <t>ジョシ</t>
    </rPh>
    <rPh sb="2" eb="4">
      <t>キョウイン</t>
    </rPh>
    <rPh sb="6" eb="8">
      <t>ワリアイ</t>
    </rPh>
    <phoneticPr fontId="4"/>
  </si>
  <si>
    <t>教員1人
当たり
生徒数</t>
    <rPh sb="5" eb="6">
      <t>ア</t>
    </rPh>
    <rPh sb="9" eb="11">
      <t>セイト</t>
    </rPh>
    <rPh sb="11" eb="12">
      <t>スウ</t>
    </rPh>
    <phoneticPr fontId="4"/>
  </si>
  <si>
    <r>
      <t xml:space="preserve">職員数
</t>
    </r>
    <r>
      <rPr>
        <sz val="9"/>
        <rFont val="ＭＳ 明朝"/>
        <family val="1"/>
        <charset val="128"/>
      </rPr>
      <t>（本務者）</t>
    </r>
    <rPh sb="0" eb="3">
      <t>ショクインスウ</t>
    </rPh>
    <rPh sb="5" eb="7">
      <t>ホンム</t>
    </rPh>
    <rPh sb="7" eb="8">
      <t>シャ</t>
    </rPh>
    <phoneticPr fontId="4"/>
  </si>
  <si>
    <t>児　　童　　数</t>
    <rPh sb="0" eb="1">
      <t>コ</t>
    </rPh>
    <rPh sb="3" eb="4">
      <t>ワラベ</t>
    </rPh>
    <rPh sb="6" eb="7">
      <t>スウ</t>
    </rPh>
    <phoneticPr fontId="4"/>
  </si>
  <si>
    <t>1学年</t>
    <rPh sb="1" eb="3">
      <t>ガクネン</t>
    </rPh>
    <phoneticPr fontId="4"/>
  </si>
  <si>
    <t>国　立</t>
  </si>
  <si>
    <t>公　立</t>
  </si>
  <si>
    <t>帰国
生徒数</t>
    <rPh sb="0" eb="2">
      <t>キコク</t>
    </rPh>
    <rPh sb="3" eb="6">
      <t>セイトスウ</t>
    </rPh>
    <phoneticPr fontId="4"/>
  </si>
  <si>
    <t>外国籍
生徒数</t>
    <rPh sb="0" eb="3">
      <t>ガイコクセキ</t>
    </rPh>
    <rPh sb="4" eb="6">
      <t>セイト</t>
    </rPh>
    <rPh sb="6" eb="7">
      <t>スウ</t>
    </rPh>
    <phoneticPr fontId="4"/>
  </si>
  <si>
    <t>X</t>
  </si>
  <si>
    <t>14-6　中学校特別支援学級の状況</t>
    <rPh sb="5" eb="8">
      <t>チュウガッコウ</t>
    </rPh>
    <rPh sb="8" eb="10">
      <t>トクベツ</t>
    </rPh>
    <rPh sb="10" eb="12">
      <t>シエン</t>
    </rPh>
    <phoneticPr fontId="4"/>
  </si>
  <si>
    <t>各年度5月1日現在（単位：人）</t>
    <rPh sb="0" eb="3">
      <t>カクネンド</t>
    </rPh>
    <rPh sb="4" eb="5">
      <t>ガツ</t>
    </rPh>
    <rPh sb="6" eb="9">
      <t>ニチゲンザイ</t>
    </rPh>
    <rPh sb="10" eb="12">
      <t>タンイ</t>
    </rPh>
    <rPh sb="13" eb="14">
      <t>ヒト</t>
    </rPh>
    <phoneticPr fontId="4"/>
  </si>
  <si>
    <t>年　度</t>
    <rPh sb="0" eb="1">
      <t>トシ</t>
    </rPh>
    <rPh sb="2" eb="3">
      <t>ド</t>
    </rPh>
    <phoneticPr fontId="4"/>
  </si>
  <si>
    <t>生徒数</t>
    <rPh sb="0" eb="3">
      <t>セイトスウ</t>
    </rPh>
    <phoneticPr fontId="4"/>
  </si>
  <si>
    <t>肢体
不自由</t>
    <rPh sb="0" eb="1">
      <t>アシ</t>
    </rPh>
    <rPh sb="1" eb="2">
      <t>カラダ</t>
    </rPh>
    <rPh sb="3" eb="4">
      <t>フ</t>
    </rPh>
    <rPh sb="4" eb="5">
      <t>ジ</t>
    </rPh>
    <rPh sb="5" eb="6">
      <t>ヨシ</t>
    </rPh>
    <phoneticPr fontId="4"/>
  </si>
  <si>
    <t>14-7　中学校の理由別長期欠席者の状況</t>
    <rPh sb="5" eb="8">
      <t>チュウガッコウ</t>
    </rPh>
    <phoneticPr fontId="4"/>
  </si>
  <si>
    <t>理由別長期欠席生徒数（30日以上）</t>
    <rPh sb="0" eb="2">
      <t>リユウ</t>
    </rPh>
    <rPh sb="2" eb="3">
      <t>ベツ</t>
    </rPh>
    <rPh sb="3" eb="5">
      <t>チョウキ</t>
    </rPh>
    <rPh sb="5" eb="7">
      <t>ケッセキ</t>
    </rPh>
    <rPh sb="7" eb="9">
      <t>セイト</t>
    </rPh>
    <rPh sb="9" eb="10">
      <t>スウ</t>
    </rPh>
    <rPh sb="13" eb="14">
      <t>ヒ</t>
    </rPh>
    <rPh sb="14" eb="16">
      <t>イジョウ</t>
    </rPh>
    <phoneticPr fontId="4"/>
  </si>
  <si>
    <t>令和2年度</t>
    <rPh sb="0" eb="1">
      <t>レイワ</t>
    </rPh>
    <rPh sb="3" eb="4">
      <t>ド</t>
    </rPh>
    <phoneticPr fontId="4"/>
  </si>
  <si>
    <t>14-8　中学校卒業後の状況</t>
    <phoneticPr fontId="4"/>
  </si>
  <si>
    <t>各年3月卒</t>
    <rPh sb="0" eb="2">
      <t>カクネン</t>
    </rPh>
    <rPh sb="3" eb="4">
      <t>ガツ</t>
    </rPh>
    <rPh sb="4" eb="5">
      <t>ソツ</t>
    </rPh>
    <phoneticPr fontId="4"/>
  </si>
  <si>
    <t>年　次</t>
    <phoneticPr fontId="4"/>
  </si>
  <si>
    <t>卒　業　者　数</t>
    <phoneticPr fontId="4"/>
  </si>
  <si>
    <t>A 高等学校等
進学者数</t>
    <rPh sb="2" eb="4">
      <t>コウトウ</t>
    </rPh>
    <rPh sb="4" eb="6">
      <t>ガッコウ</t>
    </rPh>
    <rPh sb="6" eb="7">
      <t>トウ</t>
    </rPh>
    <rPh sb="11" eb="12">
      <t>スウ</t>
    </rPh>
    <phoneticPr fontId="4"/>
  </si>
  <si>
    <t>B 専修学校
(高等課程)
進学者数</t>
    <rPh sb="8" eb="10">
      <t>コウトウ</t>
    </rPh>
    <rPh sb="10" eb="12">
      <t>カテイ</t>
    </rPh>
    <rPh sb="14" eb="15">
      <t>ススム</t>
    </rPh>
    <rPh sb="15" eb="17">
      <t>ガクシャ</t>
    </rPh>
    <phoneticPr fontId="4"/>
  </si>
  <si>
    <t>C 専修学校
(一般課程)
等入学者数</t>
    <rPh sb="8" eb="10">
      <t>イッパン</t>
    </rPh>
    <rPh sb="10" eb="12">
      <t>カテイ</t>
    </rPh>
    <rPh sb="18" eb="19">
      <t>スウ</t>
    </rPh>
    <phoneticPr fontId="4"/>
  </si>
  <si>
    <t>D 公共職業
能力開発施設
等入学者数</t>
    <rPh sb="2" eb="4">
      <t>コウキョウ</t>
    </rPh>
    <rPh sb="4" eb="6">
      <t>ショクギョウ</t>
    </rPh>
    <rPh sb="7" eb="9">
      <t>ノウリョク</t>
    </rPh>
    <rPh sb="9" eb="11">
      <t>カイハツ</t>
    </rPh>
    <rPh sb="11" eb="13">
      <t>シセツ</t>
    </rPh>
    <rPh sb="18" eb="19">
      <t>スウ</t>
    </rPh>
    <phoneticPr fontId="4"/>
  </si>
  <si>
    <t>左記A,B,C,D
のうち就職
している者
（再掲）</t>
    <rPh sb="0" eb="2">
      <t>サキ</t>
    </rPh>
    <rPh sb="13" eb="15">
      <t>シュウショク</t>
    </rPh>
    <rPh sb="20" eb="21">
      <t>モノ</t>
    </rPh>
    <rPh sb="23" eb="25">
      <t>サイケイ</t>
    </rPh>
    <phoneticPr fontId="14"/>
  </si>
  <si>
    <t>令和2年　</t>
    <rPh sb="0" eb="2">
      <t>レイワ</t>
    </rPh>
    <rPh sb="3" eb="4">
      <t>ネン</t>
    </rPh>
    <phoneticPr fontId="4"/>
  </si>
  <si>
    <t>E 就職者等</t>
    <rPh sb="2" eb="5">
      <t>シュウショクシャ</t>
    </rPh>
    <rPh sb="5" eb="6">
      <t>ナド</t>
    </rPh>
    <phoneticPr fontId="4"/>
  </si>
  <si>
    <t>A,B,C,D,E
以外の者</t>
    <rPh sb="10" eb="12">
      <t>イガイ</t>
    </rPh>
    <rPh sb="13" eb="14">
      <t>モノ</t>
    </rPh>
    <phoneticPr fontId="4"/>
  </si>
  <si>
    <t>死亡・不詳</t>
    <rPh sb="0" eb="2">
      <t>シボウ</t>
    </rPh>
    <phoneticPr fontId="4"/>
  </si>
  <si>
    <t>左記Ｅ有期雇用
労働者のうち
雇用契約期間が
一年以上、かつ
フルタイム勤務
相当の者（再掲）</t>
    <rPh sb="0" eb="2">
      <t>サキ</t>
    </rPh>
    <rPh sb="44" eb="46">
      <t>サイケイ</t>
    </rPh>
    <phoneticPr fontId="14"/>
  </si>
  <si>
    <t>高等学校等
進学率（％）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4"/>
  </si>
  <si>
    <t>卒業者に
占める就職者
の割合（％）</t>
    <phoneticPr fontId="4"/>
  </si>
  <si>
    <t>自営業主等</t>
    <rPh sb="0" eb="3">
      <t>ジエイギョウ</t>
    </rPh>
    <rPh sb="3" eb="4">
      <t>ヌシ</t>
    </rPh>
    <rPh sb="4" eb="5">
      <t>ナド</t>
    </rPh>
    <phoneticPr fontId="4"/>
  </si>
  <si>
    <t>常用労働者</t>
    <rPh sb="0" eb="2">
      <t>ジョウヨウ</t>
    </rPh>
    <rPh sb="2" eb="5">
      <t>ロウドウシャ</t>
    </rPh>
    <phoneticPr fontId="4"/>
  </si>
  <si>
    <t>臨時労働者</t>
    <rPh sb="0" eb="2">
      <t>リンジ</t>
    </rPh>
    <rPh sb="2" eb="5">
      <t>ロウドウシャ</t>
    </rPh>
    <phoneticPr fontId="4"/>
  </si>
  <si>
    <t>無期雇用
労働者</t>
    <rPh sb="0" eb="2">
      <t>ムキ</t>
    </rPh>
    <rPh sb="2" eb="4">
      <t>コヨウ</t>
    </rPh>
    <rPh sb="5" eb="8">
      <t>ロウドウシャ</t>
    </rPh>
    <phoneticPr fontId="4"/>
  </si>
  <si>
    <t>有期雇用
労働者</t>
    <rPh sb="0" eb="2">
      <t>ユウキ</t>
    </rPh>
    <rPh sb="2" eb="4">
      <t>コヨウ</t>
    </rPh>
    <rPh sb="5" eb="8">
      <t>ロウドウシャ</t>
    </rPh>
    <phoneticPr fontId="4"/>
  </si>
  <si>
    <t>（注）1　高等学校等進学率には、就職進学者を含む。</t>
    <rPh sb="1" eb="2">
      <t>チュウ</t>
    </rPh>
    <rPh sb="5" eb="7">
      <t>コウトウ</t>
    </rPh>
    <rPh sb="7" eb="9">
      <t>ガッコウ</t>
    </rPh>
    <rPh sb="9" eb="10">
      <t>トウ</t>
    </rPh>
    <rPh sb="10" eb="12">
      <t>シンガク</t>
    </rPh>
    <rPh sb="12" eb="13">
      <t>リツ</t>
    </rPh>
    <rPh sb="16" eb="18">
      <t>シュウショク</t>
    </rPh>
    <rPh sb="18" eb="21">
      <t>シンガクシャ</t>
    </rPh>
    <rPh sb="22" eb="23">
      <t>フク</t>
    </rPh>
    <phoneticPr fontId="4"/>
  </si>
  <si>
    <t>　　　2　「E 就職者等」は令和２年度調査から調査項目を変更。</t>
    <rPh sb="8" eb="11">
      <t>シュウショクシャ</t>
    </rPh>
    <rPh sb="11" eb="12">
      <t>トウ</t>
    </rPh>
    <rPh sb="14" eb="16">
      <t>レイワ</t>
    </rPh>
    <rPh sb="17" eb="18">
      <t>ネン</t>
    </rPh>
    <rPh sb="18" eb="19">
      <t>ド</t>
    </rPh>
    <rPh sb="19" eb="21">
      <t>チョウサ</t>
    </rPh>
    <rPh sb="23" eb="25">
      <t>チョウサ</t>
    </rPh>
    <rPh sb="25" eb="27">
      <t>コウモク</t>
    </rPh>
    <rPh sb="28" eb="30">
      <t>ヘンコウ</t>
    </rPh>
    <phoneticPr fontId="14"/>
  </si>
  <si>
    <t>　　　3　「卒業者に占める就職者の割合｣とは、卒業者のうち｢自営業主等｣及び｢無期雇用労働者｣、</t>
    <phoneticPr fontId="14"/>
  </si>
  <si>
    <t>　　　　 「左記Ｅ有期雇用労働者のうち雇用契約期間が一年以上、かつフルタイム勤務相当の者(再掲)」、</t>
    <rPh sb="6" eb="8">
      <t>サキ</t>
    </rPh>
    <phoneticPr fontId="14"/>
  </si>
  <si>
    <t>　　　　 「左記A,B,C,Dのうち就職している者（再掲）」の占める割合｡</t>
    <rPh sb="6" eb="8">
      <t>サキ</t>
    </rPh>
    <rPh sb="18" eb="20">
      <t>シュウショク</t>
    </rPh>
    <rPh sb="24" eb="25">
      <t>モノ</t>
    </rPh>
    <rPh sb="26" eb="28">
      <t>サイケイ</t>
    </rPh>
    <rPh sb="34" eb="36">
      <t>ワリアイ</t>
    </rPh>
    <phoneticPr fontId="14"/>
  </si>
  <si>
    <t>資料　企画課『令和６年度学校基本調査結果』</t>
    <rPh sb="0" eb="2">
      <t>シリョウ</t>
    </rPh>
    <rPh sb="3" eb="5">
      <t>キカク</t>
    </rPh>
    <rPh sb="5" eb="6">
      <t>カ</t>
    </rPh>
    <rPh sb="7" eb="9">
      <t>レイワ</t>
    </rPh>
    <rPh sb="10" eb="11">
      <t>ネン</t>
    </rPh>
    <rPh sb="11" eb="12">
      <t>ド</t>
    </rPh>
    <rPh sb="12" eb="14">
      <t>ガッコウ</t>
    </rPh>
    <rPh sb="14" eb="16">
      <t>キホン</t>
    </rPh>
    <rPh sb="16" eb="18">
      <t>チョウサ</t>
    </rPh>
    <rPh sb="18" eb="20">
      <t>ケッカ</t>
    </rPh>
    <phoneticPr fontId="14"/>
  </si>
  <si>
    <t>14-9　中学校卒業者の学校別入学志願者数及び進学者数</t>
    <rPh sb="5" eb="8">
      <t>チュウガッコウ</t>
    </rPh>
    <rPh sb="15" eb="17">
      <t>ニュウガク</t>
    </rPh>
    <rPh sb="17" eb="20">
      <t>シガンシャ</t>
    </rPh>
    <phoneticPr fontId="4"/>
  </si>
  <si>
    <t>年　次</t>
    <rPh sb="0" eb="1">
      <t>トシ</t>
    </rPh>
    <rPh sb="2" eb="3">
      <t>ツギ</t>
    </rPh>
    <phoneticPr fontId="4"/>
  </si>
  <si>
    <t>入　　学　　志　　願　　者　　数</t>
    <rPh sb="0" eb="1">
      <t>ニュウ</t>
    </rPh>
    <rPh sb="3" eb="4">
      <t>ガク</t>
    </rPh>
    <rPh sb="6" eb="7">
      <t>ココロザシ</t>
    </rPh>
    <rPh sb="9" eb="10">
      <t>ガン</t>
    </rPh>
    <rPh sb="12" eb="13">
      <t>モノ</t>
    </rPh>
    <rPh sb="15" eb="16">
      <t>スウ</t>
    </rPh>
    <phoneticPr fontId="4"/>
  </si>
  <si>
    <t>高　等　学　校（本科）</t>
    <phoneticPr fontId="4"/>
  </si>
  <si>
    <t>全　日　制</t>
    <rPh sb="0" eb="1">
      <t>ゼン</t>
    </rPh>
    <rPh sb="2" eb="3">
      <t>ヒ</t>
    </rPh>
    <rPh sb="4" eb="5">
      <t>セイ</t>
    </rPh>
    <phoneticPr fontId="4"/>
  </si>
  <si>
    <t>定　時　制</t>
    <rPh sb="0" eb="1">
      <t>サダム</t>
    </rPh>
    <rPh sb="2" eb="3">
      <t>トキ</t>
    </rPh>
    <rPh sb="4" eb="5">
      <t>セイ</t>
    </rPh>
    <phoneticPr fontId="4"/>
  </si>
  <si>
    <t>計</t>
  </si>
  <si>
    <t>中等教育学校
後期課程（本科）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2" eb="14">
      <t>ホンカ</t>
    </rPh>
    <phoneticPr fontId="18"/>
  </si>
  <si>
    <t>高等専門学校</t>
    <rPh sb="0" eb="6">
      <t>コウトウセンモンガッコウ</t>
    </rPh>
    <phoneticPr fontId="4"/>
  </si>
  <si>
    <t>特別支援学校
高等部(本科)</t>
    <rPh sb="0" eb="2">
      <t>トクベツ</t>
    </rPh>
    <rPh sb="2" eb="4">
      <t>シエン</t>
    </rPh>
    <rPh sb="4" eb="6">
      <t>ガッコウ</t>
    </rPh>
    <phoneticPr fontId="4"/>
  </si>
  <si>
    <t>進　　学　　者　　数</t>
    <rPh sb="0" eb="1">
      <t>ススム</t>
    </rPh>
    <rPh sb="3" eb="4">
      <t>ガク</t>
    </rPh>
    <rPh sb="6" eb="7">
      <t>シャ</t>
    </rPh>
    <rPh sb="9" eb="10">
      <t>スウ</t>
    </rPh>
    <phoneticPr fontId="4"/>
  </si>
  <si>
    <t>高　等　学　校（本科）</t>
    <rPh sb="0" eb="1">
      <t>コウ</t>
    </rPh>
    <rPh sb="2" eb="3">
      <t>トウ</t>
    </rPh>
    <rPh sb="4" eb="5">
      <t>ガク</t>
    </rPh>
    <rPh sb="6" eb="7">
      <t>コウ</t>
    </rPh>
    <rPh sb="8" eb="10">
      <t>ホンカ</t>
    </rPh>
    <phoneticPr fontId="4"/>
  </si>
  <si>
    <t>全　日　制</t>
    <rPh sb="2" eb="3">
      <t>ヒ</t>
    </rPh>
    <rPh sb="4" eb="5">
      <t>セイ</t>
    </rPh>
    <phoneticPr fontId="4"/>
  </si>
  <si>
    <t>進　　学　　者　　数</t>
    <rPh sb="0" eb="1">
      <t>ススム</t>
    </rPh>
    <rPh sb="3" eb="4">
      <t>ガク</t>
    </rPh>
    <rPh sb="6" eb="7">
      <t>モノ</t>
    </rPh>
    <rPh sb="9" eb="10">
      <t>スウ</t>
    </rPh>
    <phoneticPr fontId="4"/>
  </si>
  <si>
    <t>通　信　制</t>
    <rPh sb="0" eb="1">
      <t>ツウ</t>
    </rPh>
    <rPh sb="2" eb="3">
      <t>シン</t>
    </rPh>
    <rPh sb="4" eb="5">
      <t>セイ</t>
    </rPh>
    <phoneticPr fontId="4"/>
  </si>
  <si>
    <t>14-10　高等学校の状況</t>
    <rPh sb="6" eb="8">
      <t>コウトウ</t>
    </rPh>
    <rPh sb="11" eb="13">
      <t>ジョウキョウ</t>
    </rPh>
    <phoneticPr fontId="4"/>
  </si>
  <si>
    <t>全日制</t>
    <rPh sb="0" eb="3">
      <t>ゼンニチセイ</t>
    </rPh>
    <phoneticPr fontId="4"/>
  </si>
  <si>
    <t>各年度5月1日現在</t>
    <rPh sb="0" eb="3">
      <t>カクネンド</t>
    </rPh>
    <rPh sb="4" eb="5">
      <t>ガツ</t>
    </rPh>
    <rPh sb="6" eb="9">
      <t>ニチゲンザイ</t>
    </rPh>
    <phoneticPr fontId="4"/>
  </si>
  <si>
    <t>学校数</t>
  </si>
  <si>
    <t>教員1人
当たり
生徒数</t>
    <rPh sb="5" eb="6">
      <t>ア</t>
    </rPh>
    <rPh sb="9" eb="10">
      <t>ショウ</t>
    </rPh>
    <rPh sb="10" eb="11">
      <t>ト</t>
    </rPh>
    <rPh sb="11" eb="12">
      <t>カズ</t>
    </rPh>
    <phoneticPr fontId="4"/>
  </si>
  <si>
    <r>
      <t xml:space="preserve">職員数
</t>
    </r>
    <r>
      <rPr>
        <sz val="9"/>
        <rFont val="ＭＳ 明朝"/>
        <family val="1"/>
        <charset val="128"/>
      </rPr>
      <t>（本務者）</t>
    </r>
    <rPh sb="5" eb="7">
      <t>ホンム</t>
    </rPh>
    <rPh sb="7" eb="8">
      <t>シャ</t>
    </rPh>
    <phoneticPr fontId="4"/>
  </si>
  <si>
    <t>学　科　別　生　徒　数</t>
    <rPh sb="0" eb="1">
      <t>ガク</t>
    </rPh>
    <rPh sb="2" eb="3">
      <t>カ</t>
    </rPh>
    <rPh sb="4" eb="5">
      <t>ベツ</t>
    </rPh>
    <phoneticPr fontId="4"/>
  </si>
  <si>
    <t>普通科</t>
    <rPh sb="2" eb="3">
      <t>カ</t>
    </rPh>
    <phoneticPr fontId="4"/>
  </si>
  <si>
    <t>農業科</t>
    <rPh sb="2" eb="3">
      <t>カ</t>
    </rPh>
    <phoneticPr fontId="4"/>
  </si>
  <si>
    <t>工業科</t>
    <rPh sb="2" eb="3">
      <t>カ</t>
    </rPh>
    <phoneticPr fontId="4"/>
  </si>
  <si>
    <t>商業科</t>
    <rPh sb="2" eb="3">
      <t>カ</t>
    </rPh>
    <phoneticPr fontId="4"/>
  </si>
  <si>
    <t>国際教養科</t>
    <rPh sb="0" eb="2">
      <t>コクサイ</t>
    </rPh>
    <rPh sb="2" eb="4">
      <t>キョウヨウ</t>
    </rPh>
    <rPh sb="4" eb="5">
      <t>カ</t>
    </rPh>
    <phoneticPr fontId="4"/>
  </si>
  <si>
    <t>総合科</t>
    <rPh sb="0" eb="2">
      <t>ソウゴウ</t>
    </rPh>
    <rPh sb="2" eb="3">
      <t>カ</t>
    </rPh>
    <phoneticPr fontId="4"/>
  </si>
  <si>
    <t>年　度</t>
    <phoneticPr fontId="4"/>
  </si>
  <si>
    <t>生　徒　数</t>
    <rPh sb="0" eb="1">
      <t>セイ</t>
    </rPh>
    <rPh sb="2" eb="3">
      <t>ト</t>
    </rPh>
    <rPh sb="4" eb="5">
      <t>スウ</t>
    </rPh>
    <phoneticPr fontId="4"/>
  </si>
  <si>
    <t>学　　年　　別</t>
    <rPh sb="0" eb="1">
      <t>ガク</t>
    </rPh>
    <rPh sb="3" eb="4">
      <t>トシ</t>
    </rPh>
    <rPh sb="6" eb="7">
      <t>ベツ</t>
    </rPh>
    <phoneticPr fontId="4"/>
  </si>
  <si>
    <t>定時制</t>
    <rPh sb="0" eb="3">
      <t>テイジセイ</t>
    </rPh>
    <phoneticPr fontId="4"/>
  </si>
  <si>
    <t>学　　年　　別</t>
    <phoneticPr fontId="4"/>
  </si>
  <si>
    <t>4学年</t>
    <phoneticPr fontId="4"/>
  </si>
  <si>
    <t>総　数</t>
    <rPh sb="0" eb="1">
      <t>フサ</t>
    </rPh>
    <rPh sb="2" eb="3">
      <t>カズ</t>
    </rPh>
    <phoneticPr fontId="4"/>
  </si>
  <si>
    <t>14-11　通信制高等学校の状況</t>
    <rPh sb="6" eb="9">
      <t>ツウシンセイ</t>
    </rPh>
    <rPh sb="14" eb="16">
      <t>ジョウキョウ</t>
    </rPh>
    <phoneticPr fontId="4"/>
  </si>
  <si>
    <t>学校数</t>
    <rPh sb="0" eb="2">
      <t>ガッコウ</t>
    </rPh>
    <rPh sb="2" eb="3">
      <t>スウ</t>
    </rPh>
    <phoneticPr fontId="4"/>
  </si>
  <si>
    <t>教員1人
当たり
生徒数</t>
    <rPh sb="0" eb="2">
      <t>キョウイン</t>
    </rPh>
    <rPh sb="3" eb="4">
      <t>ニン</t>
    </rPh>
    <phoneticPr fontId="4"/>
  </si>
  <si>
    <t>生　　徒　　数</t>
    <rPh sb="0" eb="1">
      <t>セイ</t>
    </rPh>
    <rPh sb="3" eb="4">
      <t>ト</t>
    </rPh>
    <rPh sb="6" eb="7">
      <t>スウ</t>
    </rPh>
    <phoneticPr fontId="4"/>
  </si>
  <si>
    <t>令和2年度</t>
    <rPh sb="0" eb="2">
      <t>レイワ</t>
    </rPh>
    <rPh sb="3" eb="5">
      <t>ネンド</t>
    </rPh>
    <rPh sb="4" eb="5">
      <t>ド</t>
    </rPh>
    <phoneticPr fontId="5"/>
  </si>
  <si>
    <t>14-12　高等学校卒業後の状況</t>
    <rPh sb="6" eb="8">
      <t>コウトウ</t>
    </rPh>
    <rPh sb="8" eb="10">
      <t>ガッコウ</t>
    </rPh>
    <rPh sb="10" eb="13">
      <t>ソツギョウゴ</t>
    </rPh>
    <rPh sb="14" eb="16">
      <t>ジョウキョウ</t>
    </rPh>
    <phoneticPr fontId="4"/>
  </si>
  <si>
    <t>A 大学等
進学者</t>
    <rPh sb="2" eb="3">
      <t>ダイ</t>
    </rPh>
    <rPh sb="3" eb="4">
      <t>ガク</t>
    </rPh>
    <rPh sb="4" eb="5">
      <t>トウ</t>
    </rPh>
    <rPh sb="6" eb="9">
      <t>シンガクシャ</t>
    </rPh>
    <phoneticPr fontId="4"/>
  </si>
  <si>
    <t>B 専修学校
（専門課程）
進学者</t>
    <rPh sb="2" eb="4">
      <t>センシュウ</t>
    </rPh>
    <rPh sb="4" eb="6">
      <t>ガッコウ</t>
    </rPh>
    <phoneticPr fontId="4"/>
  </si>
  <si>
    <t>C 専修学校
（一般課程）
等入学者</t>
    <rPh sb="2" eb="4">
      <t>センシュウ</t>
    </rPh>
    <rPh sb="4" eb="6">
      <t>ガッコウ</t>
    </rPh>
    <phoneticPr fontId="4"/>
  </si>
  <si>
    <t>D 公共職業
能力開発施設
等入学者</t>
    <rPh sb="2" eb="4">
      <t>コウキョウ</t>
    </rPh>
    <rPh sb="4" eb="6">
      <t>ショクギョウ</t>
    </rPh>
    <phoneticPr fontId="4"/>
  </si>
  <si>
    <t>左記A,B,C,Dのうち就職
している者
（再掲）</t>
    <rPh sb="0" eb="2">
      <t>サキ</t>
    </rPh>
    <rPh sb="12" eb="14">
      <t>シュウショク</t>
    </rPh>
    <rPh sb="19" eb="20">
      <t>モノ</t>
    </rPh>
    <rPh sb="22" eb="24">
      <t>サイケイ</t>
    </rPh>
    <phoneticPr fontId="14"/>
  </si>
  <si>
    <t>男</t>
    <phoneticPr fontId="4"/>
  </si>
  <si>
    <t>E 就職者等</t>
    <rPh sb="2" eb="4">
      <t>シュウショク</t>
    </rPh>
    <rPh sb="4" eb="5">
      <t>シャ</t>
    </rPh>
    <rPh sb="5" eb="6">
      <t>ナド</t>
    </rPh>
    <phoneticPr fontId="4"/>
  </si>
  <si>
    <t>死亡・
不詳</t>
    <phoneticPr fontId="4"/>
  </si>
  <si>
    <t>左記Ｅ有期雇用
労働者のうち
雇用契約期間が
一年以上、かつ
フルタイム勤務
相当の者（再掲）</t>
    <rPh sb="44" eb="46">
      <t>サイケイ</t>
    </rPh>
    <phoneticPr fontId="14"/>
  </si>
  <si>
    <t>大学等
進学率
（％）</t>
    <rPh sb="0" eb="3">
      <t>ダイガクトウ</t>
    </rPh>
    <rPh sb="4" eb="6">
      <t>シンガク</t>
    </rPh>
    <rPh sb="6" eb="7">
      <t>リツ</t>
    </rPh>
    <phoneticPr fontId="4"/>
  </si>
  <si>
    <t>自営業主等</t>
    <rPh sb="0" eb="3">
      <t>ジエイギョウ</t>
    </rPh>
    <rPh sb="3" eb="4">
      <t>ヌシ</t>
    </rPh>
    <rPh sb="4" eb="5">
      <t>トウ</t>
    </rPh>
    <phoneticPr fontId="14"/>
  </si>
  <si>
    <t>常用労働者</t>
    <rPh sb="0" eb="2">
      <t>ジョウヨウ</t>
    </rPh>
    <rPh sb="2" eb="5">
      <t>ロウドウシャ</t>
    </rPh>
    <phoneticPr fontId="14"/>
  </si>
  <si>
    <t>臨時労働者</t>
    <rPh sb="0" eb="2">
      <t>リンジ</t>
    </rPh>
    <rPh sb="2" eb="5">
      <t>ロウドウシャ</t>
    </rPh>
    <phoneticPr fontId="14"/>
  </si>
  <si>
    <t>（注）1　大学等進学率には、就職進学者を含む。</t>
    <rPh sb="1" eb="2">
      <t>チュウ</t>
    </rPh>
    <rPh sb="5" eb="7">
      <t>ダイガク</t>
    </rPh>
    <rPh sb="7" eb="8">
      <t>トウ</t>
    </rPh>
    <rPh sb="8" eb="10">
      <t>シンガク</t>
    </rPh>
    <rPh sb="10" eb="11">
      <t>リツ</t>
    </rPh>
    <rPh sb="14" eb="16">
      <t>シュウショク</t>
    </rPh>
    <rPh sb="16" eb="19">
      <t>シンガクシャ</t>
    </rPh>
    <rPh sb="20" eb="21">
      <t>フク</t>
    </rPh>
    <phoneticPr fontId="4"/>
  </si>
  <si>
    <t>　　　2　「E　就職者等」は令和２年度調査から調査項目を変更。</t>
    <rPh sb="8" eb="10">
      <t>シュウショク</t>
    </rPh>
    <rPh sb="10" eb="11">
      <t>シャ</t>
    </rPh>
    <rPh sb="11" eb="12">
      <t>トウ</t>
    </rPh>
    <rPh sb="14" eb="16">
      <t>レイワ</t>
    </rPh>
    <rPh sb="17" eb="19">
      <t>ネンド</t>
    </rPh>
    <rPh sb="19" eb="21">
      <t>チョウサ</t>
    </rPh>
    <rPh sb="23" eb="25">
      <t>チョウサ</t>
    </rPh>
    <rPh sb="25" eb="27">
      <t>コウモク</t>
    </rPh>
    <rPh sb="28" eb="30">
      <t>ヘンコウ</t>
    </rPh>
    <phoneticPr fontId="14"/>
  </si>
  <si>
    <t>　　　　 平成31年３月卒までは「就職者数」と「一時的な仕事についた者」の合算の数値。</t>
    <rPh sb="5" eb="7">
      <t>ヘイセイ</t>
    </rPh>
    <rPh sb="11" eb="12">
      <t>ガツ</t>
    </rPh>
    <rPh sb="12" eb="13">
      <t>ソツ</t>
    </rPh>
    <phoneticPr fontId="14"/>
  </si>
  <si>
    <t>　　　　 また(　)内の数値は「一時的な仕事についた者」の数。</t>
    <phoneticPr fontId="14"/>
  </si>
  <si>
    <t>　　　　 「左記E有期雇用労働者のうち雇用契約期間が一年以上、かつフルタイム勤務相当の者（再掲）」、</t>
    <rPh sb="6" eb="8">
      <t>サキ</t>
    </rPh>
    <rPh sb="9" eb="11">
      <t>ユウキ</t>
    </rPh>
    <rPh sb="11" eb="13">
      <t>コヨウ</t>
    </rPh>
    <rPh sb="13" eb="16">
      <t>ロウドウシャ</t>
    </rPh>
    <rPh sb="19" eb="21">
      <t>コヨウ</t>
    </rPh>
    <rPh sb="21" eb="23">
      <t>ケイヤク</t>
    </rPh>
    <rPh sb="23" eb="25">
      <t>キカン</t>
    </rPh>
    <rPh sb="26" eb="30">
      <t>イチネンイジョウ</t>
    </rPh>
    <rPh sb="38" eb="40">
      <t>キンム</t>
    </rPh>
    <rPh sb="40" eb="42">
      <t>ソウトウ</t>
    </rPh>
    <rPh sb="43" eb="44">
      <t>モノ</t>
    </rPh>
    <rPh sb="45" eb="47">
      <t>サイケイ</t>
    </rPh>
    <phoneticPr fontId="14"/>
  </si>
  <si>
    <t>　 　　　「左記A,B,C,Dのうち就職している者（再掲）」の占める割合｡</t>
    <rPh sb="6" eb="8">
      <t>サキ</t>
    </rPh>
    <rPh sb="24" eb="25">
      <t>モノ</t>
    </rPh>
    <rPh sb="26" eb="28">
      <t>サイケイ</t>
    </rPh>
    <rPh sb="34" eb="36">
      <t>ワリアイ</t>
    </rPh>
    <phoneticPr fontId="14"/>
  </si>
  <si>
    <t>14-13　大学等入学志願者数、進学者数、進学先の状況</t>
    <phoneticPr fontId="14"/>
  </si>
  <si>
    <t>各年3月卒</t>
    <rPh sb="0" eb="2">
      <t>カクネン</t>
    </rPh>
    <phoneticPr fontId="14"/>
  </si>
  <si>
    <t>入学志願者数</t>
    <rPh sb="0" eb="2">
      <t>ニュウガク</t>
    </rPh>
    <rPh sb="2" eb="5">
      <t>シガンシャ</t>
    </rPh>
    <rPh sb="5" eb="6">
      <t>スウ</t>
    </rPh>
    <phoneticPr fontId="4"/>
  </si>
  <si>
    <t>大　学　等　進　学　者　数</t>
    <rPh sb="0" eb="1">
      <t>ダイ</t>
    </rPh>
    <rPh sb="2" eb="3">
      <t>ガク</t>
    </rPh>
    <rPh sb="4" eb="5">
      <t>トウ</t>
    </rPh>
    <rPh sb="6" eb="7">
      <t>ススム</t>
    </rPh>
    <rPh sb="8" eb="9">
      <t>ガク</t>
    </rPh>
    <rPh sb="10" eb="11">
      <t>モノ</t>
    </rPh>
    <rPh sb="12" eb="13">
      <t>スウ</t>
    </rPh>
    <phoneticPr fontId="4"/>
  </si>
  <si>
    <t>大学等
進学率
（％）</t>
    <rPh sb="0" eb="2">
      <t>ダイガク</t>
    </rPh>
    <rPh sb="2" eb="3">
      <t>トウ</t>
    </rPh>
    <rPh sb="4" eb="6">
      <t>シンガク</t>
    </rPh>
    <rPh sb="6" eb="7">
      <t>リツ</t>
    </rPh>
    <phoneticPr fontId="4"/>
  </si>
  <si>
    <t>大学
（学部）
(A)</t>
    <rPh sb="0" eb="2">
      <t>ダイガク</t>
    </rPh>
    <rPh sb="4" eb="6">
      <t>ガクブ</t>
    </rPh>
    <phoneticPr fontId="4"/>
  </si>
  <si>
    <t>短期大学
（本科）
(B)</t>
    <rPh sb="0" eb="2">
      <t>タンキ</t>
    </rPh>
    <rPh sb="2" eb="4">
      <t>ダイガク</t>
    </rPh>
    <rPh sb="6" eb="8">
      <t>ホンカ</t>
    </rPh>
    <phoneticPr fontId="4"/>
  </si>
  <si>
    <t>大　学（学部）</t>
    <rPh sb="0" eb="1">
      <t>ダイ</t>
    </rPh>
    <rPh sb="2" eb="3">
      <t>ガク</t>
    </rPh>
    <rPh sb="4" eb="6">
      <t>ガクブ</t>
    </rPh>
    <phoneticPr fontId="4"/>
  </si>
  <si>
    <t>短期大学（本科）</t>
    <rPh sb="0" eb="2">
      <t>タンキ</t>
    </rPh>
    <rPh sb="2" eb="4">
      <t>ダイガク</t>
    </rPh>
    <rPh sb="5" eb="7">
      <t>ホンカ</t>
    </rPh>
    <phoneticPr fontId="4"/>
  </si>
  <si>
    <t>計
(C)</t>
    <rPh sb="0" eb="1">
      <t>ケイ</t>
    </rPh>
    <phoneticPr fontId="4"/>
  </si>
  <si>
    <t>C/A×100
（％）</t>
    <phoneticPr fontId="4"/>
  </si>
  <si>
    <t>計
(D)</t>
    <rPh sb="0" eb="1">
      <t>ケイ</t>
    </rPh>
    <phoneticPr fontId="4"/>
  </si>
  <si>
    <t>D/B×100
（％）</t>
    <phoneticPr fontId="4"/>
  </si>
  <si>
    <t>県　内</t>
    <phoneticPr fontId="14"/>
  </si>
  <si>
    <t>県　　　　　外</t>
  </si>
  <si>
    <t>県外の
割合（％）</t>
    <rPh sb="4" eb="6">
      <t>ワリアイ</t>
    </rPh>
    <phoneticPr fontId="14"/>
  </si>
  <si>
    <t>主　な　都　県</t>
    <phoneticPr fontId="4"/>
  </si>
  <si>
    <t>地　方　別　割　合（％）</t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</si>
  <si>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</si>
  <si>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</si>
  <si>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</si>
  <si>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</si>
  <si>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愛　知</t>
    <rPh sb="0" eb="1">
      <t>アイ</t>
    </rPh>
    <rPh sb="2" eb="3">
      <t>チ</t>
    </rPh>
    <phoneticPr fontId="4"/>
  </si>
  <si>
    <t>北海道・
東北（7）</t>
    <rPh sb="2" eb="3">
      <t>ドウ</t>
    </rPh>
    <phoneticPr fontId="4"/>
  </si>
  <si>
    <t>関　東
（8）</t>
    <phoneticPr fontId="4"/>
  </si>
  <si>
    <t>北　陸
（4）</t>
    <rPh sb="0" eb="1">
      <t>キタ</t>
    </rPh>
    <rPh sb="2" eb="3">
      <t>リク</t>
    </rPh>
    <phoneticPr fontId="4"/>
  </si>
  <si>
    <t>東　海
（3）</t>
    <rPh sb="0" eb="1">
      <t>ヒガシ</t>
    </rPh>
    <rPh sb="2" eb="3">
      <t>ウミ</t>
    </rPh>
    <phoneticPr fontId="4"/>
  </si>
  <si>
    <t>近　畿
（7）</t>
    <rPh sb="0" eb="1">
      <t>コン</t>
    </rPh>
    <rPh sb="2" eb="3">
      <t>キ</t>
    </rPh>
    <phoneticPr fontId="4"/>
  </si>
  <si>
    <t>中国四国・
九州（17）</t>
    <rPh sb="1" eb="2">
      <t>クニ</t>
    </rPh>
    <rPh sb="3" eb="4">
      <t>クニ</t>
    </rPh>
    <phoneticPr fontId="4"/>
  </si>
  <si>
    <t>資料　企画課『令和６年度学校基本調査結果』</t>
    <rPh sb="7" eb="9">
      <t>レイワ</t>
    </rPh>
    <rPh sb="10" eb="12">
      <t>ネンド</t>
    </rPh>
    <phoneticPr fontId="14"/>
  </si>
  <si>
    <t>14-14　高等学校卒業者の就職先、別産業別就職者数</t>
    <rPh sb="6" eb="10">
      <t>コウトウガッコウ</t>
    </rPh>
    <rPh sb="10" eb="13">
      <t>ソツギョウシャ</t>
    </rPh>
    <rPh sb="14" eb="16">
      <t>シュウショク</t>
    </rPh>
    <rPh sb="16" eb="17">
      <t>サキ</t>
    </rPh>
    <rPh sb="18" eb="19">
      <t>ベツ</t>
    </rPh>
    <rPh sb="19" eb="21">
      <t>サンギョウ</t>
    </rPh>
    <rPh sb="21" eb="22">
      <t>ベツ</t>
    </rPh>
    <rPh sb="22" eb="24">
      <t>シュウショク</t>
    </rPh>
    <rPh sb="24" eb="25">
      <t>シャ</t>
    </rPh>
    <rPh sb="25" eb="26">
      <t>スウ</t>
    </rPh>
    <phoneticPr fontId="4"/>
  </si>
  <si>
    <t>年　次</t>
    <rPh sb="0" eb="1">
      <t>トシ</t>
    </rPh>
    <rPh sb="2" eb="3">
      <t>ツギ</t>
    </rPh>
    <phoneticPr fontId="21"/>
  </si>
  <si>
    <t>就　職　者　数</t>
    <rPh sb="0" eb="1">
      <t>シュウ</t>
    </rPh>
    <rPh sb="2" eb="3">
      <t>ショク</t>
    </rPh>
    <rPh sb="4" eb="5">
      <t>シャ</t>
    </rPh>
    <rPh sb="6" eb="7">
      <t>スウ</t>
    </rPh>
    <phoneticPr fontId="4"/>
  </si>
  <si>
    <t>就　職　率（％）</t>
    <phoneticPr fontId="4"/>
  </si>
  <si>
    <t>第一次産業</t>
    <rPh sb="1" eb="2">
      <t>イチ</t>
    </rPh>
    <phoneticPr fontId="4"/>
  </si>
  <si>
    <t>第二次産業</t>
    <rPh sb="1" eb="2">
      <t>ニ</t>
    </rPh>
    <phoneticPr fontId="4"/>
  </si>
  <si>
    <t>第　三　次　産　業</t>
    <rPh sb="2" eb="3">
      <t>サン</t>
    </rPh>
    <phoneticPr fontId="4"/>
  </si>
  <si>
    <t>左記以外</t>
    <rPh sb="0" eb="2">
      <t>サキ</t>
    </rPh>
    <rPh sb="2" eb="4">
      <t>イガイ</t>
    </rPh>
    <phoneticPr fontId="4"/>
  </si>
  <si>
    <t>総数</t>
    <rPh sb="0" eb="2">
      <t>ソウスウ</t>
    </rPh>
    <phoneticPr fontId="4"/>
  </si>
  <si>
    <t>農・林</t>
    <rPh sb="0" eb="1">
      <t>ノウ</t>
    </rPh>
    <rPh sb="2" eb="3">
      <t>ハヤシ</t>
    </rPh>
    <phoneticPr fontId="4"/>
  </si>
  <si>
    <t>漁</t>
    <rPh sb="0" eb="1">
      <t>リョウ</t>
    </rPh>
    <phoneticPr fontId="4"/>
  </si>
  <si>
    <t>鉱・採・砂</t>
    <rPh sb="2" eb="3">
      <t>サイ</t>
    </rPh>
    <rPh sb="4" eb="5">
      <t>スナ</t>
    </rPh>
    <phoneticPr fontId="4"/>
  </si>
  <si>
    <t>建</t>
    <rPh sb="0" eb="1">
      <t>タ</t>
    </rPh>
    <phoneticPr fontId="4"/>
  </si>
  <si>
    <t>製</t>
    <rPh sb="0" eb="1">
      <t>セイ</t>
    </rPh>
    <phoneticPr fontId="4"/>
  </si>
  <si>
    <t>電ガ熱水</t>
    <rPh sb="0" eb="1">
      <t>デン</t>
    </rPh>
    <rPh sb="2" eb="3">
      <t>ネツ</t>
    </rPh>
    <rPh sb="3" eb="4">
      <t>ミズ</t>
    </rPh>
    <phoneticPr fontId="4"/>
  </si>
  <si>
    <t>情</t>
    <rPh sb="0" eb="1">
      <t>ジョウ</t>
    </rPh>
    <phoneticPr fontId="4"/>
  </si>
  <si>
    <t>運・郵</t>
    <rPh sb="0" eb="1">
      <t>ウン</t>
    </rPh>
    <rPh sb="2" eb="3">
      <t>ユウ</t>
    </rPh>
    <phoneticPr fontId="4"/>
  </si>
  <si>
    <t>卸・小</t>
    <rPh sb="0" eb="1">
      <t>オロシ</t>
    </rPh>
    <rPh sb="2" eb="3">
      <t>ショウ</t>
    </rPh>
    <phoneticPr fontId="4"/>
  </si>
  <si>
    <t>金・保</t>
    <rPh sb="0" eb="1">
      <t>キン</t>
    </rPh>
    <rPh sb="2" eb="3">
      <t>タモツ</t>
    </rPh>
    <phoneticPr fontId="4"/>
  </si>
  <si>
    <t>不・物</t>
    <rPh sb="0" eb="1">
      <t>フ</t>
    </rPh>
    <rPh sb="2" eb="3">
      <t>モノ</t>
    </rPh>
    <phoneticPr fontId="4"/>
  </si>
  <si>
    <t>学・専</t>
    <rPh sb="0" eb="1">
      <t>ガク</t>
    </rPh>
    <rPh sb="2" eb="3">
      <t>アツム</t>
    </rPh>
    <phoneticPr fontId="4"/>
  </si>
  <si>
    <t>宿・飲</t>
    <rPh sb="0" eb="1">
      <t>ヤド</t>
    </rPh>
    <rPh sb="2" eb="3">
      <t>ノ</t>
    </rPh>
    <phoneticPr fontId="4"/>
  </si>
  <si>
    <t>生・娯</t>
    <rPh sb="0" eb="1">
      <t>ショウ</t>
    </rPh>
    <rPh sb="2" eb="3">
      <t>ゴ</t>
    </rPh>
    <phoneticPr fontId="4"/>
  </si>
  <si>
    <t>教・学</t>
    <rPh sb="0" eb="1">
      <t>オシ</t>
    </rPh>
    <rPh sb="2" eb="3">
      <t>ガク</t>
    </rPh>
    <phoneticPr fontId="4"/>
  </si>
  <si>
    <t>医・福</t>
    <rPh sb="0" eb="1">
      <t>イ</t>
    </rPh>
    <rPh sb="2" eb="3">
      <t>フク</t>
    </rPh>
    <phoneticPr fontId="4"/>
  </si>
  <si>
    <t>複</t>
    <rPh sb="0" eb="1">
      <t>フク</t>
    </rPh>
    <phoneticPr fontId="4"/>
  </si>
  <si>
    <t>サ</t>
    <phoneticPr fontId="4"/>
  </si>
  <si>
    <t>公</t>
    <rPh sb="0" eb="1">
      <t>オオヤケ</t>
    </rPh>
    <phoneticPr fontId="4"/>
  </si>
  <si>
    <t>県　内</t>
    <phoneticPr fontId="4"/>
  </si>
  <si>
    <t>県　　　　外</t>
    <phoneticPr fontId="4"/>
  </si>
  <si>
    <t>主　な　都　府　県</t>
    <rPh sb="6" eb="7">
      <t>フ</t>
    </rPh>
    <phoneticPr fontId="4"/>
  </si>
  <si>
    <t>市　内</t>
    <phoneticPr fontId="4"/>
  </si>
  <si>
    <t>東　京</t>
    <rPh sb="0" eb="1">
      <t>ヒガシ</t>
    </rPh>
    <rPh sb="2" eb="3">
      <t/>
    </rPh>
    <phoneticPr fontId="4"/>
  </si>
  <si>
    <t>新　潟</t>
    <rPh sb="0" eb="1">
      <t>シン</t>
    </rPh>
    <rPh sb="2" eb="3">
      <t>カタ</t>
    </rPh>
    <phoneticPr fontId="4"/>
  </si>
  <si>
    <t>愛　知</t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</si>
  <si>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</si>
  <si>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</si>
  <si>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福　岡</t>
    <rPh sb="0" eb="1">
      <t>フク</t>
    </rPh>
    <rPh sb="2" eb="3">
      <t>オカ</t>
    </rPh>
    <phoneticPr fontId="4"/>
  </si>
  <si>
    <t>北　陸
（4）</t>
    <phoneticPr fontId="4"/>
  </si>
  <si>
    <t>東　海
（3）</t>
    <phoneticPr fontId="4"/>
  </si>
  <si>
    <t>近　畿
（7）</t>
    <phoneticPr fontId="4"/>
  </si>
  <si>
    <t>中国四国・
九州（17）</t>
    <rPh sb="1" eb="2">
      <t>ゴク</t>
    </rPh>
    <rPh sb="3" eb="4">
      <t>クニ</t>
    </rPh>
    <phoneticPr fontId="4"/>
  </si>
  <si>
    <t>その他</t>
    <phoneticPr fontId="4"/>
  </si>
  <si>
    <t>14-15　特別支援学校の状況</t>
    <rPh sb="6" eb="8">
      <t>トクベツ</t>
    </rPh>
    <rPh sb="8" eb="10">
      <t>シエン</t>
    </rPh>
    <rPh sb="13" eb="15">
      <t>ジョウキョウ</t>
    </rPh>
    <phoneticPr fontId="4"/>
  </si>
  <si>
    <t>教員1人
当たり
在学者数</t>
    <rPh sb="0" eb="2">
      <t>キョウイン</t>
    </rPh>
    <rPh sb="3" eb="4">
      <t>ニン</t>
    </rPh>
    <rPh sb="5" eb="6">
      <t>ア</t>
    </rPh>
    <rPh sb="9" eb="11">
      <t>ザイガク</t>
    </rPh>
    <rPh sb="11" eb="12">
      <t>シャ</t>
    </rPh>
    <rPh sb="12" eb="13">
      <t>スウ</t>
    </rPh>
    <phoneticPr fontId="4"/>
  </si>
  <si>
    <r>
      <t xml:space="preserve">職員数
</t>
    </r>
    <r>
      <rPr>
        <sz val="10"/>
        <rFont val="ＭＳ 明朝"/>
        <family val="1"/>
        <charset val="128"/>
      </rPr>
      <t>(本務者)</t>
    </r>
    <rPh sb="0" eb="3">
      <t>ショクインスウ</t>
    </rPh>
    <phoneticPr fontId="4"/>
  </si>
  <si>
    <t>在　学　者　数</t>
    <rPh sb="0" eb="1">
      <t>ザイ</t>
    </rPh>
    <rPh sb="2" eb="3">
      <t>ガク</t>
    </rPh>
    <rPh sb="4" eb="5">
      <t>シャ</t>
    </rPh>
    <rPh sb="6" eb="7">
      <t>スウ</t>
    </rPh>
    <phoneticPr fontId="4"/>
  </si>
  <si>
    <t>課　程　別</t>
    <rPh sb="0" eb="1">
      <t>カ</t>
    </rPh>
    <rPh sb="2" eb="3">
      <t>ホド</t>
    </rPh>
    <rPh sb="4" eb="5">
      <t>ベツ</t>
    </rPh>
    <phoneticPr fontId="4"/>
  </si>
  <si>
    <t>幼稚部</t>
  </si>
  <si>
    <t>小学部</t>
  </si>
  <si>
    <t>中学部</t>
  </si>
  <si>
    <t>高等部</t>
  </si>
  <si>
    <t>14-16　幼稚園の状況</t>
    <rPh sb="6" eb="9">
      <t>ヨウチエン</t>
    </rPh>
    <rPh sb="10" eb="12">
      <t>ジョウキョウ</t>
    </rPh>
    <phoneticPr fontId="4"/>
  </si>
  <si>
    <t>園　　数</t>
    <rPh sb="0" eb="1">
      <t>エン</t>
    </rPh>
    <rPh sb="3" eb="4">
      <t>スウ</t>
    </rPh>
    <phoneticPr fontId="4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</si>
  <si>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4"/>
  </si>
  <si>
    <t>女子教員の占める割合（％）</t>
    <rPh sb="0" eb="2">
      <t>ジョシ</t>
    </rPh>
    <rPh sb="2" eb="4">
      <t>キョウイン</t>
    </rPh>
    <rPh sb="5" eb="6">
      <t>シ</t>
    </rPh>
    <rPh sb="8" eb="10">
      <t>ワリアイ</t>
    </rPh>
    <phoneticPr fontId="4"/>
  </si>
  <si>
    <t>1学級
当たり
在園者数</t>
    <rPh sb="1" eb="3">
      <t>ガッキュウ</t>
    </rPh>
    <rPh sb="4" eb="5">
      <t>ア</t>
    </rPh>
    <rPh sb="8" eb="9">
      <t>ザイ</t>
    </rPh>
    <rPh sb="9" eb="10">
      <t>エン</t>
    </rPh>
    <rPh sb="10" eb="11">
      <t>シャ</t>
    </rPh>
    <rPh sb="11" eb="12">
      <t>スウ</t>
    </rPh>
    <phoneticPr fontId="4"/>
  </si>
  <si>
    <t>教員1人
当たり
在園者数</t>
    <rPh sb="0" eb="2">
      <t>キョウイン</t>
    </rPh>
    <rPh sb="3" eb="4">
      <t>ニン</t>
    </rPh>
    <rPh sb="5" eb="6">
      <t>ア</t>
    </rPh>
    <rPh sb="9" eb="10">
      <t>ザイ</t>
    </rPh>
    <rPh sb="10" eb="11">
      <t>エン</t>
    </rPh>
    <rPh sb="11" eb="12">
      <t>シャ</t>
    </rPh>
    <rPh sb="12" eb="13">
      <t>カズ</t>
    </rPh>
    <phoneticPr fontId="4"/>
  </si>
  <si>
    <t>公　立</t>
    <rPh sb="0" eb="1">
      <t>コウ</t>
    </rPh>
    <rPh sb="2" eb="3">
      <t>リツ</t>
    </rPh>
    <phoneticPr fontId="4"/>
  </si>
  <si>
    <t>私　立</t>
    <rPh sb="0" eb="1">
      <t>ワタシ</t>
    </rPh>
    <rPh sb="2" eb="3">
      <t>リツ</t>
    </rPh>
    <phoneticPr fontId="4"/>
  </si>
  <si>
    <t>在　園　者　数</t>
    <rPh sb="0" eb="1">
      <t>ザイ</t>
    </rPh>
    <rPh sb="2" eb="3">
      <t>エン</t>
    </rPh>
    <rPh sb="4" eb="5">
      <t>シャ</t>
    </rPh>
    <rPh sb="6" eb="7">
      <t>カズ</t>
    </rPh>
    <phoneticPr fontId="4"/>
  </si>
  <si>
    <t>3歳児</t>
    <rPh sb="2" eb="3">
      <t>ジ</t>
    </rPh>
    <phoneticPr fontId="4"/>
  </si>
  <si>
    <t>4歳児</t>
    <rPh sb="2" eb="3">
      <t>ジ</t>
    </rPh>
    <phoneticPr fontId="4"/>
  </si>
  <si>
    <t>5歳児</t>
    <rPh sb="2" eb="3">
      <t>ジ</t>
    </rPh>
    <phoneticPr fontId="4"/>
  </si>
  <si>
    <t>入　園　者　数</t>
    <rPh sb="0" eb="1">
      <t>ニュウ</t>
    </rPh>
    <rPh sb="2" eb="3">
      <t>エン</t>
    </rPh>
    <rPh sb="4" eb="5">
      <t>モノ</t>
    </rPh>
    <rPh sb="6" eb="7">
      <t>スウ</t>
    </rPh>
    <phoneticPr fontId="4"/>
  </si>
  <si>
    <t>修　了　者　数</t>
    <rPh sb="0" eb="1">
      <t>シュウ</t>
    </rPh>
    <rPh sb="2" eb="3">
      <t>リョウ</t>
    </rPh>
    <rPh sb="4" eb="5">
      <t>モノ</t>
    </rPh>
    <rPh sb="6" eb="7">
      <t>スウ</t>
    </rPh>
    <phoneticPr fontId="4"/>
  </si>
  <si>
    <t>小学1年生に対する
幼稚園修了者の比率(％)</t>
    <rPh sb="0" eb="2">
      <t>ショウガク</t>
    </rPh>
    <rPh sb="3" eb="5">
      <t>ネンセイ</t>
    </rPh>
    <rPh sb="6" eb="7">
      <t>タイ</t>
    </rPh>
    <phoneticPr fontId="4"/>
  </si>
  <si>
    <t>14-17　幼保連携型認定こども園の状況</t>
    <phoneticPr fontId="4"/>
  </si>
  <si>
    <t>教育・保育職員数（本務者）</t>
    <phoneticPr fontId="4"/>
  </si>
  <si>
    <t>女子教育・保育職員の割合（％）</t>
    <rPh sb="0" eb="2">
      <t>ジョシ</t>
    </rPh>
    <rPh sb="2" eb="4">
      <t>キョウイク</t>
    </rPh>
    <rPh sb="5" eb="7">
      <t>ホイク</t>
    </rPh>
    <rPh sb="7" eb="8">
      <t>ショク</t>
    </rPh>
    <rPh sb="8" eb="9">
      <t>イン</t>
    </rPh>
    <rPh sb="10" eb="12">
      <t>ワリアイ</t>
    </rPh>
    <phoneticPr fontId="4"/>
  </si>
  <si>
    <t>教育・保育職員1人当たり在園者数</t>
    <rPh sb="8" eb="9">
      <t>ニン</t>
    </rPh>
    <rPh sb="9" eb="10">
      <t>ア</t>
    </rPh>
    <rPh sb="12" eb="13">
      <t>ザイ</t>
    </rPh>
    <rPh sb="13" eb="14">
      <t>エン</t>
    </rPh>
    <rPh sb="14" eb="15">
      <t>シャ</t>
    </rPh>
    <rPh sb="15" eb="16">
      <t>カズ</t>
    </rPh>
    <phoneticPr fontId="4"/>
  </si>
  <si>
    <t>その他
職員数
（本務者）</t>
    <rPh sb="2" eb="3">
      <t>タ</t>
    </rPh>
    <rPh sb="4" eb="7">
      <t>ショクインスウ</t>
    </rPh>
    <rPh sb="9" eb="11">
      <t>ホンム</t>
    </rPh>
    <rPh sb="11" eb="12">
      <t>シャ</t>
    </rPh>
    <phoneticPr fontId="4"/>
  </si>
  <si>
    <t>私　立</t>
    <rPh sb="0" eb="1">
      <t>ワタシ</t>
    </rPh>
    <rPh sb="2" eb="3">
      <t>タチ</t>
    </rPh>
    <phoneticPr fontId="4"/>
  </si>
  <si>
    <t>令和2年度</t>
    <rPh sb="0" eb="2">
      <t>レイワ</t>
    </rPh>
    <rPh sb="3" eb="5">
      <t>ネンド</t>
    </rPh>
    <rPh sb="4" eb="5">
      <t>ド</t>
    </rPh>
    <phoneticPr fontId="1"/>
  </si>
  <si>
    <t>年　　齢　　別</t>
    <rPh sb="0" eb="1">
      <t>ネン</t>
    </rPh>
    <rPh sb="3" eb="4">
      <t>トシ</t>
    </rPh>
    <rPh sb="6" eb="7">
      <t>ベツ</t>
    </rPh>
    <phoneticPr fontId="4"/>
  </si>
  <si>
    <t>0歳児</t>
    <rPh sb="2" eb="3">
      <t>ジ</t>
    </rPh>
    <phoneticPr fontId="4"/>
  </si>
  <si>
    <t>1歳児</t>
    <rPh sb="2" eb="3">
      <t>ジ</t>
    </rPh>
    <phoneticPr fontId="4"/>
  </si>
  <si>
    <t>2歳児</t>
    <rPh sb="2" eb="3">
      <t>ジ</t>
    </rPh>
    <phoneticPr fontId="4"/>
  </si>
  <si>
    <t>年　　齢　　別</t>
    <phoneticPr fontId="4"/>
  </si>
  <si>
    <t>認　定　区　分　別　（　3　～　5　歳　）</t>
    <rPh sb="0" eb="1">
      <t>ニン</t>
    </rPh>
    <rPh sb="2" eb="3">
      <t>サダム</t>
    </rPh>
    <rPh sb="4" eb="5">
      <t>ク</t>
    </rPh>
    <rPh sb="6" eb="7">
      <t>ブン</t>
    </rPh>
    <rPh sb="8" eb="9">
      <t>ベツ</t>
    </rPh>
    <rPh sb="18" eb="19">
      <t>サイ</t>
    </rPh>
    <phoneticPr fontId="4"/>
  </si>
  <si>
    <t>3歳児</t>
    <rPh sb="1" eb="3">
      <t>サイジ</t>
    </rPh>
    <phoneticPr fontId="4"/>
  </si>
  <si>
    <t>教育標準
時間認定</t>
    <rPh sb="0" eb="2">
      <t>キョウイク</t>
    </rPh>
    <rPh sb="2" eb="4">
      <t>ヒョウジュン</t>
    </rPh>
    <rPh sb="5" eb="7">
      <t>ジカン</t>
    </rPh>
    <rPh sb="7" eb="9">
      <t>ニンテイ</t>
    </rPh>
    <phoneticPr fontId="4"/>
  </si>
  <si>
    <t>満3歳以上・
保育認定</t>
    <rPh sb="0" eb="1">
      <t>マン</t>
    </rPh>
    <rPh sb="1" eb="3">
      <t>サンサイ</t>
    </rPh>
    <rPh sb="3" eb="5">
      <t>イジョウ</t>
    </rPh>
    <rPh sb="7" eb="9">
      <t>ホイク</t>
    </rPh>
    <rPh sb="9" eb="11">
      <t>ニンテイ</t>
    </rPh>
    <phoneticPr fontId="4"/>
  </si>
  <si>
    <t>満3歳以上・保育認定</t>
    <rPh sb="0" eb="1">
      <t>マン</t>
    </rPh>
    <rPh sb="1" eb="3">
      <t>サンサイ</t>
    </rPh>
    <rPh sb="3" eb="5">
      <t>イジョウ</t>
    </rPh>
    <rPh sb="6" eb="8">
      <t>ホイク</t>
    </rPh>
    <rPh sb="8" eb="10">
      <t>ニンテイ</t>
    </rPh>
    <phoneticPr fontId="4"/>
  </si>
  <si>
    <t>14-18　専修学校の状況</t>
    <rPh sb="6" eb="8">
      <t>センシュウ</t>
    </rPh>
    <rPh sb="11" eb="13">
      <t>ジョウキョウ</t>
    </rPh>
    <phoneticPr fontId="4"/>
  </si>
  <si>
    <t>学　校　数</t>
    <rPh sb="0" eb="1">
      <t>ガク</t>
    </rPh>
    <rPh sb="2" eb="3">
      <t>コウ</t>
    </rPh>
    <rPh sb="4" eb="5">
      <t>スウ</t>
    </rPh>
    <phoneticPr fontId="4"/>
  </si>
  <si>
    <t>教員数（本務者）</t>
    <rPh sb="0" eb="2">
      <t>キョウイン</t>
    </rPh>
    <rPh sb="4" eb="6">
      <t>ホンム</t>
    </rPh>
    <rPh sb="6" eb="7">
      <t>シャ</t>
    </rPh>
    <phoneticPr fontId="4"/>
  </si>
  <si>
    <t>女子教員
の割合（％）</t>
    <rPh sb="0" eb="2">
      <t>ジョシ</t>
    </rPh>
    <rPh sb="2" eb="4">
      <t>キョウイン</t>
    </rPh>
    <rPh sb="6" eb="7">
      <t>ワリ</t>
    </rPh>
    <rPh sb="7" eb="8">
      <t>ゴウ</t>
    </rPh>
    <phoneticPr fontId="4"/>
  </si>
  <si>
    <t>教員1人
当たり
生徒数</t>
    <rPh sb="0" eb="2">
      <t>キョウイン</t>
    </rPh>
    <rPh sb="3" eb="4">
      <t>ニン</t>
    </rPh>
    <rPh sb="5" eb="6">
      <t>ア</t>
    </rPh>
    <rPh sb="9" eb="10">
      <t>ショウ</t>
    </rPh>
    <rPh sb="10" eb="11">
      <t>ト</t>
    </rPh>
    <rPh sb="11" eb="12">
      <t>カズ</t>
    </rPh>
    <phoneticPr fontId="4"/>
  </si>
  <si>
    <r>
      <t xml:space="preserve">職員数
</t>
    </r>
    <r>
      <rPr>
        <sz val="10"/>
        <rFont val="ＭＳ 明朝"/>
        <family val="1"/>
        <charset val="128"/>
      </rPr>
      <t>（本務者）</t>
    </r>
    <rPh sb="0" eb="3">
      <t>ショクインスウ</t>
    </rPh>
    <rPh sb="5" eb="7">
      <t>ホンム</t>
    </rPh>
    <rPh sb="7" eb="8">
      <t>シャ</t>
    </rPh>
    <phoneticPr fontId="4"/>
  </si>
  <si>
    <t>公　立</t>
    <rPh sb="0" eb="1">
      <t>オオヤケ</t>
    </rPh>
    <phoneticPr fontId="4"/>
  </si>
  <si>
    <t>令和2年度</t>
    <rPh sb="0" eb="2">
      <t>レイワ</t>
    </rPh>
    <rPh sb="3" eb="5">
      <t>ネンド</t>
    </rPh>
    <rPh sb="4" eb="5">
      <t>ド</t>
    </rPh>
    <phoneticPr fontId="13"/>
  </si>
  <si>
    <t>生　　徒　　数</t>
    <rPh sb="0" eb="1">
      <t>ショウ</t>
    </rPh>
    <rPh sb="3" eb="4">
      <t>タダ</t>
    </rPh>
    <rPh sb="6" eb="7">
      <t>カズ</t>
    </rPh>
    <phoneticPr fontId="4"/>
  </si>
  <si>
    <t>男　女　別</t>
    <rPh sb="4" eb="5">
      <t>ベツ</t>
    </rPh>
    <phoneticPr fontId="4"/>
  </si>
  <si>
    <t>設　置　者　別</t>
    <rPh sb="0" eb="1">
      <t>セツ</t>
    </rPh>
    <rPh sb="2" eb="3">
      <t>チ</t>
    </rPh>
    <rPh sb="4" eb="5">
      <t>シャ</t>
    </rPh>
    <rPh sb="6" eb="7">
      <t>ベツ</t>
    </rPh>
    <phoneticPr fontId="4"/>
  </si>
  <si>
    <t>昼　夜　別</t>
    <rPh sb="0" eb="1">
      <t>ヒル</t>
    </rPh>
    <rPh sb="2" eb="3">
      <t>ヨル</t>
    </rPh>
    <rPh sb="4" eb="5">
      <t>ベツ</t>
    </rPh>
    <phoneticPr fontId="4"/>
  </si>
  <si>
    <t>高等課程</t>
  </si>
  <si>
    <t>専門課程</t>
  </si>
  <si>
    <t>一般課程</t>
  </si>
  <si>
    <t>昼　間</t>
    <phoneticPr fontId="4"/>
  </si>
  <si>
    <t>夜　間</t>
    <phoneticPr fontId="4"/>
  </si>
  <si>
    <t>入　学　者　数</t>
    <rPh sb="4" eb="5">
      <t>シャ</t>
    </rPh>
    <rPh sb="6" eb="7">
      <t>スウ</t>
    </rPh>
    <phoneticPr fontId="4"/>
  </si>
  <si>
    <t>卒　業　者　数</t>
    <rPh sb="4" eb="5">
      <t>シャ</t>
    </rPh>
    <rPh sb="6" eb="7">
      <t>スウ</t>
    </rPh>
    <phoneticPr fontId="4"/>
  </si>
  <si>
    <t>14-19　専修学校の学科別状況</t>
    <rPh sb="6" eb="8">
      <t>センシュウ</t>
    </rPh>
    <phoneticPr fontId="14"/>
  </si>
  <si>
    <t>令和6年5月1日現在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4"/>
  </si>
  <si>
    <t>学　　　科　　　名</t>
  </si>
  <si>
    <t>学　科　数</t>
    <phoneticPr fontId="14"/>
  </si>
  <si>
    <t>生　徒　数</t>
    <phoneticPr fontId="14"/>
  </si>
  <si>
    <t>総　数</t>
    <phoneticPr fontId="14"/>
  </si>
  <si>
    <t>公　立</t>
    <rPh sb="0" eb="1">
      <t>コウ</t>
    </rPh>
    <phoneticPr fontId="14"/>
  </si>
  <si>
    <t>私　立</t>
    <phoneticPr fontId="14"/>
  </si>
  <si>
    <t>総　　　数</t>
    <phoneticPr fontId="14"/>
  </si>
  <si>
    <t>工業関係</t>
    <rPh sb="0" eb="2">
      <t>コウギョウ</t>
    </rPh>
    <rPh sb="2" eb="4">
      <t>カンケイ</t>
    </rPh>
    <phoneticPr fontId="1"/>
  </si>
  <si>
    <t>自動車整備</t>
    <rPh sb="0" eb="3">
      <t>ジドウシャ</t>
    </rPh>
    <rPh sb="3" eb="5">
      <t>セイビ</t>
    </rPh>
    <phoneticPr fontId="1"/>
  </si>
  <si>
    <t>情報処理</t>
    <rPh sb="0" eb="2">
      <t>ジョウホウ</t>
    </rPh>
    <rPh sb="2" eb="4">
      <t>ショリ</t>
    </rPh>
    <phoneticPr fontId="1"/>
  </si>
  <si>
    <t>農業関係</t>
    <rPh sb="0" eb="2">
      <t>ノウギョウ</t>
    </rPh>
    <rPh sb="2" eb="4">
      <t>カンケイ</t>
    </rPh>
    <phoneticPr fontId="1"/>
  </si>
  <si>
    <t>農業</t>
    <rPh sb="0" eb="2">
      <t>ノウギョウ</t>
    </rPh>
    <phoneticPr fontId="1"/>
  </si>
  <si>
    <t>医療関係</t>
    <rPh sb="0" eb="2">
      <t>イリョウ</t>
    </rPh>
    <rPh sb="2" eb="4">
      <t>カンケイ</t>
    </rPh>
    <phoneticPr fontId="1"/>
  </si>
  <si>
    <t>看護</t>
    <rPh sb="0" eb="2">
      <t>カンゴ</t>
    </rPh>
    <phoneticPr fontId="1"/>
  </si>
  <si>
    <t>准看護</t>
    <rPh sb="0" eb="3">
      <t>ジュンカンゴ</t>
    </rPh>
    <phoneticPr fontId="1"/>
  </si>
  <si>
    <t>歯科衛生</t>
    <rPh sb="0" eb="2">
      <t>シカ</t>
    </rPh>
    <rPh sb="2" eb="4">
      <t>エイセイ</t>
    </rPh>
    <phoneticPr fontId="1"/>
  </si>
  <si>
    <t>はり・きゅう・あんま</t>
  </si>
  <si>
    <t>柔道整復</t>
    <rPh sb="0" eb="2">
      <t>ジュウドウ</t>
    </rPh>
    <rPh sb="2" eb="4">
      <t>セイフク</t>
    </rPh>
    <phoneticPr fontId="1"/>
  </si>
  <si>
    <t>衛生関係</t>
    <rPh sb="0" eb="2">
      <t>エイセイ</t>
    </rPh>
    <rPh sb="2" eb="4">
      <t>カンケイ</t>
    </rPh>
    <phoneticPr fontId="1"/>
  </si>
  <si>
    <t>調理</t>
    <rPh sb="0" eb="2">
      <t>チョウリ</t>
    </rPh>
    <phoneticPr fontId="1"/>
  </si>
  <si>
    <t>美容</t>
    <rPh sb="0" eb="2">
      <t>ビヨウ</t>
    </rPh>
    <phoneticPr fontId="1"/>
  </si>
  <si>
    <t>その他</t>
    <rPh sb="2" eb="3">
      <t>タ</t>
    </rPh>
    <phoneticPr fontId="1"/>
  </si>
  <si>
    <t>教育・社会福祉関係</t>
    <rPh sb="0" eb="2">
      <t>キョウイク</t>
    </rPh>
    <rPh sb="3" eb="5">
      <t>シャカイ</t>
    </rPh>
    <rPh sb="5" eb="7">
      <t>フクシ</t>
    </rPh>
    <rPh sb="7" eb="9">
      <t>カンケイ</t>
    </rPh>
    <phoneticPr fontId="1"/>
  </si>
  <si>
    <t>保育士養成</t>
    <rPh sb="0" eb="3">
      <t>ホイクシ</t>
    </rPh>
    <rPh sb="3" eb="5">
      <t>ヨウセイ</t>
    </rPh>
    <phoneticPr fontId="1"/>
  </si>
  <si>
    <t>介護福祉</t>
    <rPh sb="0" eb="2">
      <t>カイゴ</t>
    </rPh>
    <rPh sb="2" eb="4">
      <t>フクシ</t>
    </rPh>
    <phoneticPr fontId="1"/>
  </si>
  <si>
    <t>商業実務関係</t>
    <rPh sb="0" eb="2">
      <t>ショウギョウ</t>
    </rPh>
    <rPh sb="2" eb="4">
      <t>ジツム</t>
    </rPh>
    <rPh sb="4" eb="6">
      <t>カンケイ</t>
    </rPh>
    <phoneticPr fontId="1"/>
  </si>
  <si>
    <t>商業</t>
    <rPh sb="0" eb="2">
      <t>ショウギョウ</t>
    </rPh>
    <phoneticPr fontId="1"/>
  </si>
  <si>
    <t>ビジネス</t>
  </si>
  <si>
    <t>服飾・家政関係</t>
    <rPh sb="0" eb="2">
      <t>フクショク</t>
    </rPh>
    <rPh sb="3" eb="5">
      <t>カセイ</t>
    </rPh>
    <rPh sb="5" eb="7">
      <t>カンケイ</t>
    </rPh>
    <phoneticPr fontId="1"/>
  </si>
  <si>
    <t>家庭</t>
    <rPh sb="0" eb="2">
      <t>カテイ</t>
    </rPh>
    <phoneticPr fontId="1"/>
  </si>
  <si>
    <t>和洋裁</t>
    <rPh sb="0" eb="1">
      <t>ワ</t>
    </rPh>
    <rPh sb="1" eb="3">
      <t>ヨウサイ</t>
    </rPh>
    <phoneticPr fontId="1"/>
  </si>
  <si>
    <t>文化・教養関係</t>
    <rPh sb="0" eb="2">
      <t>ブンカ</t>
    </rPh>
    <rPh sb="3" eb="5">
      <t>キョウヨウ</t>
    </rPh>
    <rPh sb="5" eb="7">
      <t>カンケイ</t>
    </rPh>
    <phoneticPr fontId="1"/>
  </si>
  <si>
    <t>美術</t>
    <rPh sb="0" eb="2">
      <t>ビジュツ</t>
    </rPh>
    <phoneticPr fontId="1"/>
  </si>
  <si>
    <t>デザイン</t>
  </si>
  <si>
    <t>法律行政</t>
    <rPh sb="0" eb="2">
      <t>ホウリツ</t>
    </rPh>
    <rPh sb="2" eb="4">
      <t>ギョウセイ</t>
    </rPh>
    <phoneticPr fontId="1"/>
  </si>
  <si>
    <t>スポーツ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</si>
</sst>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#,##0;[Red]#,##0"/>
    <numFmt numFmtId="177" formatCode="_ * #,##0.0_ ;_ * \-#,##0.0_ ;_ * &quot;-&quot;??_ ;_ @_ "/>
    <numFmt numFmtId="178" formatCode="_ * #,##0.0_ ;_ * \-#,##0.0_ ;_ * &quot;-&quot;_ ;_ @_ "/>
    <numFmt numFmtId="179" formatCode="0_);\(0\)"/>
    <numFmt numFmtId="180" formatCode="#,##0.0;[Red]#,##0.0"/>
    <numFmt numFmtId="181" formatCode="#,##0.0_ "/>
    <numFmt numFmtId="182" formatCode="0_);[Red]\(0\)"/>
    <numFmt numFmtId="183" formatCode="0.0_ "/>
    <numFmt numFmtId="184" formatCode="_ * #,##0.0_ ;_ * \-#,##0.0_ ;_ * &quot;-&quot;?_ ;_ @_ "/>
    <numFmt numFmtId="185" formatCode="#,##0.0;\-#,##0.0"/>
    <numFmt numFmtId="186" formatCode="0.0"/>
  </numFmts>
  <fonts count="23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trike/>
      <sz val="11"/>
      <color rgb="FFFF0000"/>
      <name val="ＭＳ 明朝"/>
      <family val="1"/>
      <charset val="128"/>
    </font>
    <font>
      <u/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38" fontId="5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11" fillId="0" borderId="0"/>
  </cellStyleXfs>
  <cellXfs count="425">
    <xf numFmtId="0" fontId="0" fillId="0" borderId="0" xfId="0"/>
    <xf numFmtId="176" fontId="2" fillId="0" borderId="0" xfId="2" applyNumberFormat="1" applyFont="1" applyAlignment="1">
      <alignment vertical="center"/>
    </xf>
    <xf numFmtId="0" fontId="6" fillId="0" borderId="0" xfId="0" applyFont="1"/>
    <xf numFmtId="176" fontId="6" fillId="0" borderId="0" xfId="2" applyNumberFormat="1" applyFont="1" applyAlignment="1">
      <alignment vertical="center"/>
    </xf>
    <xf numFmtId="176" fontId="2" fillId="0" borderId="0" xfId="2" applyNumberFormat="1" applyFont="1" applyAlignment="1">
      <alignment horizontal="left" vertical="center"/>
    </xf>
    <xf numFmtId="176" fontId="6" fillId="0" borderId="0" xfId="2" applyNumberFormat="1" applyFont="1" applyAlignment="1">
      <alignment horizontal="left" vertical="center"/>
    </xf>
    <xf numFmtId="176" fontId="6" fillId="0" borderId="1" xfId="2" applyNumberFormat="1" applyFont="1" applyBorder="1" applyAlignment="1">
      <alignment vertical="center"/>
    </xf>
    <xf numFmtId="176" fontId="6" fillId="0" borderId="1" xfId="2" applyNumberFormat="1" applyFont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77" fontId="1" fillId="0" borderId="0" xfId="0" applyNumberFormat="1" applyFont="1"/>
    <xf numFmtId="176" fontId="6" fillId="0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/>
    <xf numFmtId="176" fontId="6" fillId="0" borderId="7" xfId="1" applyNumberFormat="1" applyFont="1" applyFill="1" applyBorder="1" applyAlignment="1">
      <alignment vertical="center"/>
    </xf>
    <xf numFmtId="178" fontId="6" fillId="0" borderId="0" xfId="0" applyNumberFormat="1" applyFont="1"/>
    <xf numFmtId="179" fontId="6" fillId="0" borderId="0" xfId="0" applyNumberFormat="1" applyFont="1" applyAlignment="1">
      <alignment horizontal="right" vertical="center"/>
    </xf>
    <xf numFmtId="176" fontId="8" fillId="0" borderId="7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0" fontId="9" fillId="0" borderId="0" xfId="0" applyFont="1"/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vertical="center"/>
    </xf>
    <xf numFmtId="0" fontId="9" fillId="0" borderId="0" xfId="2" applyFont="1" applyAlignment="1">
      <alignment horizontal="left"/>
    </xf>
    <xf numFmtId="0" fontId="9" fillId="0" borderId="0" xfId="2" applyFont="1"/>
    <xf numFmtId="176" fontId="9" fillId="0" borderId="0" xfId="2" applyNumberFormat="1" applyFont="1"/>
    <xf numFmtId="176" fontId="2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176" fontId="6" fillId="0" borderId="1" xfId="3" applyNumberFormat="1" applyFont="1" applyBorder="1" applyAlignment="1">
      <alignment horizontal="right" vertical="center"/>
    </xf>
    <xf numFmtId="176" fontId="1" fillId="0" borderId="0" xfId="3" applyNumberFormat="1" applyAlignment="1">
      <alignment vertical="center" shrinkToFit="1"/>
    </xf>
    <xf numFmtId="176" fontId="6" fillId="0" borderId="0" xfId="3" applyNumberFormat="1" applyFont="1" applyAlignment="1">
      <alignment vertical="center" wrapText="1" shrinkToFit="1"/>
    </xf>
    <xf numFmtId="176" fontId="6" fillId="0" borderId="7" xfId="3" applyNumberFormat="1" applyFont="1" applyBorder="1" applyAlignment="1">
      <alignment horizontal="center" vertical="center" shrinkToFit="1"/>
    </xf>
    <xf numFmtId="176" fontId="6" fillId="0" borderId="0" xfId="3" applyNumberFormat="1" applyFont="1" applyAlignment="1">
      <alignment horizontal="right" vertical="center"/>
    </xf>
    <xf numFmtId="180" fontId="6" fillId="0" borderId="0" xfId="3" applyNumberFormat="1" applyFont="1" applyAlignment="1">
      <alignment horizontal="right" vertical="center"/>
    </xf>
    <xf numFmtId="181" fontId="6" fillId="0" borderId="0" xfId="3" applyNumberFormat="1" applyFont="1" applyAlignment="1">
      <alignment vertical="center" shrinkToFit="1"/>
    </xf>
    <xf numFmtId="176" fontId="1" fillId="0" borderId="7" xfId="3" applyNumberFormat="1" applyBorder="1" applyAlignment="1">
      <alignment horizontal="center" vertical="center" shrinkToFit="1"/>
    </xf>
    <xf numFmtId="176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vertical="center" shrinkToFit="1"/>
    </xf>
    <xf numFmtId="178" fontId="1" fillId="0" borderId="0" xfId="3" applyNumberFormat="1" applyAlignment="1">
      <alignment vertical="center" shrinkToFit="1"/>
    </xf>
    <xf numFmtId="176" fontId="6" fillId="0" borderId="9" xfId="3" applyNumberFormat="1" applyFont="1" applyBorder="1" applyAlignment="1">
      <alignment horizontal="center" vertical="center" shrinkToFit="1"/>
    </xf>
    <xf numFmtId="176" fontId="6" fillId="0" borderId="11" xfId="3" applyNumberFormat="1" applyFont="1" applyBorder="1" applyAlignment="1">
      <alignment horizontal="right" vertical="center"/>
    </xf>
    <xf numFmtId="180" fontId="6" fillId="0" borderId="1" xfId="3" applyNumberFormat="1" applyFont="1" applyBorder="1" applyAlignment="1">
      <alignment horizontal="right" vertical="center"/>
    </xf>
    <xf numFmtId="176" fontId="6" fillId="0" borderId="0" xfId="3" applyNumberFormat="1" applyFont="1" applyAlignment="1">
      <alignment vertical="center" shrinkToFit="1"/>
    </xf>
    <xf numFmtId="180" fontId="6" fillId="0" borderId="0" xfId="3" applyNumberFormat="1" applyFont="1" applyAlignment="1">
      <alignment vertical="center" shrinkToFit="1"/>
    </xf>
    <xf numFmtId="176" fontId="6" fillId="0" borderId="10" xfId="3" applyNumberFormat="1" applyFont="1" applyBorder="1" applyAlignment="1">
      <alignment horizontal="center" vertical="center" shrinkToFit="1"/>
    </xf>
    <xf numFmtId="176" fontId="6" fillId="0" borderId="3" xfId="3" applyNumberFormat="1" applyFont="1" applyBorder="1" applyAlignment="1">
      <alignment horizontal="center" vertical="center" shrinkToFit="1"/>
    </xf>
    <xf numFmtId="176" fontId="6" fillId="0" borderId="12" xfId="3" applyNumberFormat="1" applyFont="1" applyBorder="1" applyAlignment="1">
      <alignment horizontal="center" vertical="center" shrinkToFit="1"/>
    </xf>
    <xf numFmtId="180" fontId="1" fillId="0" borderId="0" xfId="3" applyNumberFormat="1" applyAlignment="1">
      <alignment horizontal="right" vertical="center"/>
    </xf>
    <xf numFmtId="176" fontId="6" fillId="0" borderId="0" xfId="3" applyNumberFormat="1" applyFont="1" applyAlignment="1">
      <alignment horizontal="center" vertical="center" wrapText="1" shrinkToFit="1"/>
    </xf>
    <xf numFmtId="0" fontId="6" fillId="0" borderId="0" xfId="3" applyFont="1"/>
    <xf numFmtId="176" fontId="6" fillId="0" borderId="0" xfId="3" applyNumberFormat="1" applyFont="1" applyAlignment="1">
      <alignment horizontal="left" vertical="center"/>
    </xf>
    <xf numFmtId="0" fontId="6" fillId="0" borderId="1" xfId="3" applyFont="1" applyBorder="1" applyAlignment="1">
      <alignment vertical="center"/>
    </xf>
    <xf numFmtId="176" fontId="1" fillId="0" borderId="9" xfId="3" applyNumberFormat="1" applyBorder="1" applyAlignment="1">
      <alignment horizontal="center" vertical="center" shrinkToFit="1"/>
    </xf>
    <xf numFmtId="176" fontId="1" fillId="0" borderId="11" xfId="3" applyNumberFormat="1" applyBorder="1" applyAlignment="1">
      <alignment horizontal="right" vertical="center"/>
    </xf>
    <xf numFmtId="176" fontId="1" fillId="0" borderId="1" xfId="3" applyNumberFormat="1" applyBorder="1" applyAlignment="1">
      <alignment horizontal="right" vertical="center"/>
    </xf>
    <xf numFmtId="41" fontId="6" fillId="0" borderId="0" xfId="3" applyNumberFormat="1" applyFont="1" applyAlignment="1">
      <alignment vertical="center" shrinkToFit="1"/>
    </xf>
    <xf numFmtId="176" fontId="2" fillId="0" borderId="0" xfId="3" applyNumberFormat="1" applyFont="1" applyAlignment="1">
      <alignment horizontal="left" vertical="center"/>
    </xf>
    <xf numFmtId="176" fontId="6" fillId="0" borderId="1" xfId="3" applyNumberFormat="1" applyFont="1" applyBorder="1" applyAlignment="1">
      <alignment vertical="center"/>
    </xf>
    <xf numFmtId="176" fontId="12" fillId="0" borderId="1" xfId="3" applyNumberFormat="1" applyFont="1" applyBorder="1" applyAlignment="1">
      <alignment vertical="center"/>
    </xf>
    <xf numFmtId="176" fontId="6" fillId="0" borderId="0" xfId="3" applyNumberFormat="1" applyFont="1" applyAlignment="1">
      <alignment horizontal="right" vertical="center" shrinkToFit="1"/>
    </xf>
    <xf numFmtId="0" fontId="1" fillId="0" borderId="9" xfId="3" quotePrefix="1" applyBorder="1" applyAlignment="1">
      <alignment horizontal="center" vertical="center" shrinkToFit="1"/>
    </xf>
    <xf numFmtId="176" fontId="1" fillId="0" borderId="11" xfId="3" applyNumberFormat="1" applyBorder="1" applyAlignment="1">
      <alignment horizontal="right" vertical="center" shrinkToFit="1"/>
    </xf>
    <xf numFmtId="176" fontId="1" fillId="0" borderId="1" xfId="3" applyNumberFormat="1" applyBorder="1" applyAlignment="1">
      <alignment horizontal="right" vertical="center" shrinkToFit="1"/>
    </xf>
    <xf numFmtId="176" fontId="6" fillId="0" borderId="0" xfId="4" applyNumberFormat="1" applyFont="1" applyFill="1" applyBorder="1" applyAlignment="1">
      <alignment vertical="center"/>
    </xf>
    <xf numFmtId="0" fontId="10" fillId="0" borderId="0" xfId="3" applyFont="1"/>
    <xf numFmtId="176" fontId="11" fillId="0" borderId="0" xfId="3" applyNumberFormat="1" applyFont="1" applyAlignment="1">
      <alignment vertical="center"/>
    </xf>
    <xf numFmtId="176" fontId="15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 shrinkToFit="1"/>
    </xf>
    <xf numFmtId="176" fontId="16" fillId="0" borderId="0" xfId="3" applyNumberFormat="1" applyFont="1" applyAlignment="1">
      <alignment vertical="center"/>
    </xf>
    <xf numFmtId="176" fontId="16" fillId="0" borderId="0" xfId="3" applyNumberFormat="1" applyFont="1" applyAlignment="1">
      <alignment vertical="center" shrinkToFit="1"/>
    </xf>
    <xf numFmtId="176" fontId="1" fillId="0" borderId="0" xfId="3" applyNumberFormat="1" applyAlignment="1">
      <alignment vertical="center"/>
    </xf>
    <xf numFmtId="176" fontId="6" fillId="0" borderId="0" xfId="3" applyNumberFormat="1" applyFont="1" applyAlignment="1">
      <alignment horizontal="center" vertical="center" shrinkToFit="1"/>
    </xf>
    <xf numFmtId="176" fontId="6" fillId="0" borderId="2" xfId="3" applyNumberFormat="1" applyFont="1" applyBorder="1" applyAlignment="1">
      <alignment horizontal="center" vertical="center"/>
    </xf>
    <xf numFmtId="176" fontId="6" fillId="0" borderId="7" xfId="3" applyNumberFormat="1" applyFont="1" applyBorder="1" applyAlignment="1">
      <alignment horizontal="center" vertical="center"/>
    </xf>
    <xf numFmtId="176" fontId="1" fillId="0" borderId="7" xfId="3" applyNumberFormat="1" applyBorder="1" applyAlignment="1">
      <alignment horizontal="center" vertical="center"/>
    </xf>
    <xf numFmtId="176" fontId="6" fillId="0" borderId="7" xfId="3" applyNumberFormat="1" applyFont="1" applyBorder="1" applyAlignment="1">
      <alignment vertical="center"/>
    </xf>
    <xf numFmtId="176" fontId="6" fillId="0" borderId="9" xfId="3" applyNumberFormat="1" applyFont="1" applyBorder="1" applyAlignment="1">
      <alignment horizontal="center" vertical="center"/>
    </xf>
    <xf numFmtId="176" fontId="6" fillId="0" borderId="5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 shrinkToFit="1"/>
    </xf>
    <xf numFmtId="176" fontId="6" fillId="0" borderId="0" xfId="3" applyNumberFormat="1" applyFont="1" applyAlignment="1">
      <alignment horizontal="center" vertical="center"/>
    </xf>
    <xf numFmtId="41" fontId="6" fillId="0" borderId="0" xfId="3" applyNumberFormat="1" applyFont="1" applyAlignment="1">
      <alignment horizontal="right" vertical="center" shrinkToFit="1"/>
    </xf>
    <xf numFmtId="41" fontId="6" fillId="0" borderId="0" xfId="3" applyNumberFormat="1" applyFont="1" applyAlignment="1">
      <alignment vertical="center"/>
    </xf>
    <xf numFmtId="176" fontId="2" fillId="0" borderId="1" xfId="3" applyNumberFormat="1" applyFont="1" applyBorder="1" applyAlignment="1">
      <alignment horizontal="left" vertical="center"/>
    </xf>
    <xf numFmtId="176" fontId="6" fillId="0" borderId="2" xfId="3" applyNumberFormat="1" applyFont="1" applyBorder="1" applyAlignment="1">
      <alignment horizontal="center" vertical="center" shrinkToFit="1"/>
    </xf>
    <xf numFmtId="176" fontId="1" fillId="0" borderId="0" xfId="3" applyNumberFormat="1" applyAlignment="1">
      <alignment horizontal="right" vertical="center" shrinkToFit="1"/>
    </xf>
    <xf numFmtId="0" fontId="1" fillId="0" borderId="9" xfId="3" applyBorder="1" applyAlignment="1">
      <alignment horizontal="center" vertical="center"/>
    </xf>
    <xf numFmtId="176" fontId="17" fillId="0" borderId="0" xfId="3" applyNumberFormat="1" applyFont="1" applyAlignment="1">
      <alignment vertical="center" shrinkToFit="1"/>
    </xf>
    <xf numFmtId="176" fontId="17" fillId="0" borderId="1" xfId="3" applyNumberFormat="1" applyFont="1" applyBorder="1" applyAlignment="1">
      <alignment vertical="center" shrinkToFit="1"/>
    </xf>
    <xf numFmtId="180" fontId="1" fillId="0" borderId="1" xfId="3" applyNumberFormat="1" applyBorder="1" applyAlignment="1">
      <alignment horizontal="right" vertical="center"/>
    </xf>
    <xf numFmtId="176" fontId="2" fillId="0" borderId="0" xfId="3" applyNumberFormat="1" applyFont="1" applyAlignment="1">
      <alignment vertical="center" shrinkToFit="1"/>
    </xf>
    <xf numFmtId="176" fontId="1" fillId="0" borderId="0" xfId="3" applyNumberFormat="1" applyAlignment="1">
      <alignment horizontal="left" vertical="center" shrinkToFit="1"/>
    </xf>
    <xf numFmtId="176" fontId="2" fillId="0" borderId="0" xfId="3" applyNumberFormat="1" applyFont="1" applyAlignment="1">
      <alignment horizontal="left" vertical="center" shrinkToFit="1"/>
    </xf>
    <xf numFmtId="0" fontId="6" fillId="0" borderId="0" xfId="3" applyFont="1" applyAlignment="1">
      <alignment horizontal="right" vertical="center"/>
    </xf>
    <xf numFmtId="176" fontId="6" fillId="0" borderId="1" xfId="3" applyNumberFormat="1" applyFont="1" applyBorder="1" applyAlignment="1">
      <alignment horizontal="center" vertical="center"/>
    </xf>
    <xf numFmtId="176" fontId="6" fillId="0" borderId="11" xfId="3" applyNumberFormat="1" applyFont="1" applyBorder="1" applyAlignment="1">
      <alignment horizontal="center" vertical="center"/>
    </xf>
    <xf numFmtId="176" fontId="6" fillId="0" borderId="12" xfId="3" applyNumberFormat="1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 shrinkToFit="1"/>
    </xf>
    <xf numFmtId="178" fontId="6" fillId="0" borderId="0" xfId="3" applyNumberFormat="1" applyFont="1"/>
    <xf numFmtId="49" fontId="6" fillId="0" borderId="7" xfId="3" applyNumberFormat="1" applyFont="1" applyBorder="1" applyAlignment="1">
      <alignment horizontal="center" vertical="center" shrinkToFit="1"/>
    </xf>
    <xf numFmtId="0" fontId="1" fillId="0" borderId="9" xfId="3" applyBorder="1" applyAlignment="1">
      <alignment horizontal="center" vertical="center" shrinkToFit="1"/>
    </xf>
    <xf numFmtId="0" fontId="9" fillId="0" borderId="9" xfId="5" applyFont="1" applyBorder="1" applyAlignment="1">
      <alignment horizontal="center" vertical="center"/>
    </xf>
    <xf numFmtId="176" fontId="1" fillId="0" borderId="0" xfId="3" applyNumberFormat="1" applyAlignment="1">
      <alignment vertical="center" wrapText="1"/>
    </xf>
    <xf numFmtId="176" fontId="6" fillId="0" borderId="0" xfId="3" applyNumberFormat="1" applyFont="1" applyAlignment="1">
      <alignment horizontal="right"/>
    </xf>
    <xf numFmtId="0" fontId="6" fillId="0" borderId="0" xfId="3" applyFont="1" applyAlignment="1">
      <alignment vertical="center"/>
    </xf>
    <xf numFmtId="41" fontId="1" fillId="0" borderId="0" xfId="3" applyNumberFormat="1" applyAlignment="1">
      <alignment horizontal="right" vertical="center" shrinkToFit="1"/>
    </xf>
    <xf numFmtId="181" fontId="1" fillId="0" borderId="0" xfId="3" applyNumberFormat="1" applyAlignment="1">
      <alignment horizontal="right" vertical="center" shrinkToFit="1"/>
    </xf>
    <xf numFmtId="176" fontId="6" fillId="0" borderId="1" xfId="3" applyNumberFormat="1" applyFont="1" applyBorder="1" applyAlignment="1">
      <alignment horizontal="center" vertical="center" shrinkToFit="1"/>
    </xf>
    <xf numFmtId="176" fontId="6" fillId="0" borderId="11" xfId="3" applyNumberFormat="1" applyFont="1" applyBorder="1" applyAlignment="1">
      <alignment horizontal="center" vertical="center" shrinkToFit="1"/>
    </xf>
    <xf numFmtId="176" fontId="1" fillId="0" borderId="0" xfId="3" applyNumberFormat="1" applyAlignment="1">
      <alignment horizontal="center" vertical="center" shrinkToFit="1"/>
    </xf>
    <xf numFmtId="176" fontId="19" fillId="0" borderId="0" xfId="3" applyNumberFormat="1" applyFont="1" applyAlignment="1">
      <alignment vertical="center"/>
    </xf>
    <xf numFmtId="176" fontId="2" fillId="0" borderId="0" xfId="6" applyNumberFormat="1" applyFont="1">
      <alignment vertical="center"/>
    </xf>
    <xf numFmtId="176" fontId="6" fillId="0" borderId="0" xfId="6" applyNumberFormat="1" applyFont="1">
      <alignment vertical="center"/>
    </xf>
    <xf numFmtId="176" fontId="2" fillId="0" borderId="1" xfId="6" applyNumberFormat="1" applyFont="1" applyBorder="1">
      <alignment vertical="center"/>
    </xf>
    <xf numFmtId="176" fontId="6" fillId="0" borderId="1" xfId="6" applyNumberFormat="1" applyFont="1" applyBorder="1" applyAlignment="1">
      <alignment horizontal="right" vertical="center"/>
    </xf>
    <xf numFmtId="176" fontId="1" fillId="0" borderId="0" xfId="6" applyNumberFormat="1" applyFont="1">
      <alignment vertical="center"/>
    </xf>
    <xf numFmtId="176" fontId="6" fillId="0" borderId="7" xfId="6" applyNumberFormat="1" applyFont="1" applyBorder="1" applyAlignment="1">
      <alignment horizontal="center" vertical="center"/>
    </xf>
    <xf numFmtId="176" fontId="6" fillId="0" borderId="0" xfId="7" applyNumberFormat="1" applyFont="1" applyBorder="1" applyAlignment="1">
      <alignment horizontal="right" vertical="center"/>
    </xf>
    <xf numFmtId="180" fontId="6" fillId="0" borderId="0" xfId="7" applyNumberFormat="1" applyFont="1" applyBorder="1" applyAlignment="1">
      <alignment horizontal="right" vertical="center"/>
    </xf>
    <xf numFmtId="176" fontId="6" fillId="0" borderId="0" xfId="6" applyNumberFormat="1" applyFont="1" applyAlignment="1">
      <alignment horizontal="right" vertical="center"/>
    </xf>
    <xf numFmtId="176" fontId="1" fillId="0" borderId="9" xfId="6" applyNumberFormat="1" applyFont="1" applyBorder="1" applyAlignment="1">
      <alignment horizontal="center" vertical="center"/>
    </xf>
    <xf numFmtId="176" fontId="1" fillId="0" borderId="11" xfId="6" applyNumberFormat="1" applyFont="1" applyBorder="1">
      <alignment vertical="center"/>
    </xf>
    <xf numFmtId="176" fontId="1" fillId="0" borderId="1" xfId="6" applyNumberFormat="1" applyFont="1" applyBorder="1" applyAlignment="1">
      <alignment horizontal="right" vertical="center"/>
    </xf>
    <xf numFmtId="180" fontId="1" fillId="0" borderId="1" xfId="7" applyNumberFormat="1" applyFont="1" applyBorder="1" applyAlignment="1">
      <alignment horizontal="right" vertical="center"/>
    </xf>
    <xf numFmtId="49" fontId="1" fillId="0" borderId="0" xfId="6" applyNumberFormat="1" applyFont="1" applyAlignment="1">
      <alignment vertical="center" shrinkToFit="1"/>
    </xf>
    <xf numFmtId="0" fontId="1" fillId="0" borderId="0" xfId="6" applyFont="1">
      <alignment vertical="center"/>
    </xf>
    <xf numFmtId="0" fontId="1" fillId="0" borderId="0" xfId="6" applyFont="1" applyAlignment="1">
      <alignment vertical="center" shrinkToFit="1"/>
    </xf>
    <xf numFmtId="0" fontId="6" fillId="0" borderId="0" xfId="6" applyFont="1">
      <alignment vertical="center"/>
    </xf>
    <xf numFmtId="0" fontId="2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" fillId="0" borderId="0" xfId="3" applyAlignment="1">
      <alignment vertical="center"/>
    </xf>
    <xf numFmtId="0" fontId="6" fillId="0" borderId="2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183" fontId="6" fillId="0" borderId="0" xfId="3" applyNumberFormat="1" applyFont="1" applyAlignment="1">
      <alignment vertical="center"/>
    </xf>
    <xf numFmtId="0" fontId="1" fillId="0" borderId="0" xfId="3" applyAlignment="1">
      <alignment horizontal="center" vertical="center"/>
    </xf>
    <xf numFmtId="41" fontId="1" fillId="0" borderId="5" xfId="3" applyNumberFormat="1" applyBorder="1" applyAlignment="1">
      <alignment horizontal="center" vertical="center"/>
    </xf>
    <xf numFmtId="41" fontId="1" fillId="0" borderId="0" xfId="3" applyNumberFormat="1" applyAlignment="1">
      <alignment horizontal="center" vertical="center"/>
    </xf>
    <xf numFmtId="184" fontId="1" fillId="0" borderId="0" xfId="3" applyNumberFormat="1" applyAlignment="1">
      <alignment horizontal="center" vertical="center"/>
    </xf>
    <xf numFmtId="0" fontId="2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6" fillId="0" borderId="1" xfId="8" applyFont="1" applyBorder="1" applyAlignment="1">
      <alignment vertical="center"/>
    </xf>
    <xf numFmtId="0" fontId="6" fillId="0" borderId="0" xfId="8" applyFont="1" applyAlignment="1">
      <alignment horizontal="right" vertical="center"/>
    </xf>
    <xf numFmtId="0" fontId="1" fillId="0" borderId="0" xfId="8" applyFont="1" applyAlignment="1">
      <alignment vertical="center"/>
    </xf>
    <xf numFmtId="0" fontId="6" fillId="0" borderId="2" xfId="3" applyFont="1" applyBorder="1" applyAlignment="1">
      <alignment horizontal="center" vertical="center" shrinkToFit="1"/>
    </xf>
    <xf numFmtId="0" fontId="6" fillId="0" borderId="0" xfId="8" applyFont="1" applyAlignment="1">
      <alignment vertical="center" shrinkToFit="1"/>
    </xf>
    <xf numFmtId="0" fontId="6" fillId="0" borderId="0" xfId="3" applyFont="1" applyAlignment="1">
      <alignment horizontal="right" vertical="center" shrinkToFit="1"/>
    </xf>
    <xf numFmtId="0" fontId="1" fillId="0" borderId="1" xfId="3" applyBorder="1" applyAlignment="1">
      <alignment horizontal="right" vertical="center" shrinkToFit="1"/>
    </xf>
    <xf numFmtId="0" fontId="1" fillId="0" borderId="1" xfId="3" quotePrefix="1" applyBorder="1" applyAlignment="1">
      <alignment horizontal="right" vertical="center" shrinkToFit="1"/>
    </xf>
    <xf numFmtId="0" fontId="0" fillId="0" borderId="1" xfId="8" applyFont="1" applyBorder="1" applyAlignment="1">
      <alignment horizontal="right" vertical="center"/>
    </xf>
    <xf numFmtId="0" fontId="1" fillId="0" borderId="0" xfId="3" applyAlignment="1">
      <alignment horizontal="center" vertical="center" shrinkToFit="1"/>
    </xf>
    <xf numFmtId="0" fontId="6" fillId="0" borderId="0" xfId="3" applyFont="1" applyAlignment="1">
      <alignment vertical="center" shrinkToFit="1"/>
    </xf>
    <xf numFmtId="49" fontId="6" fillId="0" borderId="0" xfId="3" applyNumberFormat="1" applyFont="1" applyAlignment="1">
      <alignment vertical="center" shrinkToFit="1"/>
    </xf>
    <xf numFmtId="185" fontId="6" fillId="0" borderId="0" xfId="9" applyNumberFormat="1" applyFont="1" applyAlignment="1">
      <alignment vertical="center"/>
    </xf>
    <xf numFmtId="186" fontId="6" fillId="0" borderId="0" xfId="9" applyNumberFormat="1" applyFont="1" applyAlignment="1">
      <alignment vertical="center"/>
    </xf>
    <xf numFmtId="185" fontId="0" fillId="0" borderId="0" xfId="9" applyNumberFormat="1" applyFont="1" applyAlignment="1">
      <alignment vertical="center"/>
    </xf>
    <xf numFmtId="186" fontId="0" fillId="0" borderId="0" xfId="9" applyNumberFormat="1" applyFont="1" applyAlignment="1">
      <alignment vertical="center"/>
    </xf>
    <xf numFmtId="0" fontId="1" fillId="0" borderId="0" xfId="9" applyFont="1" applyAlignment="1">
      <alignment horizontal="center" vertical="center"/>
    </xf>
    <xf numFmtId="0" fontId="0" fillId="0" borderId="0" xfId="9" applyFont="1" applyAlignment="1">
      <alignment horizontal="center" vertical="center"/>
    </xf>
    <xf numFmtId="185" fontId="1" fillId="0" borderId="0" xfId="9" applyNumberFormat="1" applyFont="1" applyAlignment="1">
      <alignment horizontal="center" vertical="center"/>
    </xf>
    <xf numFmtId="185" fontId="0" fillId="0" borderId="0" xfId="9" applyNumberFormat="1" applyFont="1" applyAlignment="1">
      <alignment horizontal="center" vertical="center"/>
    </xf>
    <xf numFmtId="176" fontId="6" fillId="0" borderId="4" xfId="3" applyNumberFormat="1" applyFont="1" applyBorder="1" applyAlignment="1">
      <alignment horizontal="right" vertical="center" shrinkToFit="1"/>
    </xf>
    <xf numFmtId="176" fontId="6" fillId="0" borderId="5" xfId="3" applyNumberFormat="1" applyFont="1" applyBorder="1" applyAlignment="1">
      <alignment horizontal="right" vertical="center" shrinkToFit="1"/>
    </xf>
    <xf numFmtId="180" fontId="6" fillId="0" borderId="5" xfId="3" applyNumberFormat="1" applyFont="1" applyBorder="1" applyAlignment="1">
      <alignment horizontal="right" vertical="center" shrinkToFit="1"/>
    </xf>
    <xf numFmtId="176" fontId="6" fillId="0" borderId="15" xfId="3" applyNumberFormat="1" applyFont="1" applyBorder="1" applyAlignment="1">
      <alignment horizontal="right" vertical="center" shrinkToFit="1"/>
    </xf>
    <xf numFmtId="180" fontId="6" fillId="0" borderId="0" xfId="3" applyNumberFormat="1" applyFont="1" applyAlignment="1">
      <alignment horizontal="right" vertical="center" shrinkToFit="1"/>
    </xf>
    <xf numFmtId="180" fontId="1" fillId="0" borderId="1" xfId="3" applyNumberFormat="1" applyBorder="1" applyAlignment="1">
      <alignment horizontal="right" vertical="center" shrinkToFit="1"/>
    </xf>
    <xf numFmtId="176" fontId="1" fillId="0" borderId="0" xfId="3" applyNumberFormat="1" applyAlignment="1">
      <alignment horizontal="distributed" vertical="center" shrinkToFit="1"/>
    </xf>
    <xf numFmtId="180" fontId="1" fillId="0" borderId="0" xfId="3" applyNumberFormat="1" applyAlignment="1">
      <alignment horizontal="right" vertical="center" shrinkToFit="1"/>
    </xf>
    <xf numFmtId="0" fontId="1" fillId="0" borderId="0" xfId="3"/>
    <xf numFmtId="0" fontId="6" fillId="0" borderId="0" xfId="2" applyFont="1"/>
    <xf numFmtId="176" fontId="1" fillId="0" borderId="1" xfId="3" applyNumberFormat="1" applyBorder="1" applyAlignment="1">
      <alignment vertical="center" shrinkToFit="1"/>
    </xf>
    <xf numFmtId="180" fontId="1" fillId="0" borderId="1" xfId="3" applyNumberFormat="1" applyBorder="1" applyAlignment="1">
      <alignment vertical="center" shrinkToFit="1"/>
    </xf>
    <xf numFmtId="176" fontId="1" fillId="0" borderId="0" xfId="3" applyNumberFormat="1" applyAlignment="1">
      <alignment horizontal="right" vertical="top" shrinkToFit="1"/>
    </xf>
    <xf numFmtId="41" fontId="1" fillId="0" borderId="0" xfId="3" applyNumberFormat="1" applyAlignment="1">
      <alignment horizontal="right" vertical="top" shrinkToFit="1"/>
    </xf>
    <xf numFmtId="176" fontId="6" fillId="0" borderId="14" xfId="3" applyNumberFormat="1" applyFont="1" applyBorder="1" applyAlignment="1">
      <alignment horizontal="center" vertical="center" shrinkToFit="1"/>
    </xf>
    <xf numFmtId="176" fontId="7" fillId="0" borderId="3" xfId="3" applyNumberFormat="1" applyFont="1" applyBorder="1" applyAlignment="1">
      <alignment horizontal="center" vertical="center" wrapText="1" shrinkToFit="1"/>
    </xf>
    <xf numFmtId="176" fontId="7" fillId="0" borderId="12" xfId="3" applyNumberFormat="1" applyFont="1" applyBorder="1" applyAlignment="1">
      <alignment horizontal="center" vertical="center" wrapText="1" shrinkToFit="1"/>
    </xf>
    <xf numFmtId="41" fontId="6" fillId="0" borderId="0" xfId="3" applyNumberFormat="1" applyFont="1" applyAlignment="1">
      <alignment horizontal="right" vertical="top" shrinkToFit="1"/>
    </xf>
    <xf numFmtId="176" fontId="1" fillId="0" borderId="0" xfId="3" applyNumberFormat="1" applyAlignment="1">
      <alignment horizontal="center" vertical="center" wrapText="1" shrinkToFit="1"/>
    </xf>
    <xf numFmtId="176" fontId="6" fillId="0" borderId="0" xfId="3" quotePrefix="1" applyNumberFormat="1" applyFont="1" applyAlignment="1">
      <alignment horizontal="center" vertical="center" shrinkToFit="1"/>
    </xf>
    <xf numFmtId="176" fontId="6" fillId="0" borderId="6" xfId="3" applyNumberFormat="1" applyFont="1" applyBorder="1" applyAlignment="1">
      <alignment horizontal="center" vertical="center" shrinkToFit="1"/>
    </xf>
    <xf numFmtId="176" fontId="6" fillId="0" borderId="4" xfId="3" applyNumberFormat="1" applyFont="1" applyBorder="1" applyAlignment="1">
      <alignment horizontal="center" vertical="center" shrinkToFit="1"/>
    </xf>
    <xf numFmtId="176" fontId="1" fillId="0" borderId="0" xfId="3" quotePrefix="1" applyNumberFormat="1" applyAlignment="1">
      <alignment vertical="center" shrinkToFit="1"/>
    </xf>
    <xf numFmtId="176" fontId="2" fillId="0" borderId="0" xfId="10" applyNumberFormat="1" applyFont="1" applyAlignment="1">
      <alignment vertical="center"/>
    </xf>
    <xf numFmtId="176" fontId="6" fillId="0" borderId="0" xfId="10" applyNumberFormat="1" applyFont="1" applyAlignment="1">
      <alignment vertical="center"/>
    </xf>
    <xf numFmtId="176" fontId="6" fillId="0" borderId="0" xfId="10" applyNumberFormat="1" applyFont="1" applyAlignment="1">
      <alignment horizontal="right" vertical="center"/>
    </xf>
    <xf numFmtId="176" fontId="6" fillId="0" borderId="0" xfId="10" applyNumberFormat="1" applyFont="1" applyAlignment="1">
      <alignment horizontal="left" vertical="center"/>
    </xf>
    <xf numFmtId="176" fontId="6" fillId="0" borderId="1" xfId="10" applyNumberFormat="1" applyFont="1" applyBorder="1" applyAlignment="1">
      <alignment vertical="center"/>
    </xf>
    <xf numFmtId="176" fontId="6" fillId="0" borderId="1" xfId="10" applyNumberFormat="1" applyFont="1" applyBorder="1" applyAlignment="1">
      <alignment horizontal="right" vertical="center"/>
    </xf>
    <xf numFmtId="176" fontId="1" fillId="0" borderId="0" xfId="10" applyNumberFormat="1" applyFont="1" applyAlignment="1">
      <alignment vertical="center"/>
    </xf>
    <xf numFmtId="176" fontId="11" fillId="0" borderId="0" xfId="10" applyNumberFormat="1" applyAlignment="1">
      <alignment horizontal="center" vertical="center"/>
    </xf>
    <xf numFmtId="176" fontId="6" fillId="0" borderId="3" xfId="10" applyNumberFormat="1" applyFont="1" applyBorder="1" applyAlignment="1">
      <alignment horizontal="center" vertical="center"/>
    </xf>
    <xf numFmtId="176" fontId="6" fillId="0" borderId="12" xfId="10" applyNumberFormat="1" applyFont="1" applyBorder="1" applyAlignment="1">
      <alignment horizontal="center" vertical="center"/>
    </xf>
    <xf numFmtId="176" fontId="1" fillId="0" borderId="0" xfId="10" applyNumberFormat="1" applyFont="1" applyAlignment="1">
      <alignment horizontal="right" vertical="center"/>
    </xf>
    <xf numFmtId="176" fontId="22" fillId="0" borderId="0" xfId="10" applyNumberFormat="1" applyFont="1" applyAlignment="1">
      <alignment horizontal="center" vertical="center"/>
    </xf>
    <xf numFmtId="176" fontId="6" fillId="0" borderId="7" xfId="10" applyNumberFormat="1" applyFont="1" applyBorder="1" applyAlignment="1">
      <alignment horizontal="left" vertical="center"/>
    </xf>
    <xf numFmtId="176" fontId="11" fillId="0" borderId="0" xfId="10" applyNumberFormat="1" applyAlignment="1">
      <alignment horizontal="left" vertical="center"/>
    </xf>
    <xf numFmtId="176" fontId="5" fillId="0" borderId="0" xfId="10" applyNumberFormat="1" applyFont="1" applyAlignment="1">
      <alignment horizontal="center" vertical="center"/>
    </xf>
    <xf numFmtId="176" fontId="5" fillId="0" borderId="0" xfId="10" applyNumberFormat="1" applyFont="1" applyAlignment="1">
      <alignment vertical="center"/>
    </xf>
    <xf numFmtId="176" fontId="10" fillId="0" borderId="7" xfId="10" applyNumberFormat="1" applyFont="1" applyBorder="1" applyAlignment="1">
      <alignment horizontal="left" vertical="center"/>
    </xf>
    <xf numFmtId="0" fontId="10" fillId="0" borderId="0" xfId="10" applyFont="1" applyAlignment="1">
      <alignment vertical="center"/>
    </xf>
    <xf numFmtId="0" fontId="10" fillId="0" borderId="7" xfId="10" applyFont="1" applyBorder="1" applyAlignment="1">
      <alignment vertical="center"/>
    </xf>
    <xf numFmtId="176" fontId="6" fillId="0" borderId="9" xfId="10" applyNumberFormat="1" applyFont="1" applyBorder="1" applyAlignment="1">
      <alignment vertical="center"/>
    </xf>
    <xf numFmtId="0" fontId="6" fillId="0" borderId="0" xfId="10" applyFont="1" applyAlignment="1">
      <alignment vertical="center"/>
    </xf>
    <xf numFmtId="180" fontId="1" fillId="0" borderId="0" xfId="3" applyNumberFormat="1" applyFont="1" applyAlignment="1">
      <alignment horizontal="right" vertical="center"/>
    </xf>
    <xf numFmtId="176" fontId="6" fillId="0" borderId="2" xfId="1" applyNumberFormat="1" applyFont="1" applyFill="1" applyBorder="1" applyAlignment="1">
      <alignment horizontal="center" vertical="center" wrapText="1"/>
    </xf>
    <xf numFmtId="176" fontId="6" fillId="0" borderId="7" xfId="1" applyNumberFormat="1" applyFont="1" applyFill="1" applyBorder="1" applyAlignment="1">
      <alignment horizontal="center" vertical="center" wrapText="1"/>
    </xf>
    <xf numFmtId="176" fontId="6" fillId="0" borderId="9" xfId="1" applyNumberFormat="1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horizontal="center" vertical="center" wrapText="1"/>
    </xf>
    <xf numFmtId="176" fontId="6" fillId="0" borderId="6" xfId="1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center" vertical="center" wrapText="1"/>
    </xf>
    <xf numFmtId="176" fontId="6" fillId="0" borderId="10" xfId="1" applyNumberFormat="1" applyFont="1" applyFill="1" applyBorder="1" applyAlignment="1">
      <alignment horizontal="center" vertical="center" wrapText="1"/>
    </xf>
    <xf numFmtId="176" fontId="6" fillId="0" borderId="6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176" fontId="6" fillId="0" borderId="2" xfId="3" applyNumberFormat="1" applyFont="1" applyBorder="1" applyAlignment="1">
      <alignment horizontal="center" vertical="center" wrapText="1" shrinkToFit="1"/>
    </xf>
    <xf numFmtId="176" fontId="6" fillId="0" borderId="7" xfId="3" applyNumberFormat="1" applyFont="1" applyBorder="1" applyAlignment="1">
      <alignment horizontal="center" vertical="center" wrapText="1" shrinkToFit="1"/>
    </xf>
    <xf numFmtId="176" fontId="6" fillId="0" borderId="9" xfId="3" applyNumberFormat="1" applyFont="1" applyBorder="1" applyAlignment="1">
      <alignment horizontal="center" vertical="center" wrapText="1" shrinkToFit="1"/>
    </xf>
    <xf numFmtId="176" fontId="6" fillId="0" borderId="12" xfId="3" applyNumberFormat="1" applyFont="1" applyBorder="1" applyAlignment="1">
      <alignment horizontal="center" vertical="center" shrinkToFit="1"/>
    </xf>
    <xf numFmtId="176" fontId="6" fillId="0" borderId="13" xfId="3" applyNumberFormat="1" applyFont="1" applyBorder="1" applyAlignment="1">
      <alignment horizontal="center" vertical="center" shrinkToFit="1"/>
    </xf>
    <xf numFmtId="176" fontId="6" fillId="0" borderId="14" xfId="3" applyNumberFormat="1" applyFont="1" applyBorder="1" applyAlignment="1">
      <alignment horizontal="center" vertical="center" shrinkToFit="1"/>
    </xf>
    <xf numFmtId="176" fontId="6" fillId="0" borderId="6" xfId="3" applyNumberFormat="1" applyFont="1" applyBorder="1" applyAlignment="1">
      <alignment horizontal="center" vertical="center" wrapText="1" shrinkToFit="1"/>
    </xf>
    <xf numFmtId="176" fontId="6" fillId="0" borderId="8" xfId="3" applyNumberFormat="1" applyFont="1" applyBorder="1" applyAlignment="1">
      <alignment horizontal="center" vertical="center" wrapText="1" shrinkToFit="1"/>
    </xf>
    <xf numFmtId="176" fontId="6" fillId="0" borderId="10" xfId="3" applyNumberFormat="1" applyFont="1" applyBorder="1" applyAlignment="1">
      <alignment horizontal="center" vertical="center" wrapText="1" shrinkToFit="1"/>
    </xf>
    <xf numFmtId="176" fontId="6" fillId="0" borderId="4" xfId="3" applyNumberFormat="1" applyFont="1" applyBorder="1" applyAlignment="1">
      <alignment horizontal="center" vertical="center" wrapText="1" shrinkToFit="1"/>
    </xf>
    <xf numFmtId="176" fontId="6" fillId="0" borderId="15" xfId="3" applyNumberFormat="1" applyFont="1" applyBorder="1" applyAlignment="1">
      <alignment horizontal="center" vertical="center" wrapText="1" shrinkToFit="1"/>
    </xf>
    <xf numFmtId="176" fontId="6" fillId="0" borderId="11" xfId="3" applyNumberFormat="1" applyFont="1" applyBorder="1" applyAlignment="1">
      <alignment horizontal="center" vertical="center" wrapText="1" shrinkToFit="1"/>
    </xf>
    <xf numFmtId="176" fontId="6" fillId="0" borderId="6" xfId="3" applyNumberFormat="1" applyFont="1" applyBorder="1" applyAlignment="1">
      <alignment horizontal="center" vertical="center" shrinkToFit="1"/>
    </xf>
    <xf numFmtId="176" fontId="6" fillId="0" borderId="10" xfId="3" applyNumberFormat="1" applyFont="1" applyBorder="1" applyAlignment="1">
      <alignment horizontal="center" vertical="center" shrinkToFit="1"/>
    </xf>
    <xf numFmtId="176" fontId="10" fillId="0" borderId="6" xfId="3" applyNumberFormat="1" applyFont="1" applyBorder="1" applyAlignment="1">
      <alignment horizontal="center" vertical="center" wrapText="1" shrinkToFit="1"/>
    </xf>
    <xf numFmtId="176" fontId="10" fillId="0" borderId="10" xfId="3" applyNumberFormat="1" applyFont="1" applyBorder="1" applyAlignment="1">
      <alignment horizontal="center" vertical="center" wrapText="1" shrinkToFit="1"/>
    </xf>
    <xf numFmtId="176" fontId="10" fillId="0" borderId="8" xfId="3" applyNumberFormat="1" applyFont="1" applyBorder="1" applyAlignment="1">
      <alignment horizontal="center" vertical="center" wrapText="1" shrinkToFit="1"/>
    </xf>
    <xf numFmtId="176" fontId="6" fillId="0" borderId="3" xfId="3" applyNumberFormat="1" applyFont="1" applyBorder="1" applyAlignment="1">
      <alignment horizontal="center" vertical="center" wrapText="1" shrinkToFit="1"/>
    </xf>
    <xf numFmtId="176" fontId="6" fillId="0" borderId="12" xfId="3" applyNumberFormat="1" applyFont="1" applyBorder="1" applyAlignment="1">
      <alignment horizontal="center" vertical="center" wrapText="1" shrinkToFit="1"/>
    </xf>
    <xf numFmtId="176" fontId="6" fillId="0" borderId="13" xfId="3" applyNumberFormat="1" applyFont="1" applyBorder="1" applyAlignment="1">
      <alignment horizontal="center" vertical="center" wrapText="1" shrinkToFit="1"/>
    </xf>
    <xf numFmtId="176" fontId="6" fillId="0" borderId="14" xfId="3" applyNumberFormat="1" applyFont="1" applyBorder="1" applyAlignment="1">
      <alignment horizontal="center" vertical="center" wrapText="1" shrinkToFit="1"/>
    </xf>
    <xf numFmtId="176" fontId="10" fillId="0" borderId="4" xfId="3" applyNumberFormat="1" applyFont="1" applyBorder="1" applyAlignment="1">
      <alignment horizontal="center" vertical="center" wrapText="1" shrinkToFit="1"/>
    </xf>
    <xf numFmtId="176" fontId="10" fillId="0" borderId="15" xfId="3" applyNumberFormat="1" applyFont="1" applyBorder="1" applyAlignment="1">
      <alignment horizontal="center" vertical="center" wrapText="1" shrinkToFit="1"/>
    </xf>
    <xf numFmtId="176" fontId="10" fillId="0" borderId="11" xfId="3" applyNumberFormat="1" applyFont="1" applyBorder="1" applyAlignment="1">
      <alignment horizontal="center" vertical="center" wrapText="1" shrinkToFit="1"/>
    </xf>
    <xf numFmtId="0" fontId="6" fillId="0" borderId="6" xfId="3" applyFont="1" applyBorder="1" applyAlignment="1">
      <alignment horizontal="center" vertical="center" wrapText="1" shrinkToFit="1"/>
    </xf>
    <xf numFmtId="0" fontId="6" fillId="0" borderId="10" xfId="3" applyFont="1" applyBorder="1" applyAlignment="1">
      <alignment horizontal="center" vertical="center" wrapText="1" shrinkToFit="1"/>
    </xf>
    <xf numFmtId="176" fontId="6" fillId="0" borderId="5" xfId="3" applyNumberFormat="1" applyFont="1" applyBorder="1" applyAlignment="1">
      <alignment horizontal="center" vertical="center" wrapText="1" shrinkToFit="1"/>
    </xf>
    <xf numFmtId="0" fontId="6" fillId="0" borderId="6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1" fillId="0" borderId="11" xfId="3" applyBorder="1"/>
    <xf numFmtId="0" fontId="6" fillId="0" borderId="0" xfId="3" applyFont="1" applyAlignment="1">
      <alignment horizontal="left"/>
    </xf>
    <xf numFmtId="0" fontId="1" fillId="0" borderId="10" xfId="3" applyBorder="1"/>
    <xf numFmtId="0" fontId="10" fillId="0" borderId="6" xfId="3" applyFont="1" applyBorder="1" applyAlignment="1">
      <alignment horizontal="center" vertical="center" wrapText="1"/>
    </xf>
    <xf numFmtId="0" fontId="11" fillId="0" borderId="10" xfId="3" applyFont="1" applyBorder="1"/>
    <xf numFmtId="0" fontId="7" fillId="0" borderId="4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176" fontId="6" fillId="0" borderId="2" xfId="3" applyNumberFormat="1" applyFont="1" applyBorder="1" applyAlignment="1">
      <alignment horizontal="center" vertical="center" wrapText="1"/>
    </xf>
    <xf numFmtId="176" fontId="6" fillId="0" borderId="7" xfId="3" applyNumberFormat="1" applyFont="1" applyBorder="1" applyAlignment="1">
      <alignment horizontal="center" vertical="center" wrapText="1"/>
    </xf>
    <xf numFmtId="176" fontId="6" fillId="0" borderId="9" xfId="3" applyNumberFormat="1" applyFont="1" applyBorder="1" applyAlignment="1">
      <alignment horizontal="center" vertical="center" wrapText="1"/>
    </xf>
    <xf numFmtId="182" fontId="6" fillId="0" borderId="6" xfId="3" applyNumberFormat="1" applyFont="1" applyBorder="1" applyAlignment="1">
      <alignment horizontal="center" vertical="center" wrapText="1" shrinkToFit="1"/>
    </xf>
    <xf numFmtId="182" fontId="6" fillId="0" borderId="10" xfId="3" applyNumberFormat="1" applyFont="1" applyBorder="1" applyAlignment="1">
      <alignment horizontal="center" vertical="center" wrapText="1" shrinkToFit="1"/>
    </xf>
    <xf numFmtId="176" fontId="10" fillId="0" borderId="12" xfId="3" applyNumberFormat="1" applyFont="1" applyBorder="1" applyAlignment="1">
      <alignment horizontal="center" vertical="center" wrapText="1" shrinkToFit="1"/>
    </xf>
    <xf numFmtId="176" fontId="6" fillId="0" borderId="8" xfId="3" applyNumberFormat="1" applyFont="1" applyBorder="1" applyAlignment="1">
      <alignment horizontal="center" vertical="center" shrinkToFit="1"/>
    </xf>
    <xf numFmtId="0" fontId="10" fillId="0" borderId="4" xfId="3" applyFont="1" applyBorder="1" applyAlignment="1">
      <alignment horizontal="center" vertical="center" wrapText="1" shrinkToFit="1"/>
    </xf>
    <xf numFmtId="0" fontId="10" fillId="0" borderId="15" xfId="3" applyFont="1" applyBorder="1" applyAlignment="1">
      <alignment horizontal="center" vertical="center" wrapText="1" shrinkToFit="1"/>
    </xf>
    <xf numFmtId="0" fontId="10" fillId="0" borderId="11" xfId="3" applyFont="1" applyBorder="1" applyAlignment="1">
      <alignment horizontal="center" vertical="center" wrapText="1" shrinkToFit="1"/>
    </xf>
    <xf numFmtId="0" fontId="6" fillId="0" borderId="3" xfId="3" applyFont="1" applyBorder="1" applyAlignment="1">
      <alignment horizontal="center" vertical="center" shrinkToFit="1"/>
    </xf>
    <xf numFmtId="176" fontId="6" fillId="0" borderId="3" xfId="3" applyNumberFormat="1" applyFont="1" applyBorder="1" applyAlignment="1">
      <alignment horizontal="center" vertical="center" shrinkToFit="1"/>
    </xf>
    <xf numFmtId="176" fontId="6" fillId="0" borderId="2" xfId="3" applyNumberFormat="1" applyFont="1" applyBorder="1" applyAlignment="1">
      <alignment horizontal="center" vertical="center" shrinkToFit="1"/>
    </xf>
    <xf numFmtId="176" fontId="6" fillId="0" borderId="7" xfId="3" applyNumberFormat="1" applyFont="1" applyBorder="1" applyAlignment="1">
      <alignment horizontal="center" vertical="center" shrinkToFit="1"/>
    </xf>
    <xf numFmtId="176" fontId="6" fillId="0" borderId="9" xfId="3" applyNumberFormat="1" applyFont="1" applyBorder="1" applyAlignment="1">
      <alignment horizontal="center" vertical="center" shrinkToFit="1"/>
    </xf>
    <xf numFmtId="176" fontId="6" fillId="0" borderId="4" xfId="3" applyNumberFormat="1" applyFont="1" applyBorder="1" applyAlignment="1">
      <alignment horizontal="center" vertical="center" shrinkToFit="1"/>
    </xf>
    <xf numFmtId="176" fontId="6" fillId="0" borderId="5" xfId="3" applyNumberFormat="1" applyFont="1" applyBorder="1" applyAlignment="1">
      <alignment horizontal="center" vertical="center" shrinkToFit="1"/>
    </xf>
    <xf numFmtId="176" fontId="6" fillId="0" borderId="11" xfId="3" applyNumberFormat="1" applyFont="1" applyBorder="1" applyAlignment="1">
      <alignment horizontal="center" vertical="center" shrinkToFit="1"/>
    </xf>
    <xf numFmtId="176" fontId="6" fillId="0" borderId="1" xfId="3" applyNumberFormat="1" applyFont="1" applyBorder="1" applyAlignment="1">
      <alignment horizontal="center" vertical="center" shrinkToFit="1"/>
    </xf>
    <xf numFmtId="176" fontId="8" fillId="0" borderId="6" xfId="3" applyNumberFormat="1" applyFont="1" applyBorder="1" applyAlignment="1">
      <alignment horizontal="center" vertical="center" wrapText="1"/>
    </xf>
    <xf numFmtId="176" fontId="8" fillId="0" borderId="8" xfId="3" applyNumberFormat="1" applyFont="1" applyBorder="1" applyAlignment="1">
      <alignment horizontal="center" vertical="center" wrapText="1"/>
    </xf>
    <xf numFmtId="176" fontId="8" fillId="0" borderId="10" xfId="3" applyNumberFormat="1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shrinkToFit="1"/>
    </xf>
    <xf numFmtId="0" fontId="6" fillId="0" borderId="5" xfId="3" applyFont="1" applyBorder="1" applyAlignment="1">
      <alignment horizontal="center" vertical="center" shrinkToFit="1"/>
    </xf>
    <xf numFmtId="0" fontId="6" fillId="0" borderId="2" xfId="3" applyFont="1" applyBorder="1" applyAlignment="1">
      <alignment horizontal="center" vertical="center" shrinkToFit="1"/>
    </xf>
    <xf numFmtId="0" fontId="6" fillId="0" borderId="15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6" fillId="0" borderId="7" xfId="3" applyFont="1" applyBorder="1" applyAlignment="1">
      <alignment horizontal="center" vertical="center" shrinkToFit="1"/>
    </xf>
    <xf numFmtId="0" fontId="10" fillId="0" borderId="6" xfId="3" applyFont="1" applyBorder="1" applyAlignment="1">
      <alignment horizontal="center" vertical="center" wrapText="1" shrinkToFit="1"/>
    </xf>
    <xf numFmtId="0" fontId="10" fillId="0" borderId="8" xfId="3" applyFont="1" applyBorder="1" applyAlignment="1">
      <alignment horizontal="center" vertical="center" wrapText="1" shrinkToFit="1"/>
    </xf>
    <xf numFmtId="0" fontId="10" fillId="0" borderId="10" xfId="3" applyFont="1" applyBorder="1" applyAlignment="1">
      <alignment horizontal="center" vertical="center" wrapText="1" shrinkToFit="1"/>
    </xf>
    <xf numFmtId="176" fontId="6" fillId="0" borderId="12" xfId="3" applyNumberFormat="1" applyFont="1" applyBorder="1" applyAlignment="1">
      <alignment horizontal="center" vertical="center"/>
    </xf>
    <xf numFmtId="176" fontId="6" fillId="0" borderId="13" xfId="3" applyNumberFormat="1" applyFont="1" applyBorder="1" applyAlignment="1">
      <alignment horizontal="center" vertical="center"/>
    </xf>
    <xf numFmtId="176" fontId="6" fillId="0" borderId="2" xfId="3" applyNumberFormat="1" applyFont="1" applyBorder="1" applyAlignment="1">
      <alignment horizontal="center" vertical="center"/>
    </xf>
    <xf numFmtId="176" fontId="6" fillId="0" borderId="7" xfId="3" applyNumberFormat="1" applyFont="1" applyBorder="1" applyAlignment="1">
      <alignment horizontal="center" vertical="center"/>
    </xf>
    <xf numFmtId="176" fontId="6" fillId="0" borderId="9" xfId="3" applyNumberFormat="1" applyFont="1" applyBorder="1" applyAlignment="1">
      <alignment horizontal="center" vertical="center"/>
    </xf>
    <xf numFmtId="176" fontId="6" fillId="0" borderId="4" xfId="3" applyNumberFormat="1" applyFont="1" applyBorder="1" applyAlignment="1">
      <alignment horizontal="center" vertical="center"/>
    </xf>
    <xf numFmtId="176" fontId="6" fillId="0" borderId="5" xfId="3" applyNumberFormat="1" applyFont="1" applyBorder="1" applyAlignment="1">
      <alignment horizontal="center" vertical="center"/>
    </xf>
    <xf numFmtId="176" fontId="6" fillId="0" borderId="11" xfId="3" applyNumberFormat="1" applyFont="1" applyBorder="1" applyAlignment="1">
      <alignment horizontal="center" vertical="center"/>
    </xf>
    <xf numFmtId="176" fontId="6" fillId="0" borderId="1" xfId="3" applyNumberFormat="1" applyFont="1" applyBorder="1" applyAlignment="1">
      <alignment horizontal="center" vertical="center"/>
    </xf>
    <xf numFmtId="176" fontId="6" fillId="0" borderId="4" xfId="3" applyNumberFormat="1" applyFont="1" applyBorder="1" applyAlignment="1">
      <alignment horizontal="center" vertical="center" wrapText="1"/>
    </xf>
    <xf numFmtId="176" fontId="6" fillId="0" borderId="5" xfId="3" applyNumberFormat="1" applyFont="1" applyBorder="1" applyAlignment="1">
      <alignment horizontal="center" vertical="center" wrapText="1"/>
    </xf>
    <xf numFmtId="176" fontId="6" fillId="0" borderId="11" xfId="3" applyNumberFormat="1" applyFont="1" applyBorder="1" applyAlignment="1">
      <alignment horizontal="center" vertical="center" wrapText="1"/>
    </xf>
    <xf numFmtId="176" fontId="6" fillId="0" borderId="1" xfId="3" applyNumberFormat="1" applyFont="1" applyBorder="1" applyAlignment="1">
      <alignment horizontal="center" vertical="center" wrapText="1"/>
    </xf>
    <xf numFmtId="176" fontId="6" fillId="0" borderId="14" xfId="3" applyNumberFormat="1" applyFont="1" applyBorder="1" applyAlignment="1">
      <alignment horizontal="center" vertical="center"/>
    </xf>
    <xf numFmtId="176" fontId="6" fillId="0" borderId="3" xfId="3" applyNumberFormat="1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41" fontId="6" fillId="0" borderId="3" xfId="3" applyNumberFormat="1" applyFont="1" applyBorder="1" applyAlignment="1">
      <alignment horizontal="center" vertical="center" shrinkToFit="1"/>
    </xf>
    <xf numFmtId="41" fontId="6" fillId="0" borderId="13" xfId="3" applyNumberFormat="1" applyFont="1" applyBorder="1" applyAlignment="1">
      <alignment horizontal="center" vertical="center" shrinkToFit="1"/>
    </xf>
    <xf numFmtId="176" fontId="6" fillId="0" borderId="6" xfId="3" applyNumberFormat="1" applyFont="1" applyBorder="1" applyAlignment="1">
      <alignment horizontal="center" vertical="center"/>
    </xf>
    <xf numFmtId="176" fontId="6" fillId="0" borderId="10" xfId="3" applyNumberFormat="1" applyFont="1" applyBorder="1" applyAlignment="1">
      <alignment horizontal="center" vertical="center"/>
    </xf>
    <xf numFmtId="176" fontId="10" fillId="0" borderId="6" xfId="3" applyNumberFormat="1" applyFont="1" applyBorder="1" applyAlignment="1">
      <alignment horizontal="center" vertical="center" wrapText="1"/>
    </xf>
    <xf numFmtId="176" fontId="10" fillId="0" borderId="8" xfId="3" applyNumberFormat="1" applyFont="1" applyBorder="1" applyAlignment="1">
      <alignment horizontal="center" vertical="center" wrapText="1"/>
    </xf>
    <xf numFmtId="176" fontId="10" fillId="0" borderId="10" xfId="3" applyNumberFormat="1" applyFont="1" applyBorder="1" applyAlignment="1">
      <alignment horizontal="center" vertical="center" wrapText="1"/>
    </xf>
    <xf numFmtId="176" fontId="6" fillId="0" borderId="6" xfId="3" applyNumberFormat="1" applyFont="1" applyBorder="1" applyAlignment="1">
      <alignment horizontal="center" vertical="center" wrapText="1"/>
    </xf>
    <xf numFmtId="176" fontId="6" fillId="0" borderId="8" xfId="3" applyNumberFormat="1" applyFont="1" applyBorder="1" applyAlignment="1">
      <alignment horizontal="center" vertical="center" wrapText="1"/>
    </xf>
    <xf numFmtId="176" fontId="6" fillId="0" borderId="10" xfId="3" applyNumberFormat="1" applyFont="1" applyBorder="1" applyAlignment="1">
      <alignment horizontal="center" vertical="center" wrapText="1"/>
    </xf>
    <xf numFmtId="176" fontId="6" fillId="0" borderId="6" xfId="6" applyNumberFormat="1" applyFont="1" applyBorder="1" applyAlignment="1">
      <alignment horizontal="center" vertical="center" shrinkToFit="1"/>
    </xf>
    <xf numFmtId="176" fontId="6" fillId="0" borderId="10" xfId="6" applyNumberFormat="1" applyFont="1" applyBorder="1" applyAlignment="1">
      <alignment horizontal="center" vertical="center" shrinkToFit="1"/>
    </xf>
    <xf numFmtId="176" fontId="6" fillId="0" borderId="4" xfId="6" applyNumberFormat="1" applyFont="1" applyBorder="1" applyAlignment="1">
      <alignment horizontal="center" vertical="center" shrinkToFit="1"/>
    </xf>
    <xf numFmtId="176" fontId="6" fillId="0" borderId="11" xfId="6" applyNumberFormat="1" applyFont="1" applyBorder="1" applyAlignment="1">
      <alignment horizontal="center" vertical="center" shrinkToFit="1"/>
    </xf>
    <xf numFmtId="176" fontId="6" fillId="0" borderId="2" xfId="6" applyNumberFormat="1" applyFont="1" applyBorder="1" applyAlignment="1">
      <alignment horizontal="center" vertical="center" shrinkToFit="1"/>
    </xf>
    <xf numFmtId="176" fontId="6" fillId="0" borderId="7" xfId="6" applyNumberFormat="1" applyFont="1" applyBorder="1" applyAlignment="1">
      <alignment horizontal="center" vertical="center" shrinkToFit="1"/>
    </xf>
    <xf numFmtId="176" fontId="6" fillId="0" borderId="9" xfId="6" applyNumberFormat="1" applyFont="1" applyBorder="1" applyAlignment="1">
      <alignment horizontal="center" vertical="center" shrinkToFit="1"/>
    </xf>
    <xf numFmtId="176" fontId="6" fillId="0" borderId="8" xfId="6" applyNumberFormat="1" applyFont="1" applyBorder="1" applyAlignment="1">
      <alignment horizontal="center" vertical="center" shrinkToFit="1"/>
    </xf>
    <xf numFmtId="176" fontId="6" fillId="0" borderId="12" xfId="6" applyNumberFormat="1" applyFont="1" applyBorder="1" applyAlignment="1">
      <alignment horizontal="center" vertical="center" wrapText="1" shrinkToFit="1"/>
    </xf>
    <xf numFmtId="176" fontId="6" fillId="0" borderId="13" xfId="6" applyNumberFormat="1" applyFont="1" applyBorder="1" applyAlignment="1">
      <alignment horizontal="center" vertical="center" wrapText="1" shrinkToFit="1"/>
    </xf>
    <xf numFmtId="176" fontId="6" fillId="0" borderId="14" xfId="6" applyNumberFormat="1" applyFont="1" applyBorder="1" applyAlignment="1">
      <alignment horizontal="center" vertical="center" wrapText="1" shrinkToFit="1"/>
    </xf>
    <xf numFmtId="176" fontId="10" fillId="0" borderId="4" xfId="6" applyNumberFormat="1" applyFont="1" applyBorder="1" applyAlignment="1">
      <alignment horizontal="center" vertical="center" wrapText="1" shrinkToFit="1"/>
    </xf>
    <xf numFmtId="176" fontId="10" fillId="0" borderId="15" xfId="6" applyNumberFormat="1" applyFont="1" applyBorder="1" applyAlignment="1">
      <alignment horizontal="center" vertical="center" wrapText="1" shrinkToFit="1"/>
    </xf>
    <xf numFmtId="176" fontId="10" fillId="0" borderId="11" xfId="6" applyNumberFormat="1" applyFont="1" applyBorder="1" applyAlignment="1">
      <alignment horizontal="center" vertical="center" wrapText="1" shrinkToFit="1"/>
    </xf>
    <xf numFmtId="176" fontId="6" fillId="0" borderId="4" xfId="6" applyNumberFormat="1" applyFont="1" applyBorder="1" applyAlignment="1">
      <alignment horizontal="center" vertical="center" wrapText="1" shrinkToFit="1"/>
    </xf>
    <xf numFmtId="176" fontId="6" fillId="0" borderId="15" xfId="6" applyNumberFormat="1" applyFont="1" applyBorder="1" applyAlignment="1">
      <alignment horizontal="center" vertical="center" wrapText="1" shrinkToFit="1"/>
    </xf>
    <xf numFmtId="176" fontId="6" fillId="0" borderId="11" xfId="6" applyNumberFormat="1" applyFont="1" applyBorder="1" applyAlignment="1">
      <alignment horizontal="center" vertical="center" wrapText="1" shrinkToFit="1"/>
    </xf>
    <xf numFmtId="176" fontId="6" fillId="0" borderId="12" xfId="6" applyNumberFormat="1" applyFont="1" applyBorder="1" applyAlignment="1">
      <alignment horizontal="center" vertical="center" shrinkToFit="1"/>
    </xf>
    <xf numFmtId="176" fontId="6" fillId="0" borderId="13" xfId="6" applyNumberFormat="1" applyFont="1" applyBorder="1" applyAlignment="1">
      <alignment horizontal="center" vertical="center" shrinkToFit="1"/>
    </xf>
    <xf numFmtId="176" fontId="6" fillId="0" borderId="6" xfId="6" applyNumberFormat="1" applyFont="1" applyBorder="1" applyAlignment="1">
      <alignment horizontal="center" vertical="center" wrapText="1" shrinkToFit="1"/>
    </xf>
    <xf numFmtId="176" fontId="6" fillId="0" borderId="10" xfId="6" applyNumberFormat="1" applyFont="1" applyBorder="1" applyAlignment="1">
      <alignment horizontal="center" vertical="center" wrapText="1" shrinkToFit="1"/>
    </xf>
    <xf numFmtId="176" fontId="6" fillId="0" borderId="3" xfId="6" applyNumberFormat="1" applyFont="1" applyBorder="1" applyAlignment="1">
      <alignment horizontal="center" vertical="center" wrapText="1" shrinkToFit="1"/>
    </xf>
    <xf numFmtId="176" fontId="10" fillId="0" borderId="10" xfId="3" applyNumberFormat="1" applyFont="1" applyBorder="1" applyAlignment="1">
      <alignment horizontal="center" vertical="center" shrinkToFit="1"/>
    </xf>
    <xf numFmtId="176" fontId="10" fillId="0" borderId="2" xfId="3" applyNumberFormat="1" applyFont="1" applyBorder="1" applyAlignment="1">
      <alignment horizontal="center" vertical="center" wrapText="1" shrinkToFit="1"/>
    </xf>
    <xf numFmtId="176" fontId="10" fillId="0" borderId="9" xfId="3" applyNumberFormat="1" applyFont="1" applyBorder="1" applyAlignment="1">
      <alignment horizontal="center" vertical="center" shrinkToFit="1"/>
    </xf>
    <xf numFmtId="0" fontId="20" fillId="0" borderId="8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 wrapText="1" shrinkToFit="1"/>
    </xf>
    <xf numFmtId="0" fontId="11" fillId="0" borderId="8" xfId="3" applyFont="1" applyBorder="1" applyAlignment="1">
      <alignment horizontal="center" vertical="center" shrinkToFit="1"/>
    </xf>
    <xf numFmtId="0" fontId="11" fillId="0" borderId="10" xfId="3" applyFont="1" applyBorder="1" applyAlignment="1">
      <alignment horizontal="center" vertical="center" shrinkToFit="1"/>
    </xf>
    <xf numFmtId="0" fontId="10" fillId="0" borderId="10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176" fontId="1" fillId="0" borderId="1" xfId="3" applyNumberFormat="1" applyBorder="1" applyAlignment="1">
      <alignment horizontal="right" vertical="center"/>
    </xf>
    <xf numFmtId="176" fontId="1" fillId="0" borderId="11" xfId="3" applyNumberFormat="1" applyBorder="1" applyAlignment="1">
      <alignment horizontal="right" vertical="center"/>
    </xf>
    <xf numFmtId="176" fontId="6" fillId="0" borderId="0" xfId="3" applyNumberFormat="1" applyFont="1" applyAlignment="1">
      <alignment horizontal="right" vertical="center"/>
    </xf>
    <xf numFmtId="176" fontId="6" fillId="0" borderId="15" xfId="3" applyNumberFormat="1" applyFont="1" applyBorder="1" applyAlignment="1">
      <alignment horizontal="right" vertical="center"/>
    </xf>
    <xf numFmtId="176" fontId="6" fillId="0" borderId="5" xfId="3" applyNumberFormat="1" applyFont="1" applyBorder="1" applyAlignment="1">
      <alignment horizontal="right" vertical="center"/>
    </xf>
    <xf numFmtId="176" fontId="6" fillId="0" borderId="4" xfId="3" applyNumberFormat="1" applyFont="1" applyBorder="1" applyAlignment="1">
      <alignment horizontal="right" vertical="center"/>
    </xf>
    <xf numFmtId="0" fontId="6" fillId="0" borderId="9" xfId="3" applyFont="1" applyBorder="1" applyAlignment="1">
      <alignment horizontal="center" vertical="center" shrinkToFit="1"/>
    </xf>
    <xf numFmtId="0" fontId="6" fillId="0" borderId="12" xfId="8" applyFont="1" applyBorder="1" applyAlignment="1">
      <alignment horizontal="center" vertical="center"/>
    </xf>
    <xf numFmtId="0" fontId="6" fillId="0" borderId="13" xfId="8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 shrinkToFit="1"/>
    </xf>
    <xf numFmtId="0" fontId="10" fillId="0" borderId="9" xfId="3" applyFont="1" applyBorder="1" applyAlignment="1">
      <alignment horizontal="center" vertical="center" wrapText="1" shrinkToFit="1"/>
    </xf>
    <xf numFmtId="0" fontId="6" fillId="0" borderId="11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 textRotation="255"/>
    </xf>
    <xf numFmtId="0" fontId="7" fillId="0" borderId="10" xfId="3" applyFont="1" applyBorder="1" applyAlignment="1">
      <alignment horizontal="center" vertical="center" textRotation="255"/>
    </xf>
    <xf numFmtId="0" fontId="7" fillId="0" borderId="8" xfId="3" applyFont="1" applyBorder="1" applyAlignment="1">
      <alignment horizontal="center" vertical="center" textRotation="255" shrinkToFit="1"/>
    </xf>
    <xf numFmtId="0" fontId="7" fillId="0" borderId="10" xfId="3" applyFont="1" applyBorder="1" applyAlignment="1">
      <alignment horizontal="center" vertical="center" textRotation="255" shrinkToFit="1"/>
    </xf>
    <xf numFmtId="0" fontId="10" fillId="0" borderId="8" xfId="3" applyFont="1" applyBorder="1" applyAlignment="1">
      <alignment horizontal="center" vertical="center" shrinkToFit="1"/>
    </xf>
    <xf numFmtId="0" fontId="10" fillId="0" borderId="10" xfId="3" applyFont="1" applyBorder="1" applyAlignment="1">
      <alignment horizontal="center" vertical="center" shrinkToFit="1"/>
    </xf>
    <xf numFmtId="0" fontId="6" fillId="0" borderId="12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6" fillId="0" borderId="14" xfId="3" applyFont="1" applyBorder="1" applyAlignment="1">
      <alignment horizontal="center" vertical="center" shrinkToFit="1"/>
    </xf>
    <xf numFmtId="0" fontId="6" fillId="0" borderId="4" xfId="8" applyFont="1" applyBorder="1" applyAlignment="1">
      <alignment horizontal="center" vertical="center" textRotation="255"/>
    </xf>
    <xf numFmtId="0" fontId="6" fillId="0" borderId="15" xfId="8" applyFont="1" applyBorder="1" applyAlignment="1">
      <alignment horizontal="center" vertical="center" textRotation="255"/>
    </xf>
    <xf numFmtId="0" fontId="6" fillId="0" borderId="11" xfId="8" applyFont="1" applyBorder="1" applyAlignment="1">
      <alignment horizontal="center" vertical="center" textRotation="255"/>
    </xf>
    <xf numFmtId="176" fontId="1" fillId="0" borderId="11" xfId="3" applyNumberFormat="1" applyFont="1" applyBorder="1" applyAlignment="1">
      <alignment horizontal="right" vertical="center"/>
    </xf>
    <xf numFmtId="176" fontId="1" fillId="0" borderId="1" xfId="3" applyNumberFormat="1" applyFont="1" applyBorder="1" applyAlignment="1">
      <alignment horizontal="right" vertical="center"/>
    </xf>
    <xf numFmtId="180" fontId="1" fillId="0" borderId="1" xfId="3" applyNumberFormat="1" applyFont="1" applyBorder="1" applyAlignment="1">
      <alignment horizontal="right" vertical="center"/>
    </xf>
    <xf numFmtId="0" fontId="7" fillId="0" borderId="8" xfId="3" applyFont="1" applyBorder="1" applyAlignment="1">
      <alignment horizontal="center" vertical="center" textRotation="255" wrapText="1" shrinkToFit="1"/>
    </xf>
    <xf numFmtId="0" fontId="7" fillId="0" borderId="10" xfId="3" applyFont="1" applyBorder="1" applyAlignment="1">
      <alignment horizontal="center" vertical="center" textRotation="255" wrapText="1" shrinkToFit="1"/>
    </xf>
    <xf numFmtId="0" fontId="6" fillId="0" borderId="15" xfId="8" applyFont="1" applyBorder="1" applyAlignment="1">
      <alignment horizontal="center" vertical="center"/>
    </xf>
    <xf numFmtId="0" fontId="6" fillId="0" borderId="11" xfId="8" applyFont="1" applyBorder="1" applyAlignment="1">
      <alignment horizontal="center" vertical="center"/>
    </xf>
    <xf numFmtId="180" fontId="6" fillId="0" borderId="0" xfId="3" applyNumberFormat="1" applyFont="1" applyAlignment="1">
      <alignment horizontal="right" vertical="center"/>
    </xf>
    <xf numFmtId="180" fontId="6" fillId="0" borderId="5" xfId="3" applyNumberFormat="1" applyFont="1" applyBorder="1" applyAlignment="1">
      <alignment horizontal="right" vertical="center"/>
    </xf>
    <xf numFmtId="0" fontId="6" fillId="0" borderId="3" xfId="3" applyFont="1" applyBorder="1" applyAlignment="1">
      <alignment horizontal="center" vertical="center"/>
    </xf>
    <xf numFmtId="180" fontId="6" fillId="0" borderId="0" xfId="3" applyNumberFormat="1" applyFont="1" applyAlignment="1">
      <alignment vertical="center" shrinkToFit="1"/>
    </xf>
    <xf numFmtId="180" fontId="1" fillId="0" borderId="1" xfId="3" applyNumberFormat="1" applyBorder="1" applyAlignment="1">
      <alignment vertical="center" shrinkToFit="1"/>
    </xf>
    <xf numFmtId="176" fontId="10" fillId="0" borderId="5" xfId="3" applyNumberFormat="1" applyFont="1" applyBorder="1" applyAlignment="1">
      <alignment horizontal="center" vertical="center" wrapText="1" shrinkToFit="1"/>
    </xf>
    <xf numFmtId="176" fontId="10" fillId="0" borderId="0" xfId="3" applyNumberFormat="1" applyFont="1" applyAlignment="1">
      <alignment horizontal="center" vertical="center" wrapText="1" shrinkToFit="1"/>
    </xf>
    <xf numFmtId="176" fontId="10" fillId="0" borderId="1" xfId="3" applyNumberFormat="1" applyFont="1" applyBorder="1" applyAlignment="1">
      <alignment horizontal="center" vertical="center" wrapText="1" shrinkToFit="1"/>
    </xf>
    <xf numFmtId="176" fontId="10" fillId="0" borderId="11" xfId="3" applyNumberFormat="1" applyFont="1" applyBorder="1" applyAlignment="1">
      <alignment horizontal="center" vertical="center" shrinkToFit="1"/>
    </xf>
    <xf numFmtId="176" fontId="6" fillId="0" borderId="12" xfId="3" applyNumberFormat="1" applyFont="1" applyBorder="1" applyAlignment="1">
      <alignment horizontal="center" vertical="top" shrinkToFit="1"/>
    </xf>
    <xf numFmtId="176" fontId="6" fillId="0" borderId="13" xfId="3" applyNumberFormat="1" applyFont="1" applyBorder="1" applyAlignment="1">
      <alignment horizontal="center" vertical="top" shrinkToFit="1"/>
    </xf>
    <xf numFmtId="176" fontId="8" fillId="0" borderId="6" xfId="3" applyNumberFormat="1" applyFont="1" applyBorder="1" applyAlignment="1">
      <alignment horizontal="center" vertical="center" wrapText="1" shrinkToFit="1"/>
    </xf>
    <xf numFmtId="176" fontId="8" fillId="0" borderId="8" xfId="3" applyNumberFormat="1" applyFont="1" applyBorder="1" applyAlignment="1">
      <alignment horizontal="center" vertical="center" wrapText="1" shrinkToFit="1"/>
    </xf>
    <xf numFmtId="176" fontId="8" fillId="0" borderId="10" xfId="3" applyNumberFormat="1" applyFont="1" applyBorder="1" applyAlignment="1">
      <alignment horizontal="center" vertical="center" wrapText="1" shrinkToFit="1"/>
    </xf>
    <xf numFmtId="176" fontId="6" fillId="0" borderId="5" xfId="10" applyNumberFormat="1" applyFont="1" applyBorder="1" applyAlignment="1">
      <alignment horizontal="center" vertical="center"/>
    </xf>
    <xf numFmtId="176" fontId="6" fillId="0" borderId="2" xfId="10" applyNumberFormat="1" applyFont="1" applyBorder="1" applyAlignment="1">
      <alignment horizontal="center" vertical="center"/>
    </xf>
    <xf numFmtId="176" fontId="6" fillId="0" borderId="1" xfId="10" applyNumberFormat="1" applyFont="1" applyBorder="1" applyAlignment="1">
      <alignment horizontal="center" vertical="center"/>
    </xf>
    <xf numFmtId="176" fontId="6" fillId="0" borderId="9" xfId="10" applyNumberFormat="1" applyFont="1" applyBorder="1" applyAlignment="1">
      <alignment horizontal="center" vertical="center"/>
    </xf>
    <xf numFmtId="176" fontId="6" fillId="0" borderId="12" xfId="10" applyNumberFormat="1" applyFont="1" applyBorder="1" applyAlignment="1">
      <alignment horizontal="center" vertical="center"/>
    </xf>
    <xf numFmtId="176" fontId="6" fillId="0" borderId="3" xfId="10" applyNumberFormat="1" applyFont="1" applyBorder="1" applyAlignment="1">
      <alignment horizontal="center" vertical="center"/>
    </xf>
    <xf numFmtId="176" fontId="1" fillId="0" borderId="5" xfId="10" applyNumberFormat="1" applyFont="1" applyBorder="1" applyAlignment="1">
      <alignment horizontal="center" vertical="center"/>
    </xf>
    <xf numFmtId="176" fontId="1" fillId="0" borderId="2" xfId="10" applyNumberFormat="1" applyFont="1" applyBorder="1" applyAlignment="1">
      <alignment horizontal="center" vertical="center"/>
    </xf>
  </cellXfs>
  <cellStyles count="11">
    <cellStyle name="桁区切り" xfId="1" builtinId="6"/>
    <cellStyle name="桁区切り 2" xfId="4" xr:uid="{4628F039-1BBC-4508-B627-CC8CD5CB1BD2}"/>
    <cellStyle name="桁区切り 3" xfId="7" xr:uid="{3EE205A8-ED17-484A-9871-78706D7621CE}"/>
    <cellStyle name="標準" xfId="0" builtinId="0"/>
    <cellStyle name="標準 2" xfId="3" xr:uid="{3FB6FC83-56B9-4531-80E9-1E43247CE731}"/>
    <cellStyle name="標準 3" xfId="6" xr:uid="{3F9E1051-56A1-4E05-8727-C26E67533742}"/>
    <cellStyle name="標準 4" xfId="10" xr:uid="{217BDAF4-1CE5-4007-A4B0-7CDF9B23D84C}"/>
    <cellStyle name="標準_101表" xfId="5" xr:uid="{51C5D03D-70C1-47D4-BDCA-6E03F2EA8BCA}"/>
    <cellStyle name="標準_25" xfId="8" xr:uid="{33F0DE6D-00CE-4B40-AF76-14213F095AD8}"/>
    <cellStyle name="標準_27" xfId="9" xr:uid="{58479F78-9C42-49EF-B44F-FF22FE05EEF0}"/>
    <cellStyle name="標準_Sheet1" xfId="2" xr:uid="{9D3F83BC-8BBE-446A-868C-0C59D85A34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4C60-7FAD-450E-832A-E852A442273B}">
  <dimension ref="A1:O29"/>
  <sheetViews>
    <sheetView tabSelected="1" zoomScale="110" zoomScaleNormal="110" workbookViewId="0"/>
  </sheetViews>
  <sheetFormatPr defaultColWidth="9" defaultRowHeight="13" x14ac:dyDescent="0.2"/>
  <cols>
    <col min="1" max="1" width="18.1796875" style="2" customWidth="1"/>
    <col min="2" max="14" width="9.08984375" style="2" customWidth="1"/>
    <col min="15" max="15" width="9" style="2" customWidth="1"/>
    <col min="16" max="16384" width="9" style="2"/>
  </cols>
  <sheetData>
    <row r="1" spans="1:15" x14ac:dyDescent="0.2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x14ac:dyDescent="0.2">
      <c r="A2" s="4"/>
      <c r="B2" s="5"/>
      <c r="C2" s="5"/>
      <c r="D2" s="3"/>
      <c r="E2" s="3"/>
      <c r="F2" s="3"/>
      <c r="G2" s="3"/>
      <c r="H2" s="3"/>
      <c r="I2" s="3"/>
      <c r="J2" s="3"/>
      <c r="K2" s="3"/>
      <c r="M2" s="6"/>
      <c r="N2" s="7" t="s">
        <v>1</v>
      </c>
    </row>
    <row r="3" spans="1:15" x14ac:dyDescent="0.2">
      <c r="A3" s="207" t="s">
        <v>2</v>
      </c>
      <c r="B3" s="210" t="s">
        <v>3</v>
      </c>
      <c r="C3" s="210"/>
      <c r="D3" s="210"/>
      <c r="E3" s="210"/>
      <c r="F3" s="210"/>
      <c r="G3" s="211" t="s">
        <v>4</v>
      </c>
      <c r="H3" s="212"/>
      <c r="I3" s="207"/>
      <c r="J3" s="213" t="s">
        <v>5</v>
      </c>
      <c r="K3" s="216" t="s">
        <v>6</v>
      </c>
      <c r="L3" s="211" t="s">
        <v>7</v>
      </c>
      <c r="M3" s="212"/>
      <c r="N3" s="212"/>
    </row>
    <row r="4" spans="1:15" x14ac:dyDescent="0.2">
      <c r="A4" s="208"/>
      <c r="B4" s="216" t="s">
        <v>8</v>
      </c>
      <c r="C4" s="216" t="s">
        <v>9</v>
      </c>
      <c r="D4" s="216" t="s">
        <v>10</v>
      </c>
      <c r="E4" s="216" t="s">
        <v>11</v>
      </c>
      <c r="F4" s="216" t="s">
        <v>12</v>
      </c>
      <c r="G4" s="219" t="s">
        <v>8</v>
      </c>
      <c r="H4" s="216" t="s">
        <v>13</v>
      </c>
      <c r="I4" s="216" t="s">
        <v>14</v>
      </c>
      <c r="J4" s="214"/>
      <c r="K4" s="217"/>
      <c r="L4" s="219" t="s">
        <v>8</v>
      </c>
      <c r="M4" s="216" t="s">
        <v>13</v>
      </c>
      <c r="N4" s="220" t="s">
        <v>14</v>
      </c>
    </row>
    <row r="5" spans="1:15" x14ac:dyDescent="0.2">
      <c r="A5" s="209"/>
      <c r="B5" s="218"/>
      <c r="C5" s="218"/>
      <c r="D5" s="218"/>
      <c r="E5" s="218"/>
      <c r="F5" s="218"/>
      <c r="G5" s="219"/>
      <c r="H5" s="218"/>
      <c r="I5" s="218"/>
      <c r="J5" s="215"/>
      <c r="K5" s="218"/>
      <c r="L5" s="219"/>
      <c r="M5" s="218"/>
      <c r="N5" s="221"/>
    </row>
    <row r="6" spans="1:15" x14ac:dyDescent="0.2">
      <c r="A6" s="8" t="s">
        <v>15</v>
      </c>
      <c r="B6" s="9">
        <v>174</v>
      </c>
      <c r="C6" s="9">
        <v>5</v>
      </c>
      <c r="D6" s="9">
        <v>19</v>
      </c>
      <c r="E6" s="9">
        <v>83</v>
      </c>
      <c r="F6" s="9">
        <v>67</v>
      </c>
      <c r="G6" s="9">
        <v>4446</v>
      </c>
      <c r="H6" s="9">
        <v>2263</v>
      </c>
      <c r="I6" s="9">
        <v>2183</v>
      </c>
      <c r="J6" s="9">
        <v>812</v>
      </c>
      <c r="K6" s="9" t="s">
        <v>16</v>
      </c>
      <c r="L6" s="9">
        <v>55111</v>
      </c>
      <c r="M6" s="9">
        <v>28261</v>
      </c>
      <c r="N6" s="9">
        <v>26850</v>
      </c>
      <c r="O6" s="10"/>
    </row>
    <row r="7" spans="1:15" x14ac:dyDescent="0.2">
      <c r="A7" s="11">
        <v>3</v>
      </c>
      <c r="B7" s="9">
        <v>174</v>
      </c>
      <c r="C7" s="9">
        <v>5</v>
      </c>
      <c r="D7" s="9">
        <v>19</v>
      </c>
      <c r="E7" s="9">
        <v>83</v>
      </c>
      <c r="F7" s="9">
        <v>67</v>
      </c>
      <c r="G7" s="9">
        <v>4429</v>
      </c>
      <c r="H7" s="9">
        <v>2258</v>
      </c>
      <c r="I7" s="9">
        <v>2171</v>
      </c>
      <c r="J7" s="9">
        <v>690</v>
      </c>
      <c r="K7" s="9" t="s">
        <v>16</v>
      </c>
      <c r="L7" s="9">
        <v>54850</v>
      </c>
      <c r="M7" s="9">
        <v>27950</v>
      </c>
      <c r="N7" s="9">
        <v>26900</v>
      </c>
      <c r="O7" s="10"/>
    </row>
    <row r="8" spans="1:15" x14ac:dyDescent="0.2">
      <c r="A8" s="11">
        <v>4</v>
      </c>
      <c r="B8" s="9">
        <v>175</v>
      </c>
      <c r="C8" s="9">
        <v>5</v>
      </c>
      <c r="D8" s="9">
        <v>19</v>
      </c>
      <c r="E8" s="9">
        <v>83</v>
      </c>
      <c r="F8" s="9">
        <v>68</v>
      </c>
      <c r="G8" s="9">
        <v>4451</v>
      </c>
      <c r="H8" s="9">
        <v>2249</v>
      </c>
      <c r="I8" s="9">
        <v>2202</v>
      </c>
      <c r="J8" s="9">
        <v>704</v>
      </c>
      <c r="K8" s="9" t="s">
        <v>16</v>
      </c>
      <c r="L8" s="9">
        <v>54121</v>
      </c>
      <c r="M8" s="9">
        <v>27660</v>
      </c>
      <c r="N8" s="9">
        <v>26461</v>
      </c>
    </row>
    <row r="9" spans="1:15" x14ac:dyDescent="0.2">
      <c r="A9" s="11">
        <v>5</v>
      </c>
      <c r="B9" s="9">
        <v>176</v>
      </c>
      <c r="C9" s="9">
        <v>5</v>
      </c>
      <c r="D9" s="9">
        <v>19</v>
      </c>
      <c r="E9" s="9">
        <v>82</v>
      </c>
      <c r="F9" s="9">
        <v>70</v>
      </c>
      <c r="G9" s="9">
        <v>4532</v>
      </c>
      <c r="H9" s="9">
        <v>2247</v>
      </c>
      <c r="I9" s="9">
        <v>2285</v>
      </c>
      <c r="J9" s="9">
        <v>593</v>
      </c>
      <c r="K9" s="9" t="s">
        <v>16</v>
      </c>
      <c r="L9" s="9">
        <v>52507</v>
      </c>
      <c r="M9" s="9">
        <v>26673</v>
      </c>
      <c r="N9" s="9">
        <v>25834</v>
      </c>
      <c r="O9" s="10"/>
    </row>
    <row r="10" spans="1:15" s="14" customFormat="1" x14ac:dyDescent="0.2">
      <c r="A10" s="12">
        <v>6</v>
      </c>
      <c r="B10" s="13">
        <v>175</v>
      </c>
      <c r="C10" s="13">
        <v>5</v>
      </c>
      <c r="D10" s="13">
        <v>20</v>
      </c>
      <c r="E10" s="13">
        <v>80</v>
      </c>
      <c r="F10" s="13">
        <v>70</v>
      </c>
      <c r="G10" s="13">
        <v>4484</v>
      </c>
      <c r="H10" s="13">
        <v>2197</v>
      </c>
      <c r="I10" s="13">
        <v>2287</v>
      </c>
      <c r="J10" s="13">
        <v>588</v>
      </c>
      <c r="K10" s="13" t="s">
        <v>17</v>
      </c>
      <c r="L10" s="13">
        <v>46532</v>
      </c>
      <c r="M10" s="13">
        <v>23936</v>
      </c>
      <c r="N10" s="13">
        <v>22596</v>
      </c>
      <c r="O10" s="10"/>
    </row>
    <row r="11" spans="1:15" x14ac:dyDescent="0.2">
      <c r="A11" s="15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5" x14ac:dyDescent="0.2">
      <c r="A12" s="11" t="s">
        <v>18</v>
      </c>
      <c r="B12" s="9">
        <v>58</v>
      </c>
      <c r="C12" s="9">
        <v>1</v>
      </c>
      <c r="D12" s="9" t="s">
        <v>19</v>
      </c>
      <c r="E12" s="9">
        <v>54</v>
      </c>
      <c r="F12" s="9">
        <v>3</v>
      </c>
      <c r="G12" s="9">
        <v>1157</v>
      </c>
      <c r="H12" s="9">
        <v>466</v>
      </c>
      <c r="I12" s="9">
        <v>691</v>
      </c>
      <c r="J12" s="9">
        <v>69</v>
      </c>
      <c r="K12" s="9">
        <v>788</v>
      </c>
      <c r="L12" s="9">
        <v>17387</v>
      </c>
      <c r="M12" s="9">
        <v>8822</v>
      </c>
      <c r="N12" s="9">
        <v>8565</v>
      </c>
      <c r="O12" s="16"/>
    </row>
    <row r="13" spans="1:15" x14ac:dyDescent="0.2">
      <c r="A13" s="11" t="s">
        <v>20</v>
      </c>
      <c r="B13" s="9">
        <v>28</v>
      </c>
      <c r="C13" s="9">
        <v>1</v>
      </c>
      <c r="D13" s="9" t="s">
        <v>19</v>
      </c>
      <c r="E13" s="9">
        <v>23</v>
      </c>
      <c r="F13" s="9">
        <v>4</v>
      </c>
      <c r="G13" s="9">
        <v>803</v>
      </c>
      <c r="H13" s="9">
        <v>506</v>
      </c>
      <c r="I13" s="9">
        <v>297</v>
      </c>
      <c r="J13" s="9">
        <v>47</v>
      </c>
      <c r="K13" s="9">
        <v>380</v>
      </c>
      <c r="L13" s="9">
        <v>9669</v>
      </c>
      <c r="M13" s="9">
        <v>4869</v>
      </c>
      <c r="N13" s="9">
        <v>4800</v>
      </c>
      <c r="O13" s="16"/>
    </row>
    <row r="14" spans="1:15" x14ac:dyDescent="0.2">
      <c r="A14" s="11" t="s">
        <v>21</v>
      </c>
      <c r="B14" s="9">
        <v>20</v>
      </c>
      <c r="C14" s="9" t="s">
        <v>19</v>
      </c>
      <c r="D14" s="9">
        <v>14</v>
      </c>
      <c r="E14" s="9">
        <v>1</v>
      </c>
      <c r="F14" s="9">
        <v>5</v>
      </c>
      <c r="G14" s="9">
        <v>822</v>
      </c>
      <c r="H14" s="9">
        <v>590</v>
      </c>
      <c r="I14" s="9">
        <v>232</v>
      </c>
      <c r="J14" s="9">
        <v>162</v>
      </c>
      <c r="K14" s="9" t="s">
        <v>17</v>
      </c>
      <c r="L14" s="9">
        <v>9329</v>
      </c>
      <c r="M14" s="9">
        <v>4694</v>
      </c>
      <c r="N14" s="9">
        <v>4635</v>
      </c>
      <c r="O14" s="16"/>
    </row>
    <row r="15" spans="1:15" x14ac:dyDescent="0.2">
      <c r="A15" s="11" t="s">
        <v>22</v>
      </c>
      <c r="B15" s="9">
        <v>19</v>
      </c>
      <c r="C15" s="9" t="s">
        <v>19</v>
      </c>
      <c r="D15" s="9">
        <v>13</v>
      </c>
      <c r="E15" s="9">
        <v>1</v>
      </c>
      <c r="F15" s="9">
        <v>5</v>
      </c>
      <c r="G15" s="9">
        <v>771</v>
      </c>
      <c r="H15" s="9">
        <v>549</v>
      </c>
      <c r="I15" s="9">
        <v>222</v>
      </c>
      <c r="J15" s="9">
        <v>158</v>
      </c>
      <c r="K15" s="9" t="s">
        <v>17</v>
      </c>
      <c r="L15" s="9">
        <v>9113</v>
      </c>
      <c r="M15" s="9">
        <v>4556</v>
      </c>
      <c r="N15" s="9">
        <v>4557</v>
      </c>
      <c r="O15" s="16"/>
    </row>
    <row r="16" spans="1:15" x14ac:dyDescent="0.2">
      <c r="A16" s="11" t="s">
        <v>23</v>
      </c>
      <c r="B16" s="9" t="s">
        <v>24</v>
      </c>
      <c r="C16" s="9" t="s">
        <v>19</v>
      </c>
      <c r="D16" s="9" t="s">
        <v>24</v>
      </c>
      <c r="E16" s="9" t="s">
        <v>19</v>
      </c>
      <c r="F16" s="9" t="s">
        <v>19</v>
      </c>
      <c r="G16" s="9">
        <v>51</v>
      </c>
      <c r="H16" s="9">
        <v>41</v>
      </c>
      <c r="I16" s="9">
        <v>10</v>
      </c>
      <c r="J16" s="9">
        <v>4</v>
      </c>
      <c r="K16" s="9" t="s">
        <v>17</v>
      </c>
      <c r="L16" s="9">
        <v>216</v>
      </c>
      <c r="M16" s="9">
        <v>138</v>
      </c>
      <c r="N16" s="9">
        <v>78</v>
      </c>
      <c r="O16" s="16"/>
    </row>
    <row r="17" spans="1:15" x14ac:dyDescent="0.2">
      <c r="A17" s="11" t="s">
        <v>25</v>
      </c>
      <c r="B17" s="9" t="s">
        <v>26</v>
      </c>
      <c r="C17" s="9" t="s">
        <v>19</v>
      </c>
      <c r="D17" s="17">
        <v>-1</v>
      </c>
      <c r="E17" s="9" t="s">
        <v>19</v>
      </c>
      <c r="F17" s="9" t="s">
        <v>26</v>
      </c>
      <c r="G17" s="9">
        <v>38</v>
      </c>
      <c r="H17" s="9">
        <v>25</v>
      </c>
      <c r="I17" s="9">
        <v>13</v>
      </c>
      <c r="J17" s="9">
        <v>2</v>
      </c>
      <c r="K17" s="9" t="s">
        <v>17</v>
      </c>
      <c r="L17" s="9">
        <v>779</v>
      </c>
      <c r="M17" s="9">
        <v>340</v>
      </c>
      <c r="N17" s="9">
        <v>439</v>
      </c>
      <c r="O17" s="16"/>
    </row>
    <row r="18" spans="1:15" x14ac:dyDescent="0.2">
      <c r="A18" s="11" t="s">
        <v>27</v>
      </c>
      <c r="B18" s="9">
        <v>5</v>
      </c>
      <c r="C18" s="9">
        <v>1</v>
      </c>
      <c r="D18" s="9">
        <v>4</v>
      </c>
      <c r="E18" s="9" t="s">
        <v>19</v>
      </c>
      <c r="F18" s="9" t="s">
        <v>19</v>
      </c>
      <c r="G18" s="9">
        <v>298</v>
      </c>
      <c r="H18" s="9">
        <v>115</v>
      </c>
      <c r="I18" s="9">
        <v>183</v>
      </c>
      <c r="J18" s="9">
        <v>66</v>
      </c>
      <c r="K18" s="9">
        <v>119</v>
      </c>
      <c r="L18" s="9">
        <v>432</v>
      </c>
      <c r="M18" s="9">
        <v>281</v>
      </c>
      <c r="N18" s="9">
        <v>151</v>
      </c>
      <c r="O18" s="16"/>
    </row>
    <row r="19" spans="1:15" x14ac:dyDescent="0.2">
      <c r="A19" s="11" t="s">
        <v>28</v>
      </c>
      <c r="B19" s="9">
        <v>22</v>
      </c>
      <c r="C19" s="9" t="s">
        <v>19</v>
      </c>
      <c r="D19" s="9" t="s">
        <v>19</v>
      </c>
      <c r="E19" s="9" t="s">
        <v>19</v>
      </c>
      <c r="F19" s="9">
        <v>22</v>
      </c>
      <c r="G19" s="9">
        <v>256</v>
      </c>
      <c r="H19" s="9">
        <v>16</v>
      </c>
      <c r="I19" s="9">
        <v>240</v>
      </c>
      <c r="J19" s="9">
        <v>15</v>
      </c>
      <c r="K19" s="9">
        <v>123</v>
      </c>
      <c r="L19" s="9">
        <v>2154</v>
      </c>
      <c r="M19" s="9">
        <v>1142</v>
      </c>
      <c r="N19" s="9">
        <v>1012</v>
      </c>
      <c r="O19" s="16"/>
    </row>
    <row r="20" spans="1:15" x14ac:dyDescent="0.2">
      <c r="A20" s="18" t="s">
        <v>29</v>
      </c>
      <c r="B20" s="9">
        <v>13</v>
      </c>
      <c r="C20" s="9" t="s">
        <v>19</v>
      </c>
      <c r="D20" s="9" t="s">
        <v>19</v>
      </c>
      <c r="E20" s="9">
        <v>1</v>
      </c>
      <c r="F20" s="9">
        <v>12</v>
      </c>
      <c r="G20" s="9">
        <v>401</v>
      </c>
      <c r="H20" s="9">
        <v>15</v>
      </c>
      <c r="I20" s="9">
        <v>386</v>
      </c>
      <c r="J20" s="9">
        <v>86</v>
      </c>
      <c r="K20" s="9">
        <v>81</v>
      </c>
      <c r="L20" s="9">
        <v>2199</v>
      </c>
      <c r="M20" s="9">
        <v>1106</v>
      </c>
      <c r="N20" s="9">
        <v>1093</v>
      </c>
      <c r="O20" s="16"/>
    </row>
    <row r="21" spans="1:15" x14ac:dyDescent="0.2">
      <c r="A21" s="11" t="s">
        <v>30</v>
      </c>
      <c r="B21" s="9">
        <v>17</v>
      </c>
      <c r="C21" s="9" t="s">
        <v>19</v>
      </c>
      <c r="D21" s="9">
        <v>1</v>
      </c>
      <c r="E21" s="9" t="s">
        <v>19</v>
      </c>
      <c r="F21" s="9">
        <v>16</v>
      </c>
      <c r="G21" s="9">
        <v>196</v>
      </c>
      <c r="H21" s="9">
        <v>101</v>
      </c>
      <c r="I21" s="9">
        <v>95</v>
      </c>
      <c r="J21" s="9">
        <v>58</v>
      </c>
      <c r="K21" s="9" t="s">
        <v>17</v>
      </c>
      <c r="L21" s="9">
        <v>2163</v>
      </c>
      <c r="M21" s="9">
        <v>1026</v>
      </c>
      <c r="N21" s="9">
        <v>1137</v>
      </c>
      <c r="O21" s="16"/>
    </row>
    <row r="22" spans="1:15" x14ac:dyDescent="0.2">
      <c r="A22" s="11" t="s">
        <v>31</v>
      </c>
      <c r="B22" s="9">
        <v>4</v>
      </c>
      <c r="C22" s="9" t="s">
        <v>19</v>
      </c>
      <c r="D22" s="9" t="s">
        <v>19</v>
      </c>
      <c r="E22" s="9" t="s">
        <v>19</v>
      </c>
      <c r="F22" s="9">
        <v>4</v>
      </c>
      <c r="G22" s="9">
        <v>27</v>
      </c>
      <c r="H22" s="9">
        <v>20</v>
      </c>
      <c r="I22" s="9">
        <v>7</v>
      </c>
      <c r="J22" s="9">
        <v>12</v>
      </c>
      <c r="K22" s="9" t="s">
        <v>17</v>
      </c>
      <c r="L22" s="9">
        <v>326</v>
      </c>
      <c r="M22" s="9">
        <v>192</v>
      </c>
      <c r="N22" s="9">
        <v>134</v>
      </c>
      <c r="O22" s="16"/>
    </row>
    <row r="23" spans="1:15" x14ac:dyDescent="0.2">
      <c r="A23" s="11" t="s">
        <v>32</v>
      </c>
      <c r="B23" s="9">
        <v>4</v>
      </c>
      <c r="C23" s="9">
        <v>1</v>
      </c>
      <c r="D23" s="9">
        <v>2</v>
      </c>
      <c r="E23" s="9" t="s">
        <v>19</v>
      </c>
      <c r="F23" s="9">
        <v>1</v>
      </c>
      <c r="G23" s="9">
        <v>376</v>
      </c>
      <c r="H23" s="9">
        <v>264</v>
      </c>
      <c r="I23" s="9">
        <v>112</v>
      </c>
      <c r="J23" s="9" t="s">
        <v>17</v>
      </c>
      <c r="K23" s="9" t="s">
        <v>17</v>
      </c>
      <c r="L23" s="9">
        <v>748</v>
      </c>
      <c r="M23" s="9">
        <v>636</v>
      </c>
      <c r="N23" s="9">
        <v>112</v>
      </c>
      <c r="O23" s="16"/>
    </row>
    <row r="24" spans="1:15" x14ac:dyDescent="0.2">
      <c r="A24" s="11" t="s">
        <v>33</v>
      </c>
      <c r="B24" s="9">
        <v>2</v>
      </c>
      <c r="C24" s="9" t="s">
        <v>19</v>
      </c>
      <c r="D24" s="9" t="s">
        <v>19</v>
      </c>
      <c r="E24" s="9" t="s">
        <v>19</v>
      </c>
      <c r="F24" s="9">
        <v>2</v>
      </c>
      <c r="G24" s="9">
        <v>37</v>
      </c>
      <c r="H24" s="9">
        <v>14</v>
      </c>
      <c r="I24" s="9">
        <v>23</v>
      </c>
      <c r="J24" s="9">
        <v>21</v>
      </c>
      <c r="K24" s="9" t="s">
        <v>16</v>
      </c>
      <c r="L24" s="9">
        <v>317</v>
      </c>
      <c r="M24" s="9">
        <v>9</v>
      </c>
      <c r="N24" s="9">
        <v>308</v>
      </c>
      <c r="O24" s="16"/>
    </row>
    <row r="25" spans="1:15" x14ac:dyDescent="0.2">
      <c r="A25" s="19" t="s">
        <v>34</v>
      </c>
      <c r="B25" s="20">
        <v>1</v>
      </c>
      <c r="C25" s="20">
        <v>1</v>
      </c>
      <c r="D25" s="20" t="s">
        <v>19</v>
      </c>
      <c r="E25" s="20" t="s">
        <v>19</v>
      </c>
      <c r="F25" s="20" t="s">
        <v>19</v>
      </c>
      <c r="G25" s="20">
        <v>73</v>
      </c>
      <c r="H25" s="20">
        <v>65</v>
      </c>
      <c r="I25" s="20">
        <v>8</v>
      </c>
      <c r="J25" s="20">
        <v>50</v>
      </c>
      <c r="K25" s="20" t="s">
        <v>16</v>
      </c>
      <c r="L25" s="20">
        <v>1029</v>
      </c>
      <c r="M25" s="20">
        <v>819</v>
      </c>
      <c r="N25" s="20">
        <v>210</v>
      </c>
      <c r="O25" s="16"/>
    </row>
    <row r="26" spans="1:15" x14ac:dyDescent="0.2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5" s="23" customFormat="1" x14ac:dyDescent="0.2">
      <c r="A27" s="5" t="s">
        <v>35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  <c r="N27" s="25"/>
    </row>
    <row r="28" spans="1:15" s="23" customFormat="1" x14ac:dyDescent="0.2">
      <c r="A28" s="5" t="s">
        <v>36</v>
      </c>
      <c r="C28" s="26"/>
      <c r="D28" s="26"/>
      <c r="E28" s="26"/>
      <c r="F28" s="26"/>
      <c r="G28" s="26"/>
      <c r="H28" s="26"/>
      <c r="I28" s="26"/>
      <c r="J28" s="26"/>
      <c r="K28" s="27"/>
      <c r="L28" s="28"/>
      <c r="M28" s="27"/>
      <c r="N28" s="27"/>
    </row>
    <row r="29" spans="1:15" x14ac:dyDescent="0.2">
      <c r="A29" s="2" t="s">
        <v>37</v>
      </c>
    </row>
  </sheetData>
  <mergeCells count="17">
    <mergeCell ref="L3:N3"/>
    <mergeCell ref="B4:B5"/>
    <mergeCell ref="C4:C5"/>
    <mergeCell ref="D4:D5"/>
    <mergeCell ref="E4:E5"/>
    <mergeCell ref="N4:N5"/>
    <mergeCell ref="L4:L5"/>
    <mergeCell ref="M4:M5"/>
    <mergeCell ref="A3:A5"/>
    <mergeCell ref="B3:F3"/>
    <mergeCell ref="G3:I3"/>
    <mergeCell ref="J3:J5"/>
    <mergeCell ref="K3:K5"/>
    <mergeCell ref="F4:F5"/>
    <mergeCell ref="G4:G5"/>
    <mergeCell ref="H4:H5"/>
    <mergeCell ref="I4:I5"/>
  </mergeCells>
  <phoneticPr fontId="3"/>
  <pageMargins left="0.59055118110236227" right="0.59055118110236227" top="0.98425196850393704" bottom="0.98425196850393704" header="0" footer="0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D40A3-B02A-4BCA-BE6B-084A0B6402DB}">
  <sheetPr>
    <pageSetUpPr fitToPage="1"/>
  </sheetPr>
  <dimension ref="A1:P40"/>
  <sheetViews>
    <sheetView zoomScale="110" zoomScaleNormal="110" zoomScaleSheetLayoutView="100" workbookViewId="0"/>
  </sheetViews>
  <sheetFormatPr defaultColWidth="10.36328125" defaultRowHeight="13" x14ac:dyDescent="0.2"/>
  <cols>
    <col min="1" max="1" width="10.90625" style="32" customWidth="1"/>
    <col min="2" max="15" width="9.08984375" style="32" customWidth="1"/>
    <col min="16" max="16" width="9.36328125" style="32" customWidth="1"/>
    <col min="17" max="16384" width="10.36328125" style="32"/>
  </cols>
  <sheetData>
    <row r="1" spans="1:16" s="30" customFormat="1" x14ac:dyDescent="0.2">
      <c r="A1" s="29" t="s">
        <v>168</v>
      </c>
      <c r="B1" s="29"/>
      <c r="C1" s="29"/>
    </row>
    <row r="2" spans="1:16" s="30" customFormat="1" x14ac:dyDescent="0.2">
      <c r="A2" s="59" t="s">
        <v>169</v>
      </c>
      <c r="B2" s="53"/>
      <c r="C2" s="53"/>
      <c r="O2" s="105" t="s">
        <v>170</v>
      </c>
      <c r="P2" s="106"/>
    </row>
    <row r="3" spans="1:16" ht="13" customHeight="1" x14ac:dyDescent="0.2">
      <c r="A3" s="222" t="s">
        <v>120</v>
      </c>
      <c r="B3" s="234" t="s">
        <v>171</v>
      </c>
      <c r="C3" s="240" t="s">
        <v>4</v>
      </c>
      <c r="D3" s="241"/>
      <c r="E3" s="242"/>
      <c r="F3" s="236" t="s">
        <v>45</v>
      </c>
      <c r="G3" s="312" t="s">
        <v>172</v>
      </c>
      <c r="H3" s="315" t="s">
        <v>173</v>
      </c>
      <c r="I3" s="300" t="s">
        <v>174</v>
      </c>
      <c r="J3" s="301"/>
      <c r="K3" s="301"/>
      <c r="L3" s="301"/>
      <c r="M3" s="301"/>
      <c r="N3" s="301"/>
      <c r="O3" s="301"/>
      <c r="P3" s="30"/>
    </row>
    <row r="4" spans="1:16" x14ac:dyDescent="0.2">
      <c r="A4" s="223"/>
      <c r="B4" s="266"/>
      <c r="C4" s="228" t="s">
        <v>8</v>
      </c>
      <c r="D4" s="234" t="s">
        <v>13</v>
      </c>
      <c r="E4" s="234" t="s">
        <v>14</v>
      </c>
      <c r="F4" s="238"/>
      <c r="G4" s="313"/>
      <c r="H4" s="316"/>
      <c r="I4" s="228" t="s">
        <v>8</v>
      </c>
      <c r="J4" s="310" t="s">
        <v>175</v>
      </c>
      <c r="K4" s="310" t="s">
        <v>176</v>
      </c>
      <c r="L4" s="310" t="s">
        <v>177</v>
      </c>
      <c r="M4" s="310" t="s">
        <v>178</v>
      </c>
      <c r="N4" s="234" t="s">
        <v>179</v>
      </c>
      <c r="O4" s="275" t="s">
        <v>180</v>
      </c>
    </row>
    <row r="5" spans="1:16" x14ac:dyDescent="0.2">
      <c r="A5" s="224"/>
      <c r="B5" s="235"/>
      <c r="C5" s="230"/>
      <c r="D5" s="235"/>
      <c r="E5" s="235"/>
      <c r="F5" s="237"/>
      <c r="G5" s="314"/>
      <c r="H5" s="317"/>
      <c r="I5" s="230"/>
      <c r="J5" s="311"/>
      <c r="K5" s="311"/>
      <c r="L5" s="311"/>
      <c r="M5" s="311"/>
      <c r="N5" s="235"/>
      <c r="O5" s="277"/>
    </row>
    <row r="6" spans="1:16" x14ac:dyDescent="0.2">
      <c r="A6" s="34" t="s">
        <v>92</v>
      </c>
      <c r="B6" s="35">
        <v>18</v>
      </c>
      <c r="C6" s="35">
        <v>791</v>
      </c>
      <c r="D6" s="35">
        <v>584</v>
      </c>
      <c r="E6" s="35">
        <v>207</v>
      </c>
      <c r="F6" s="36">
        <v>26.169405815423513</v>
      </c>
      <c r="G6" s="35">
        <v>12.524652338811631</v>
      </c>
      <c r="H6" s="35">
        <v>176</v>
      </c>
      <c r="I6" s="35">
        <v>9907</v>
      </c>
      <c r="J6" s="35">
        <v>7137</v>
      </c>
      <c r="K6" s="35">
        <v>453</v>
      </c>
      <c r="L6" s="35">
        <v>747</v>
      </c>
      <c r="M6" s="35">
        <v>974</v>
      </c>
      <c r="N6" s="35">
        <v>119</v>
      </c>
      <c r="O6" s="35">
        <v>477</v>
      </c>
    </row>
    <row r="7" spans="1:16" x14ac:dyDescent="0.2">
      <c r="A7" s="34">
        <v>3</v>
      </c>
      <c r="B7" s="35">
        <v>18</v>
      </c>
      <c r="C7" s="35">
        <v>753</v>
      </c>
      <c r="D7" s="35">
        <v>544</v>
      </c>
      <c r="E7" s="35">
        <v>209</v>
      </c>
      <c r="F7" s="36">
        <v>27.755644090305442</v>
      </c>
      <c r="G7" s="35">
        <v>12.660026560424967</v>
      </c>
      <c r="H7" s="35">
        <v>177</v>
      </c>
      <c r="I7" s="35">
        <v>9533</v>
      </c>
      <c r="J7" s="35">
        <v>6889</v>
      </c>
      <c r="K7" s="35">
        <v>450</v>
      </c>
      <c r="L7" s="35">
        <v>708</v>
      </c>
      <c r="M7" s="35">
        <v>886</v>
      </c>
      <c r="N7" s="35">
        <v>119</v>
      </c>
      <c r="O7" s="35">
        <v>481</v>
      </c>
    </row>
    <row r="8" spans="1:16" x14ac:dyDescent="0.2">
      <c r="A8" s="34">
        <v>4</v>
      </c>
      <c r="B8" s="35">
        <v>18</v>
      </c>
      <c r="C8" s="35">
        <v>755</v>
      </c>
      <c r="D8" s="35">
        <v>551</v>
      </c>
      <c r="E8" s="35">
        <v>204</v>
      </c>
      <c r="F8" s="36">
        <v>27.019867549668874</v>
      </c>
      <c r="G8" s="35">
        <v>12.390728476821192</v>
      </c>
      <c r="H8" s="35">
        <v>169</v>
      </c>
      <c r="I8" s="35">
        <v>9355</v>
      </c>
      <c r="J8" s="35">
        <v>6816</v>
      </c>
      <c r="K8" s="35">
        <v>447</v>
      </c>
      <c r="L8" s="35">
        <v>709</v>
      </c>
      <c r="M8" s="35">
        <v>792</v>
      </c>
      <c r="N8" s="35">
        <v>119</v>
      </c>
      <c r="O8" s="35">
        <v>472</v>
      </c>
    </row>
    <row r="9" spans="1:16" x14ac:dyDescent="0.2">
      <c r="A9" s="34">
        <v>5</v>
      </c>
      <c r="B9" s="35">
        <v>18</v>
      </c>
      <c r="C9" s="35">
        <v>819</v>
      </c>
      <c r="D9" s="35">
        <v>596</v>
      </c>
      <c r="E9" s="35">
        <v>223</v>
      </c>
      <c r="F9" s="36">
        <v>27.228327228327228</v>
      </c>
      <c r="G9" s="35">
        <v>11.2</v>
      </c>
      <c r="H9" s="35">
        <v>160</v>
      </c>
      <c r="I9" s="35">
        <v>9156</v>
      </c>
      <c r="J9" s="35">
        <v>6722</v>
      </c>
      <c r="K9" s="35">
        <v>430</v>
      </c>
      <c r="L9" s="35">
        <v>687</v>
      </c>
      <c r="M9" s="35">
        <v>727</v>
      </c>
      <c r="N9" s="35">
        <v>118</v>
      </c>
      <c r="O9" s="35">
        <v>472</v>
      </c>
    </row>
    <row r="10" spans="1:16" x14ac:dyDescent="0.2">
      <c r="A10" s="55">
        <v>6</v>
      </c>
      <c r="B10" s="56">
        <v>19</v>
      </c>
      <c r="C10" s="57">
        <v>771</v>
      </c>
      <c r="D10" s="57">
        <v>549</v>
      </c>
      <c r="E10" s="57">
        <v>222</v>
      </c>
      <c r="F10" s="91">
        <v>28.793774319066145</v>
      </c>
      <c r="G10" s="57">
        <v>11.819714656290532</v>
      </c>
      <c r="H10" s="57">
        <v>158</v>
      </c>
      <c r="I10" s="57">
        <v>9113</v>
      </c>
      <c r="J10" s="57">
        <v>6716</v>
      </c>
      <c r="K10" s="57">
        <v>421</v>
      </c>
      <c r="L10" s="57">
        <v>685</v>
      </c>
      <c r="M10" s="57">
        <v>705</v>
      </c>
      <c r="N10" s="57">
        <v>119</v>
      </c>
      <c r="O10" s="57">
        <v>467</v>
      </c>
    </row>
    <row r="11" spans="1:16" x14ac:dyDescent="0.2">
      <c r="B11" s="107"/>
      <c r="C11" s="107"/>
      <c r="D11" s="107"/>
      <c r="E11" s="107"/>
      <c r="F11" s="108"/>
      <c r="G11" s="107"/>
      <c r="H11" s="108"/>
      <c r="I11" s="107"/>
      <c r="J11" s="107"/>
      <c r="K11" s="107"/>
      <c r="L11" s="107"/>
      <c r="M11" s="107"/>
      <c r="N11" s="107"/>
      <c r="O11" s="107"/>
    </row>
    <row r="12" spans="1:16" ht="13" customHeight="1" x14ac:dyDescent="0.2">
      <c r="A12" s="222" t="s">
        <v>181</v>
      </c>
      <c r="B12" s="275" t="s">
        <v>182</v>
      </c>
      <c r="C12" s="276"/>
      <c r="D12" s="276"/>
      <c r="E12" s="225" t="s">
        <v>183</v>
      </c>
      <c r="F12" s="226"/>
      <c r="G12" s="226"/>
      <c r="H12" s="226"/>
      <c r="I12" s="226"/>
      <c r="J12" s="226"/>
      <c r="K12" s="226"/>
      <c r="L12" s="226"/>
      <c r="M12" s="226"/>
    </row>
    <row r="13" spans="1:16" x14ac:dyDescent="0.2">
      <c r="A13" s="223"/>
      <c r="B13" s="277"/>
      <c r="C13" s="278"/>
      <c r="D13" s="278"/>
      <c r="E13" s="225" t="s">
        <v>112</v>
      </c>
      <c r="F13" s="226"/>
      <c r="G13" s="227"/>
      <c r="H13" s="225" t="s">
        <v>61</v>
      </c>
      <c r="I13" s="226"/>
      <c r="J13" s="227"/>
      <c r="K13" s="225" t="s">
        <v>62</v>
      </c>
      <c r="L13" s="226"/>
      <c r="M13" s="226"/>
    </row>
    <row r="14" spans="1:16" x14ac:dyDescent="0.2">
      <c r="A14" s="224"/>
      <c r="B14" s="109" t="s">
        <v>8</v>
      </c>
      <c r="C14" s="110" t="s">
        <v>13</v>
      </c>
      <c r="D14" s="110" t="s">
        <v>14</v>
      </c>
      <c r="E14" s="110" t="s">
        <v>63</v>
      </c>
      <c r="F14" s="110" t="s">
        <v>13</v>
      </c>
      <c r="G14" s="110" t="s">
        <v>14</v>
      </c>
      <c r="H14" s="110" t="s">
        <v>63</v>
      </c>
      <c r="I14" s="110" t="s">
        <v>13</v>
      </c>
      <c r="J14" s="110" t="s">
        <v>14</v>
      </c>
      <c r="K14" s="110" t="s">
        <v>63</v>
      </c>
      <c r="L14" s="110" t="s">
        <v>13</v>
      </c>
      <c r="M14" s="110" t="s">
        <v>14</v>
      </c>
    </row>
    <row r="15" spans="1:16" x14ac:dyDescent="0.2">
      <c r="A15" s="34" t="s">
        <v>92</v>
      </c>
      <c r="B15" s="35">
        <v>9907</v>
      </c>
      <c r="C15" s="35">
        <v>4852</v>
      </c>
      <c r="D15" s="35">
        <v>5055</v>
      </c>
      <c r="E15" s="35">
        <v>3312</v>
      </c>
      <c r="F15" s="35">
        <v>1660</v>
      </c>
      <c r="G15" s="35">
        <v>1652</v>
      </c>
      <c r="H15" s="35">
        <v>3275</v>
      </c>
      <c r="I15" s="35">
        <v>1548</v>
      </c>
      <c r="J15" s="35">
        <v>1727</v>
      </c>
      <c r="K15" s="35">
        <v>3320</v>
      </c>
      <c r="L15" s="35">
        <v>1644</v>
      </c>
      <c r="M15" s="35">
        <v>1676</v>
      </c>
    </row>
    <row r="16" spans="1:16" x14ac:dyDescent="0.2">
      <c r="A16" s="34">
        <v>3</v>
      </c>
      <c r="B16" s="35">
        <v>9533</v>
      </c>
      <c r="C16" s="35">
        <v>4638</v>
      </c>
      <c r="D16" s="35">
        <v>4895</v>
      </c>
      <c r="E16" s="35">
        <v>3086</v>
      </c>
      <c r="F16" s="35">
        <v>1506</v>
      </c>
      <c r="G16" s="35">
        <v>1580</v>
      </c>
      <c r="H16" s="35">
        <v>3239</v>
      </c>
      <c r="I16" s="35">
        <v>1614</v>
      </c>
      <c r="J16" s="35">
        <v>1625</v>
      </c>
      <c r="K16" s="35">
        <v>3208</v>
      </c>
      <c r="L16" s="35">
        <v>1518</v>
      </c>
      <c r="M16" s="35">
        <v>1690</v>
      </c>
    </row>
    <row r="17" spans="1:16" x14ac:dyDescent="0.2">
      <c r="A17" s="34">
        <v>4</v>
      </c>
      <c r="B17" s="35">
        <v>9355</v>
      </c>
      <c r="C17" s="35">
        <v>4586</v>
      </c>
      <c r="D17" s="35">
        <v>4769</v>
      </c>
      <c r="E17" s="35">
        <v>3221</v>
      </c>
      <c r="F17" s="35">
        <v>1547</v>
      </c>
      <c r="G17" s="35">
        <v>1674</v>
      </c>
      <c r="H17" s="35">
        <v>2990</v>
      </c>
      <c r="I17" s="35">
        <v>1461</v>
      </c>
      <c r="J17" s="35">
        <v>1529</v>
      </c>
      <c r="K17" s="35">
        <v>3144</v>
      </c>
      <c r="L17" s="35">
        <v>1578</v>
      </c>
      <c r="M17" s="35">
        <v>1566</v>
      </c>
    </row>
    <row r="18" spans="1:16" x14ac:dyDescent="0.2">
      <c r="A18" s="34">
        <v>5</v>
      </c>
      <c r="B18" s="35">
        <v>9156</v>
      </c>
      <c r="C18" s="35">
        <v>4513</v>
      </c>
      <c r="D18" s="35">
        <v>4643</v>
      </c>
      <c r="E18" s="35">
        <v>3129</v>
      </c>
      <c r="F18" s="35">
        <v>1575</v>
      </c>
      <c r="G18" s="35">
        <v>1554</v>
      </c>
      <c r="H18" s="35">
        <v>3119</v>
      </c>
      <c r="I18" s="35">
        <v>1511</v>
      </c>
      <c r="J18" s="35">
        <v>1608</v>
      </c>
      <c r="K18" s="35">
        <v>2908</v>
      </c>
      <c r="L18" s="35">
        <v>1427</v>
      </c>
      <c r="M18" s="35">
        <v>1481</v>
      </c>
    </row>
    <row r="19" spans="1:16" x14ac:dyDescent="0.2">
      <c r="A19" s="55">
        <v>6</v>
      </c>
      <c r="B19" s="56">
        <v>9113</v>
      </c>
      <c r="C19" s="57">
        <v>4556</v>
      </c>
      <c r="D19" s="57">
        <v>4557</v>
      </c>
      <c r="E19" s="57">
        <v>3050</v>
      </c>
      <c r="F19" s="57">
        <v>1574</v>
      </c>
      <c r="G19" s="57">
        <v>1476</v>
      </c>
      <c r="H19" s="57">
        <v>3035</v>
      </c>
      <c r="I19" s="57">
        <v>1523</v>
      </c>
      <c r="J19" s="57">
        <v>1512</v>
      </c>
      <c r="K19" s="57">
        <v>328</v>
      </c>
      <c r="L19" s="57">
        <v>1459</v>
      </c>
      <c r="M19" s="57">
        <v>1569</v>
      </c>
    </row>
    <row r="20" spans="1:16" x14ac:dyDescent="0.2">
      <c r="A20" s="11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100"/>
      <c r="P20" s="100"/>
    </row>
    <row r="21" spans="1:16" x14ac:dyDescent="0.2">
      <c r="A21" s="92" t="s">
        <v>184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O21" s="35"/>
      <c r="P21" s="107"/>
    </row>
    <row r="22" spans="1:16" ht="13" customHeight="1" x14ac:dyDescent="0.2">
      <c r="A22" s="222" t="s">
        <v>181</v>
      </c>
      <c r="B22" s="234" t="s">
        <v>171</v>
      </c>
      <c r="C22" s="240" t="s">
        <v>4</v>
      </c>
      <c r="D22" s="241"/>
      <c r="E22" s="242"/>
      <c r="F22" s="236" t="s">
        <v>45</v>
      </c>
      <c r="G22" s="312" t="s">
        <v>172</v>
      </c>
      <c r="H22" s="315" t="s">
        <v>173</v>
      </c>
      <c r="I22" s="300" t="s">
        <v>174</v>
      </c>
      <c r="J22" s="301"/>
      <c r="K22" s="301"/>
      <c r="L22" s="301"/>
      <c r="M22" s="301"/>
      <c r="N22" s="301"/>
      <c r="O22" s="301"/>
    </row>
    <row r="23" spans="1:16" x14ac:dyDescent="0.2">
      <c r="A23" s="223"/>
      <c r="B23" s="266"/>
      <c r="C23" s="228" t="s">
        <v>8</v>
      </c>
      <c r="D23" s="234" t="s">
        <v>13</v>
      </c>
      <c r="E23" s="234" t="s">
        <v>14</v>
      </c>
      <c r="F23" s="238"/>
      <c r="G23" s="313"/>
      <c r="H23" s="316"/>
      <c r="I23" s="228" t="s">
        <v>8</v>
      </c>
      <c r="J23" s="310" t="s">
        <v>175</v>
      </c>
      <c r="K23" s="310" t="s">
        <v>176</v>
      </c>
      <c r="L23" s="310" t="s">
        <v>177</v>
      </c>
      <c r="M23" s="310" t="s">
        <v>178</v>
      </c>
      <c r="N23" s="234" t="s">
        <v>179</v>
      </c>
      <c r="O23" s="275" t="s">
        <v>180</v>
      </c>
    </row>
    <row r="24" spans="1:16" x14ac:dyDescent="0.2">
      <c r="A24" s="224"/>
      <c r="B24" s="235"/>
      <c r="C24" s="230"/>
      <c r="D24" s="235"/>
      <c r="E24" s="235"/>
      <c r="F24" s="237"/>
      <c r="G24" s="314"/>
      <c r="H24" s="317"/>
      <c r="I24" s="230"/>
      <c r="J24" s="311"/>
      <c r="K24" s="311"/>
      <c r="L24" s="311"/>
      <c r="M24" s="311"/>
      <c r="N24" s="235"/>
      <c r="O24" s="277"/>
    </row>
    <row r="25" spans="1:16" x14ac:dyDescent="0.2">
      <c r="A25" s="86" t="s">
        <v>92</v>
      </c>
      <c r="B25" s="35">
        <v>5</v>
      </c>
      <c r="C25" s="35">
        <v>50</v>
      </c>
      <c r="D25" s="35">
        <v>37</v>
      </c>
      <c r="E25" s="35">
        <v>13</v>
      </c>
      <c r="F25" s="36">
        <v>26</v>
      </c>
      <c r="G25" s="35">
        <v>4</v>
      </c>
      <c r="H25" s="35">
        <v>5</v>
      </c>
      <c r="I25" s="35">
        <v>200</v>
      </c>
      <c r="J25" s="35">
        <v>148</v>
      </c>
      <c r="K25" s="35" t="s">
        <v>19</v>
      </c>
      <c r="L25" s="35">
        <v>52</v>
      </c>
      <c r="M25" s="35" t="s">
        <v>19</v>
      </c>
      <c r="N25" s="35" t="s">
        <v>19</v>
      </c>
      <c r="O25" s="35" t="s">
        <v>19</v>
      </c>
      <c r="P25" s="100"/>
    </row>
    <row r="26" spans="1:16" x14ac:dyDescent="0.2">
      <c r="A26" s="34">
        <v>3</v>
      </c>
      <c r="B26" s="35">
        <v>5</v>
      </c>
      <c r="C26" s="35">
        <v>51</v>
      </c>
      <c r="D26" s="35">
        <v>37</v>
      </c>
      <c r="E26" s="35">
        <v>14</v>
      </c>
      <c r="F26" s="36">
        <v>27.450980392156865</v>
      </c>
      <c r="G26" s="35">
        <v>3.6470588235294117</v>
      </c>
      <c r="H26" s="35">
        <v>4</v>
      </c>
      <c r="I26" s="35">
        <v>186</v>
      </c>
      <c r="J26" s="35">
        <v>138</v>
      </c>
      <c r="K26" s="35" t="s">
        <v>19</v>
      </c>
      <c r="L26" s="35">
        <v>48</v>
      </c>
      <c r="M26" s="35" t="s">
        <v>19</v>
      </c>
      <c r="N26" s="35" t="s">
        <v>19</v>
      </c>
      <c r="O26" s="35" t="s">
        <v>19</v>
      </c>
      <c r="P26" s="100"/>
    </row>
    <row r="27" spans="1:16" x14ac:dyDescent="0.2">
      <c r="A27" s="34">
        <v>4</v>
      </c>
      <c r="B27" s="35">
        <v>5</v>
      </c>
      <c r="C27" s="35">
        <v>51</v>
      </c>
      <c r="D27" s="35">
        <v>38</v>
      </c>
      <c r="E27" s="35">
        <v>13</v>
      </c>
      <c r="F27" s="36">
        <v>25.490196078431371</v>
      </c>
      <c r="G27" s="35">
        <v>3.7</v>
      </c>
      <c r="H27" s="35">
        <v>5</v>
      </c>
      <c r="I27" s="35">
        <v>189</v>
      </c>
      <c r="J27" s="35">
        <v>143</v>
      </c>
      <c r="K27" s="35" t="s">
        <v>19</v>
      </c>
      <c r="L27" s="35">
        <v>46</v>
      </c>
      <c r="M27" s="35" t="s">
        <v>19</v>
      </c>
      <c r="N27" s="35" t="s">
        <v>19</v>
      </c>
      <c r="O27" s="35" t="s">
        <v>19</v>
      </c>
      <c r="P27" s="100"/>
    </row>
    <row r="28" spans="1:16" x14ac:dyDescent="0.2">
      <c r="A28" s="34">
        <v>5</v>
      </c>
      <c r="B28" s="35">
        <v>5</v>
      </c>
      <c r="C28" s="35">
        <v>54</v>
      </c>
      <c r="D28" s="35">
        <v>42</v>
      </c>
      <c r="E28" s="35">
        <v>12</v>
      </c>
      <c r="F28" s="36">
        <v>22.222222222222221</v>
      </c>
      <c r="G28" s="35">
        <v>3.4</v>
      </c>
      <c r="H28" s="35">
        <v>4</v>
      </c>
      <c r="I28" s="35">
        <v>184</v>
      </c>
      <c r="J28" s="35">
        <v>139</v>
      </c>
      <c r="K28" s="35" t="s">
        <v>19</v>
      </c>
      <c r="L28" s="35">
        <v>45</v>
      </c>
      <c r="M28" s="35" t="s">
        <v>19</v>
      </c>
      <c r="N28" s="35" t="s">
        <v>19</v>
      </c>
      <c r="O28" s="35" t="s">
        <v>19</v>
      </c>
      <c r="P28" s="100"/>
    </row>
    <row r="29" spans="1:16" x14ac:dyDescent="0.2">
      <c r="A29" s="55">
        <v>6</v>
      </c>
      <c r="B29" s="56">
        <v>5</v>
      </c>
      <c r="C29" s="57">
        <v>51</v>
      </c>
      <c r="D29" s="57">
        <v>41</v>
      </c>
      <c r="E29" s="57">
        <v>10</v>
      </c>
      <c r="F29" s="91">
        <v>19.607843137254903</v>
      </c>
      <c r="G29" s="57">
        <v>4.2352941176470589</v>
      </c>
      <c r="H29" s="57">
        <v>4</v>
      </c>
      <c r="I29" s="57">
        <v>216</v>
      </c>
      <c r="J29" s="57">
        <v>162</v>
      </c>
      <c r="K29" s="57" t="s">
        <v>19</v>
      </c>
      <c r="L29" s="57">
        <v>54</v>
      </c>
      <c r="M29" s="57" t="s">
        <v>19</v>
      </c>
      <c r="N29" s="57" t="s">
        <v>19</v>
      </c>
      <c r="O29" s="57" t="s">
        <v>19</v>
      </c>
      <c r="P29" s="100"/>
    </row>
    <row r="30" spans="1:16" x14ac:dyDescent="0.2">
      <c r="A30" s="45"/>
      <c r="B30" s="45"/>
      <c r="C30" s="45"/>
      <c r="D30" s="112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 ht="13" customHeight="1" x14ac:dyDescent="0.2">
      <c r="A31" s="222" t="s">
        <v>181</v>
      </c>
      <c r="B31" s="308" t="s">
        <v>182</v>
      </c>
      <c r="C31" s="308"/>
      <c r="D31" s="308"/>
      <c r="E31" s="309" t="s">
        <v>185</v>
      </c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</row>
    <row r="32" spans="1:16" x14ac:dyDescent="0.2">
      <c r="A32" s="223"/>
      <c r="B32" s="308"/>
      <c r="C32" s="308"/>
      <c r="D32" s="308"/>
      <c r="E32" s="225" t="s">
        <v>112</v>
      </c>
      <c r="F32" s="226"/>
      <c r="G32" s="227"/>
      <c r="H32" s="225" t="s">
        <v>61</v>
      </c>
      <c r="I32" s="226"/>
      <c r="J32" s="227"/>
      <c r="K32" s="225" t="s">
        <v>62</v>
      </c>
      <c r="L32" s="226"/>
      <c r="M32" s="226"/>
      <c r="N32" s="225" t="s">
        <v>186</v>
      </c>
      <c r="O32" s="226"/>
      <c r="P32" s="226"/>
    </row>
    <row r="33" spans="1:16" x14ac:dyDescent="0.2">
      <c r="A33" s="224"/>
      <c r="B33" s="109" t="s">
        <v>187</v>
      </c>
      <c r="C33" s="110" t="s">
        <v>13</v>
      </c>
      <c r="D33" s="110" t="s">
        <v>14</v>
      </c>
      <c r="E33" s="110" t="s">
        <v>63</v>
      </c>
      <c r="F33" s="110" t="s">
        <v>13</v>
      </c>
      <c r="G33" s="110" t="s">
        <v>14</v>
      </c>
      <c r="H33" s="110" t="s">
        <v>63</v>
      </c>
      <c r="I33" s="110" t="s">
        <v>13</v>
      </c>
      <c r="J33" s="110" t="s">
        <v>14</v>
      </c>
      <c r="K33" s="110" t="s">
        <v>63</v>
      </c>
      <c r="L33" s="110" t="s">
        <v>13</v>
      </c>
      <c r="M33" s="110" t="s">
        <v>14</v>
      </c>
      <c r="N33" s="110" t="s">
        <v>63</v>
      </c>
      <c r="O33" s="110" t="s">
        <v>13</v>
      </c>
      <c r="P33" s="110" t="s">
        <v>14</v>
      </c>
    </row>
    <row r="34" spans="1:16" x14ac:dyDescent="0.2">
      <c r="A34" s="34" t="s">
        <v>92</v>
      </c>
      <c r="B34" s="35">
        <v>200</v>
      </c>
      <c r="C34" s="35">
        <v>130</v>
      </c>
      <c r="D34" s="35">
        <v>70</v>
      </c>
      <c r="E34" s="35">
        <v>70</v>
      </c>
      <c r="F34" s="35">
        <v>38</v>
      </c>
      <c r="G34" s="35">
        <v>32</v>
      </c>
      <c r="H34" s="35">
        <v>50</v>
      </c>
      <c r="I34" s="35">
        <v>36</v>
      </c>
      <c r="J34" s="35">
        <v>14</v>
      </c>
      <c r="K34" s="35">
        <v>51</v>
      </c>
      <c r="L34" s="35">
        <v>32</v>
      </c>
      <c r="M34" s="35">
        <v>19</v>
      </c>
      <c r="N34" s="35">
        <v>29</v>
      </c>
      <c r="O34" s="35">
        <v>24</v>
      </c>
      <c r="P34" s="35">
        <v>5</v>
      </c>
    </row>
    <row r="35" spans="1:16" x14ac:dyDescent="0.2">
      <c r="A35" s="34">
        <v>3</v>
      </c>
      <c r="B35" s="35">
        <v>186</v>
      </c>
      <c r="C35" s="35">
        <v>119</v>
      </c>
      <c r="D35" s="35">
        <v>67</v>
      </c>
      <c r="E35" s="35">
        <v>60</v>
      </c>
      <c r="F35" s="35">
        <v>39</v>
      </c>
      <c r="G35" s="35">
        <v>21</v>
      </c>
      <c r="H35" s="35">
        <v>60</v>
      </c>
      <c r="I35" s="35">
        <v>31</v>
      </c>
      <c r="J35" s="35">
        <v>29</v>
      </c>
      <c r="K35" s="35">
        <v>42</v>
      </c>
      <c r="L35" s="35">
        <v>31</v>
      </c>
      <c r="M35" s="35">
        <v>11</v>
      </c>
      <c r="N35" s="35">
        <v>24</v>
      </c>
      <c r="O35" s="35">
        <v>18</v>
      </c>
      <c r="P35" s="35">
        <v>6</v>
      </c>
    </row>
    <row r="36" spans="1:16" x14ac:dyDescent="0.2">
      <c r="A36" s="34">
        <v>4</v>
      </c>
      <c r="B36" s="35">
        <v>189</v>
      </c>
      <c r="C36" s="35">
        <v>115</v>
      </c>
      <c r="D36" s="35">
        <v>74</v>
      </c>
      <c r="E36" s="35">
        <v>67</v>
      </c>
      <c r="F36" s="35">
        <v>40</v>
      </c>
      <c r="G36" s="35">
        <v>27</v>
      </c>
      <c r="H36" s="35">
        <v>55</v>
      </c>
      <c r="I36" s="35">
        <v>35</v>
      </c>
      <c r="J36" s="35">
        <v>20</v>
      </c>
      <c r="K36" s="35">
        <v>45</v>
      </c>
      <c r="L36" s="35">
        <v>23</v>
      </c>
      <c r="M36" s="35">
        <v>22</v>
      </c>
      <c r="N36" s="35">
        <v>22</v>
      </c>
      <c r="O36" s="35">
        <v>17</v>
      </c>
      <c r="P36" s="35">
        <v>5</v>
      </c>
    </row>
    <row r="37" spans="1:16" x14ac:dyDescent="0.2">
      <c r="A37" s="34">
        <v>5</v>
      </c>
      <c r="B37" s="35">
        <v>184</v>
      </c>
      <c r="C37" s="35">
        <v>117</v>
      </c>
      <c r="D37" s="35">
        <v>67</v>
      </c>
      <c r="E37" s="35">
        <v>65</v>
      </c>
      <c r="F37" s="35">
        <v>42</v>
      </c>
      <c r="G37" s="35">
        <v>23</v>
      </c>
      <c r="H37" s="35">
        <v>55</v>
      </c>
      <c r="I37" s="35">
        <v>34</v>
      </c>
      <c r="J37" s="35">
        <v>21</v>
      </c>
      <c r="K37" s="35">
        <v>44</v>
      </c>
      <c r="L37" s="35">
        <v>29</v>
      </c>
      <c r="M37" s="35">
        <v>15</v>
      </c>
      <c r="N37" s="35">
        <v>20</v>
      </c>
      <c r="O37" s="35">
        <v>12</v>
      </c>
      <c r="P37" s="35">
        <v>8</v>
      </c>
    </row>
    <row r="38" spans="1:16" x14ac:dyDescent="0.2">
      <c r="A38" s="55">
        <v>6</v>
      </c>
      <c r="B38" s="56">
        <v>216</v>
      </c>
      <c r="C38" s="57">
        <v>138</v>
      </c>
      <c r="D38" s="57">
        <v>78</v>
      </c>
      <c r="E38" s="57">
        <v>89</v>
      </c>
      <c r="F38" s="57">
        <v>51</v>
      </c>
      <c r="G38" s="57">
        <v>38</v>
      </c>
      <c r="H38" s="57">
        <v>57</v>
      </c>
      <c r="I38" s="57">
        <v>38</v>
      </c>
      <c r="J38" s="57">
        <v>19</v>
      </c>
      <c r="K38" s="57">
        <v>49</v>
      </c>
      <c r="L38" s="57">
        <v>32</v>
      </c>
      <c r="M38" s="57">
        <v>17</v>
      </c>
      <c r="N38" s="57">
        <v>21</v>
      </c>
      <c r="O38" s="57">
        <v>17</v>
      </c>
      <c r="P38" s="57">
        <v>4</v>
      </c>
    </row>
    <row r="40" spans="1:16" x14ac:dyDescent="0.2">
      <c r="A40" s="106" t="s">
        <v>94</v>
      </c>
      <c r="B40" s="106"/>
      <c r="C40" s="106"/>
      <c r="D40" s="106"/>
      <c r="E40" s="106"/>
      <c r="F40" s="106"/>
    </row>
  </sheetData>
  <mergeCells count="47">
    <mergeCell ref="I3:O3"/>
    <mergeCell ref="C4:C5"/>
    <mergeCell ref="D4:D5"/>
    <mergeCell ref="E4:E5"/>
    <mergeCell ref="I4:I5"/>
    <mergeCell ref="J4:J5"/>
    <mergeCell ref="K4:K5"/>
    <mergeCell ref="L4:L5"/>
    <mergeCell ref="M4:M5"/>
    <mergeCell ref="N4:N5"/>
    <mergeCell ref="C3:E3"/>
    <mergeCell ref="F3:F5"/>
    <mergeCell ref="G3:G5"/>
    <mergeCell ref="H3:H5"/>
    <mergeCell ref="O4:O5"/>
    <mergeCell ref="A12:A14"/>
    <mergeCell ref="B12:D13"/>
    <mergeCell ref="E12:M12"/>
    <mergeCell ref="E13:G13"/>
    <mergeCell ref="H13:J13"/>
    <mergeCell ref="K13:M13"/>
    <mergeCell ref="A3:A5"/>
    <mergeCell ref="B3:B5"/>
    <mergeCell ref="I22:O22"/>
    <mergeCell ref="C23:C24"/>
    <mergeCell ref="D23:D24"/>
    <mergeCell ref="E23:E24"/>
    <mergeCell ref="I23:I24"/>
    <mergeCell ref="J23:J24"/>
    <mergeCell ref="K23:K24"/>
    <mergeCell ref="L23:L24"/>
    <mergeCell ref="M23:M24"/>
    <mergeCell ref="N23:N24"/>
    <mergeCell ref="C22:E22"/>
    <mergeCell ref="F22:F24"/>
    <mergeCell ref="G22:G24"/>
    <mergeCell ref="H22:H24"/>
    <mergeCell ref="O23:O24"/>
    <mergeCell ref="A31:A33"/>
    <mergeCell ref="B31:D32"/>
    <mergeCell ref="E31:P31"/>
    <mergeCell ref="E32:G32"/>
    <mergeCell ref="H32:J32"/>
    <mergeCell ref="K32:M32"/>
    <mergeCell ref="N32:P32"/>
    <mergeCell ref="A22:A24"/>
    <mergeCell ref="B22:B24"/>
  </mergeCells>
  <phoneticPr fontId="4"/>
  <pageMargins left="0.78740157480314965" right="0.78740157480314965" top="0.98425196850393704" bottom="0.98425196850393704" header="0" footer="0"/>
  <pageSetup paperSize="9" scale="8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E295-E5F9-4CFF-9A82-3A24418B197A}">
  <dimension ref="A1:J12"/>
  <sheetViews>
    <sheetView zoomScale="110" zoomScaleNormal="110" workbookViewId="0"/>
  </sheetViews>
  <sheetFormatPr defaultColWidth="12.08984375" defaultRowHeight="13" x14ac:dyDescent="0.2"/>
  <cols>
    <col min="1" max="1" width="10.90625" style="126" customWidth="1"/>
    <col min="2" max="2" width="9.08984375" style="126" customWidth="1"/>
    <col min="3" max="5" width="9.08984375" style="127" customWidth="1"/>
    <col min="6" max="8" width="9.08984375" style="128" customWidth="1"/>
    <col min="9" max="10" width="9.08984375" style="127" customWidth="1"/>
    <col min="11" max="16384" width="12.08984375" style="127"/>
  </cols>
  <sheetData>
    <row r="1" spans="1:10" s="114" customFormat="1" x14ac:dyDescent="0.2">
      <c r="A1" s="113" t="s">
        <v>188</v>
      </c>
      <c r="B1" s="113"/>
      <c r="C1" s="113"/>
      <c r="D1" s="113"/>
      <c r="E1" s="113"/>
      <c r="F1" s="113"/>
    </row>
    <row r="2" spans="1:10" s="114" customFormat="1" x14ac:dyDescent="0.2">
      <c r="A2" s="115"/>
      <c r="B2" s="115"/>
      <c r="C2" s="115"/>
      <c r="D2" s="115"/>
      <c r="E2" s="115"/>
      <c r="F2" s="113"/>
      <c r="J2" s="116" t="s">
        <v>170</v>
      </c>
    </row>
    <row r="3" spans="1:10" s="117" customFormat="1" x14ac:dyDescent="0.2">
      <c r="A3" s="322" t="s">
        <v>181</v>
      </c>
      <c r="B3" s="318" t="s">
        <v>189</v>
      </c>
      <c r="C3" s="326" t="s">
        <v>4</v>
      </c>
      <c r="D3" s="327"/>
      <c r="E3" s="328"/>
      <c r="F3" s="329" t="s">
        <v>190</v>
      </c>
      <c r="G3" s="332" t="s">
        <v>5</v>
      </c>
      <c r="H3" s="335" t="s">
        <v>191</v>
      </c>
      <c r="I3" s="336"/>
      <c r="J3" s="336"/>
    </row>
    <row r="4" spans="1:10" s="117" customFormat="1" x14ac:dyDescent="0.2">
      <c r="A4" s="323"/>
      <c r="B4" s="325"/>
      <c r="C4" s="337" t="s">
        <v>8</v>
      </c>
      <c r="D4" s="318" t="s">
        <v>13</v>
      </c>
      <c r="E4" s="318" t="s">
        <v>14</v>
      </c>
      <c r="F4" s="330"/>
      <c r="G4" s="333"/>
      <c r="H4" s="339" t="s">
        <v>8</v>
      </c>
      <c r="I4" s="318" t="s">
        <v>13</v>
      </c>
      <c r="J4" s="320" t="s">
        <v>14</v>
      </c>
    </row>
    <row r="5" spans="1:10" s="117" customFormat="1" x14ac:dyDescent="0.2">
      <c r="A5" s="324"/>
      <c r="B5" s="319"/>
      <c r="C5" s="338"/>
      <c r="D5" s="319"/>
      <c r="E5" s="319"/>
      <c r="F5" s="331"/>
      <c r="G5" s="334"/>
      <c r="H5" s="339"/>
      <c r="I5" s="319"/>
      <c r="J5" s="321"/>
    </row>
    <row r="6" spans="1:10" s="117" customFormat="1" x14ac:dyDescent="0.2">
      <c r="A6" s="118" t="s">
        <v>192</v>
      </c>
      <c r="B6" s="114">
        <v>1</v>
      </c>
      <c r="C6" s="119">
        <v>18</v>
      </c>
      <c r="D6" s="119">
        <v>14</v>
      </c>
      <c r="E6" s="119">
        <v>4</v>
      </c>
      <c r="F6" s="120">
        <v>45.888888888888886</v>
      </c>
      <c r="G6" s="119">
        <v>1</v>
      </c>
      <c r="H6" s="121">
        <v>826</v>
      </c>
      <c r="I6" s="119">
        <v>377</v>
      </c>
      <c r="J6" s="119">
        <v>449</v>
      </c>
    </row>
    <row r="7" spans="1:10" s="117" customFormat="1" x14ac:dyDescent="0.2">
      <c r="A7" s="118">
        <v>3</v>
      </c>
      <c r="B7" s="114">
        <v>1</v>
      </c>
      <c r="C7" s="121">
        <v>39</v>
      </c>
      <c r="D7" s="121">
        <v>26</v>
      </c>
      <c r="E7" s="121">
        <v>13</v>
      </c>
      <c r="F7" s="120">
        <v>20.615384615384617</v>
      </c>
      <c r="G7" s="121">
        <v>1</v>
      </c>
      <c r="H7" s="121">
        <v>804</v>
      </c>
      <c r="I7" s="121">
        <v>357</v>
      </c>
      <c r="J7" s="121">
        <v>447</v>
      </c>
    </row>
    <row r="8" spans="1:10" s="117" customFormat="1" x14ac:dyDescent="0.2">
      <c r="A8" s="118">
        <v>4</v>
      </c>
      <c r="B8" s="114">
        <v>3</v>
      </c>
      <c r="C8" s="121">
        <v>35</v>
      </c>
      <c r="D8" s="121">
        <v>24</v>
      </c>
      <c r="E8" s="121">
        <v>11</v>
      </c>
      <c r="F8" s="120">
        <v>24.1</v>
      </c>
      <c r="G8" s="121">
        <v>3</v>
      </c>
      <c r="H8" s="121">
        <v>844</v>
      </c>
      <c r="I8" s="121">
        <v>371</v>
      </c>
      <c r="J8" s="121">
        <v>473</v>
      </c>
    </row>
    <row r="9" spans="1:10" s="117" customFormat="1" x14ac:dyDescent="0.2">
      <c r="A9" s="118">
        <v>5</v>
      </c>
      <c r="B9" s="114">
        <v>4</v>
      </c>
      <c r="C9" s="121">
        <v>38</v>
      </c>
      <c r="D9" s="121">
        <v>26</v>
      </c>
      <c r="E9" s="121">
        <v>12</v>
      </c>
      <c r="F9" s="120">
        <v>22.2</v>
      </c>
      <c r="G9" s="121">
        <v>2</v>
      </c>
      <c r="H9" s="121">
        <v>843</v>
      </c>
      <c r="I9" s="121">
        <v>373</v>
      </c>
      <c r="J9" s="121">
        <v>470</v>
      </c>
    </row>
    <row r="10" spans="1:10" s="117" customFormat="1" x14ac:dyDescent="0.2">
      <c r="A10" s="122">
        <v>6</v>
      </c>
      <c r="B10" s="123">
        <v>4</v>
      </c>
      <c r="C10" s="124">
        <v>38</v>
      </c>
      <c r="D10" s="124">
        <v>25</v>
      </c>
      <c r="E10" s="124">
        <v>13</v>
      </c>
      <c r="F10" s="125">
        <v>22.921052631578949</v>
      </c>
      <c r="G10" s="124">
        <v>2</v>
      </c>
      <c r="H10" s="124">
        <v>871</v>
      </c>
      <c r="I10" s="124">
        <v>390</v>
      </c>
      <c r="J10" s="124">
        <v>481</v>
      </c>
    </row>
    <row r="12" spans="1:10" x14ac:dyDescent="0.2">
      <c r="A12" s="129" t="s">
        <v>94</v>
      </c>
      <c r="B12" s="129"/>
      <c r="C12" s="129"/>
      <c r="D12" s="129"/>
      <c r="E12" s="129"/>
      <c r="F12" s="129"/>
      <c r="G12" s="129"/>
      <c r="H12" s="129"/>
    </row>
  </sheetData>
  <mergeCells count="12">
    <mergeCell ref="I4:I5"/>
    <mergeCell ref="J4:J5"/>
    <mergeCell ref="A3:A5"/>
    <mergeCell ref="B3:B5"/>
    <mergeCell ref="C3:E3"/>
    <mergeCell ref="F3:F5"/>
    <mergeCell ref="G3:G5"/>
    <mergeCell ref="H3:J3"/>
    <mergeCell ref="C4:C5"/>
    <mergeCell ref="D4:D5"/>
    <mergeCell ref="E4:E5"/>
    <mergeCell ref="H4:H5"/>
  </mergeCells>
  <phoneticPr fontId="4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5843A-A285-4271-8D5C-586F2FA6ADC5}">
  <sheetPr>
    <pageSetUpPr fitToPage="1"/>
  </sheetPr>
  <dimension ref="A1:L32"/>
  <sheetViews>
    <sheetView zoomScale="110" zoomScaleNormal="110" workbookViewId="0"/>
  </sheetViews>
  <sheetFormatPr defaultColWidth="15.08984375" defaultRowHeight="13" x14ac:dyDescent="0.2"/>
  <cols>
    <col min="1" max="1" width="10.90625" style="32" customWidth="1"/>
    <col min="2" max="10" width="12.7265625" style="32" customWidth="1"/>
    <col min="11" max="16384" width="15.08984375" style="32"/>
  </cols>
  <sheetData>
    <row r="1" spans="1:10" x14ac:dyDescent="0.2">
      <c r="A1" s="29" t="s">
        <v>193</v>
      </c>
      <c r="B1" s="89"/>
      <c r="C1" s="89"/>
      <c r="D1" s="45"/>
      <c r="E1" s="45"/>
      <c r="F1" s="45"/>
      <c r="G1" s="45"/>
      <c r="H1" s="45"/>
    </row>
    <row r="2" spans="1:10" x14ac:dyDescent="0.2">
      <c r="A2" s="29"/>
      <c r="B2" s="90"/>
      <c r="C2" s="90"/>
      <c r="D2" s="45"/>
      <c r="E2" s="45"/>
      <c r="F2" s="45"/>
      <c r="G2" s="45"/>
      <c r="H2" s="45"/>
      <c r="I2" s="62" t="s">
        <v>127</v>
      </c>
    </row>
    <row r="3" spans="1:10" x14ac:dyDescent="0.2">
      <c r="A3" s="272" t="s">
        <v>154</v>
      </c>
      <c r="B3" s="282" t="s">
        <v>129</v>
      </c>
      <c r="C3" s="283"/>
      <c r="D3" s="284"/>
      <c r="E3" s="246" t="s">
        <v>194</v>
      </c>
      <c r="F3" s="288" t="s">
        <v>195</v>
      </c>
      <c r="G3" s="288" t="s">
        <v>196</v>
      </c>
      <c r="H3" s="288" t="s">
        <v>197</v>
      </c>
      <c r="I3" s="267" t="s">
        <v>198</v>
      </c>
    </row>
    <row r="4" spans="1:10" x14ac:dyDescent="0.2">
      <c r="A4" s="273"/>
      <c r="B4" s="285"/>
      <c r="C4" s="286"/>
      <c r="D4" s="287"/>
      <c r="E4" s="345"/>
      <c r="F4" s="346"/>
      <c r="G4" s="289"/>
      <c r="H4" s="289"/>
      <c r="I4" s="268"/>
    </row>
    <row r="5" spans="1:10" x14ac:dyDescent="0.2">
      <c r="A5" s="273"/>
      <c r="B5" s="270" t="s">
        <v>8</v>
      </c>
      <c r="C5" s="234" t="s">
        <v>199</v>
      </c>
      <c r="D5" s="234" t="s">
        <v>14</v>
      </c>
      <c r="E5" s="345"/>
      <c r="F5" s="346"/>
      <c r="G5" s="289"/>
      <c r="H5" s="289"/>
      <c r="I5" s="268"/>
    </row>
    <row r="6" spans="1:10" x14ac:dyDescent="0.2">
      <c r="A6" s="273"/>
      <c r="B6" s="270"/>
      <c r="C6" s="266"/>
      <c r="D6" s="266"/>
      <c r="E6" s="345"/>
      <c r="F6" s="346"/>
      <c r="G6" s="289"/>
      <c r="H6" s="289"/>
      <c r="I6" s="268"/>
    </row>
    <row r="7" spans="1:10" x14ac:dyDescent="0.2">
      <c r="A7" s="274"/>
      <c r="B7" s="270"/>
      <c r="C7" s="235"/>
      <c r="D7" s="235"/>
      <c r="E7" s="247"/>
      <c r="F7" s="347"/>
      <c r="G7" s="290"/>
      <c r="H7" s="290"/>
      <c r="I7" s="269"/>
    </row>
    <row r="8" spans="1:10" x14ac:dyDescent="0.2">
      <c r="A8" s="34" t="s">
        <v>135</v>
      </c>
      <c r="B8" s="35">
        <v>3394</v>
      </c>
      <c r="C8" s="35">
        <v>1647</v>
      </c>
      <c r="D8" s="35">
        <v>1747</v>
      </c>
      <c r="E8" s="35">
        <v>1914</v>
      </c>
      <c r="F8" s="35">
        <v>685</v>
      </c>
      <c r="G8" s="35">
        <v>150</v>
      </c>
      <c r="H8" s="35">
        <v>24</v>
      </c>
      <c r="I8" s="35" t="s">
        <v>19</v>
      </c>
    </row>
    <row r="9" spans="1:10" x14ac:dyDescent="0.2">
      <c r="A9" s="34">
        <v>3</v>
      </c>
      <c r="B9" s="35">
        <v>3365</v>
      </c>
      <c r="C9" s="35">
        <v>1677</v>
      </c>
      <c r="D9" s="35">
        <v>1688</v>
      </c>
      <c r="E9" s="35">
        <v>1942</v>
      </c>
      <c r="F9" s="35">
        <v>610</v>
      </c>
      <c r="G9" s="35">
        <v>181</v>
      </c>
      <c r="H9" s="35">
        <v>39</v>
      </c>
      <c r="I9" s="35">
        <v>1</v>
      </c>
    </row>
    <row r="10" spans="1:10" x14ac:dyDescent="0.2">
      <c r="A10" s="34">
        <v>4</v>
      </c>
      <c r="B10" s="35">
        <v>3224</v>
      </c>
      <c r="C10" s="35">
        <v>1543</v>
      </c>
      <c r="D10" s="35">
        <v>1681</v>
      </c>
      <c r="E10" s="35">
        <v>1867</v>
      </c>
      <c r="F10" s="35">
        <v>612</v>
      </c>
      <c r="G10" s="35">
        <v>106</v>
      </c>
      <c r="H10" s="35">
        <v>28</v>
      </c>
      <c r="I10" s="35">
        <v>1</v>
      </c>
    </row>
    <row r="11" spans="1:10" s="45" customFormat="1" x14ac:dyDescent="0.2">
      <c r="A11" s="34">
        <v>5</v>
      </c>
      <c r="B11" s="35">
        <v>3160</v>
      </c>
      <c r="C11" s="35">
        <v>1592</v>
      </c>
      <c r="D11" s="35">
        <v>1568</v>
      </c>
      <c r="E11" s="35">
        <v>1886</v>
      </c>
      <c r="F11" s="35">
        <v>597</v>
      </c>
      <c r="G11" s="35">
        <v>99</v>
      </c>
      <c r="H11" s="35">
        <v>24</v>
      </c>
      <c r="I11" s="35" t="s">
        <v>19</v>
      </c>
    </row>
    <row r="12" spans="1:10" x14ac:dyDescent="0.2">
      <c r="A12" s="55">
        <v>6</v>
      </c>
      <c r="B12" s="56">
        <v>2914</v>
      </c>
      <c r="C12" s="57">
        <v>1433</v>
      </c>
      <c r="D12" s="57">
        <v>1481</v>
      </c>
      <c r="E12" s="57">
        <v>1790</v>
      </c>
      <c r="F12" s="57">
        <v>517</v>
      </c>
      <c r="G12" s="57">
        <v>148</v>
      </c>
      <c r="H12" s="57">
        <v>25</v>
      </c>
      <c r="I12" s="57" t="s">
        <v>19</v>
      </c>
    </row>
    <row r="13" spans="1:10" x14ac:dyDescent="0.2">
      <c r="A13" s="45"/>
      <c r="B13" s="45"/>
      <c r="C13" s="45"/>
      <c r="D13" s="45"/>
      <c r="E13" s="45"/>
      <c r="F13" s="45"/>
      <c r="G13" s="45"/>
      <c r="H13" s="45"/>
    </row>
    <row r="14" spans="1:10" x14ac:dyDescent="0.2">
      <c r="A14" s="272" t="s">
        <v>154</v>
      </c>
      <c r="B14" s="275" t="s">
        <v>200</v>
      </c>
      <c r="C14" s="276"/>
      <c r="D14" s="276"/>
      <c r="E14" s="272"/>
      <c r="F14" s="239" t="s">
        <v>137</v>
      </c>
      <c r="G14" s="271" t="s">
        <v>201</v>
      </c>
      <c r="H14" s="279" t="s">
        <v>202</v>
      </c>
      <c r="I14" s="239" t="s">
        <v>203</v>
      </c>
      <c r="J14" s="265" t="s">
        <v>141</v>
      </c>
    </row>
    <row r="15" spans="1:10" x14ac:dyDescent="0.2">
      <c r="A15" s="273"/>
      <c r="B15" s="277" t="s">
        <v>204</v>
      </c>
      <c r="C15" s="278" t="s">
        <v>205</v>
      </c>
      <c r="D15" s="278"/>
      <c r="E15" s="274" t="s">
        <v>206</v>
      </c>
      <c r="F15" s="271"/>
      <c r="G15" s="271"/>
      <c r="H15" s="343"/>
      <c r="I15" s="239"/>
      <c r="J15" s="265"/>
    </row>
    <row r="16" spans="1:10" x14ac:dyDescent="0.2">
      <c r="A16" s="273"/>
      <c r="B16" s="234" t="s">
        <v>142</v>
      </c>
      <c r="C16" s="225" t="s">
        <v>143</v>
      </c>
      <c r="D16" s="227"/>
      <c r="E16" s="234" t="s">
        <v>144</v>
      </c>
      <c r="F16" s="271"/>
      <c r="G16" s="271"/>
      <c r="H16" s="343"/>
      <c r="I16" s="239"/>
      <c r="J16" s="265"/>
    </row>
    <row r="17" spans="1:12" x14ac:dyDescent="0.2">
      <c r="A17" s="273"/>
      <c r="B17" s="266"/>
      <c r="C17" s="236" t="s">
        <v>145</v>
      </c>
      <c r="D17" s="341" t="s">
        <v>146</v>
      </c>
      <c r="E17" s="266"/>
      <c r="F17" s="271"/>
      <c r="G17" s="271"/>
      <c r="H17" s="343"/>
      <c r="I17" s="239"/>
      <c r="J17" s="265"/>
    </row>
    <row r="18" spans="1:12" x14ac:dyDescent="0.2">
      <c r="A18" s="274"/>
      <c r="B18" s="235"/>
      <c r="C18" s="340"/>
      <c r="D18" s="342"/>
      <c r="E18" s="235"/>
      <c r="F18" s="271"/>
      <c r="G18" s="271"/>
      <c r="H18" s="344"/>
      <c r="I18" s="239"/>
      <c r="J18" s="265"/>
    </row>
    <row r="19" spans="1:12" x14ac:dyDescent="0.2">
      <c r="A19" s="34" t="s">
        <v>135</v>
      </c>
      <c r="B19" s="35">
        <v>7</v>
      </c>
      <c r="C19" s="35">
        <v>477</v>
      </c>
      <c r="D19" s="35">
        <v>16</v>
      </c>
      <c r="E19" s="35" t="s">
        <v>19</v>
      </c>
      <c r="F19" s="35">
        <v>121</v>
      </c>
      <c r="G19" s="35" t="s">
        <v>19</v>
      </c>
      <c r="H19" s="35">
        <v>16</v>
      </c>
      <c r="I19" s="36">
        <v>56.393635827931647</v>
      </c>
      <c r="J19" s="36">
        <v>14.73187978786093</v>
      </c>
    </row>
    <row r="20" spans="1:12" x14ac:dyDescent="0.2">
      <c r="A20" s="34">
        <v>3</v>
      </c>
      <c r="B20" s="35">
        <v>6</v>
      </c>
      <c r="C20" s="35">
        <v>453</v>
      </c>
      <c r="D20" s="35">
        <v>15</v>
      </c>
      <c r="E20" s="35" t="s">
        <v>19</v>
      </c>
      <c r="F20" s="35">
        <v>119</v>
      </c>
      <c r="G20" s="35" t="s">
        <v>19</v>
      </c>
      <c r="H20" s="35">
        <v>13</v>
      </c>
      <c r="I20" s="36">
        <v>57.711738484398211</v>
      </c>
      <c r="J20" s="36">
        <v>14.056463595839524</v>
      </c>
    </row>
    <row r="21" spans="1:12" x14ac:dyDescent="0.2">
      <c r="A21" s="34">
        <v>4</v>
      </c>
      <c r="B21" s="35">
        <v>5</v>
      </c>
      <c r="C21" s="35">
        <v>424</v>
      </c>
      <c r="D21" s="35">
        <v>6</v>
      </c>
      <c r="E21" s="35" t="s">
        <v>19</v>
      </c>
      <c r="F21" s="35">
        <v>176</v>
      </c>
      <c r="G21" s="35" t="s">
        <v>19</v>
      </c>
      <c r="H21" s="35">
        <v>6</v>
      </c>
      <c r="I21" s="36">
        <v>57.9</v>
      </c>
      <c r="J21" s="36">
        <v>13.5</v>
      </c>
    </row>
    <row r="22" spans="1:12" s="45" customFormat="1" x14ac:dyDescent="0.2">
      <c r="A22" s="34">
        <v>5</v>
      </c>
      <c r="B22" s="35">
        <v>5</v>
      </c>
      <c r="C22" s="35">
        <v>409</v>
      </c>
      <c r="D22" s="35" t="s">
        <v>19</v>
      </c>
      <c r="E22" s="35" t="s">
        <v>19</v>
      </c>
      <c r="F22" s="35">
        <v>140</v>
      </c>
      <c r="G22" s="35" t="s">
        <v>19</v>
      </c>
      <c r="H22" s="35" t="s">
        <v>19</v>
      </c>
      <c r="I22" s="36">
        <v>59.7</v>
      </c>
      <c r="J22" s="36">
        <v>13.1</v>
      </c>
      <c r="K22" s="46"/>
      <c r="L22" s="46"/>
    </row>
    <row r="23" spans="1:12" x14ac:dyDescent="0.2">
      <c r="A23" s="55">
        <v>6</v>
      </c>
      <c r="B23" s="56">
        <v>4</v>
      </c>
      <c r="C23" s="57">
        <v>360</v>
      </c>
      <c r="D23" s="57">
        <v>2</v>
      </c>
      <c r="E23" s="57">
        <v>3</v>
      </c>
      <c r="F23" s="57">
        <v>65</v>
      </c>
      <c r="G23" s="57" t="s">
        <v>19</v>
      </c>
      <c r="H23" s="57" t="s">
        <v>19</v>
      </c>
      <c r="I23" s="91">
        <f>E12/B12*100</f>
        <v>61.427590940288269</v>
      </c>
      <c r="J23" s="91">
        <v>12.663006177076182</v>
      </c>
      <c r="K23" s="46"/>
    </row>
    <row r="24" spans="1:12" x14ac:dyDescent="0.2">
      <c r="A24" s="45"/>
    </row>
    <row r="25" spans="1:12" x14ac:dyDescent="0.2">
      <c r="A25" s="30" t="s">
        <v>207</v>
      </c>
      <c r="K25" s="40"/>
    </row>
    <row r="26" spans="1:12" x14ac:dyDescent="0.2">
      <c r="A26" s="30" t="s">
        <v>208</v>
      </c>
    </row>
    <row r="27" spans="1:12" s="45" customFormat="1" x14ac:dyDescent="0.2">
      <c r="A27" s="30" t="s">
        <v>209</v>
      </c>
    </row>
    <row r="28" spans="1:12" s="45" customFormat="1" x14ac:dyDescent="0.2">
      <c r="A28" s="30" t="s">
        <v>210</v>
      </c>
    </row>
    <row r="29" spans="1:12" x14ac:dyDescent="0.2">
      <c r="A29" s="30" t="s">
        <v>149</v>
      </c>
    </row>
    <row r="30" spans="1:12" s="45" customFormat="1" x14ac:dyDescent="0.2">
      <c r="A30" s="30" t="s">
        <v>211</v>
      </c>
    </row>
    <row r="31" spans="1:12" s="45" customFormat="1" x14ac:dyDescent="0.2">
      <c r="A31" s="30" t="s">
        <v>212</v>
      </c>
    </row>
    <row r="32" spans="1:12" x14ac:dyDescent="0.2">
      <c r="A32" s="30" t="s">
        <v>152</v>
      </c>
    </row>
  </sheetData>
  <mergeCells count="22">
    <mergeCell ref="I3:I7"/>
    <mergeCell ref="B5:B7"/>
    <mergeCell ref="C5:C7"/>
    <mergeCell ref="D5:D7"/>
    <mergeCell ref="A14:A18"/>
    <mergeCell ref="B14:E15"/>
    <mergeCell ref="F14:F18"/>
    <mergeCell ref="G14:G18"/>
    <mergeCell ref="H14:H18"/>
    <mergeCell ref="I14:I18"/>
    <mergeCell ref="A3:A7"/>
    <mergeCell ref="B3:D4"/>
    <mergeCell ref="E3:E7"/>
    <mergeCell ref="F3:F7"/>
    <mergeCell ref="G3:G7"/>
    <mergeCell ref="H3:H7"/>
    <mergeCell ref="J14:J18"/>
    <mergeCell ref="B16:B18"/>
    <mergeCell ref="C16:D16"/>
    <mergeCell ref="E16:E18"/>
    <mergeCell ref="C17:C18"/>
    <mergeCell ref="D17:D18"/>
  </mergeCells>
  <phoneticPr fontId="4"/>
  <pageMargins left="0.78740157480314965" right="0.2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B853-3A77-42E7-8CB1-CBCA21095712}">
  <sheetPr>
    <pageSetUpPr fitToPage="1"/>
  </sheetPr>
  <dimension ref="A1:Q23"/>
  <sheetViews>
    <sheetView zoomScale="110" zoomScaleNormal="110" workbookViewId="0"/>
  </sheetViews>
  <sheetFormatPr defaultColWidth="9" defaultRowHeight="13" x14ac:dyDescent="0.2"/>
  <cols>
    <col min="1" max="1" width="10.90625" style="132" customWidth="1"/>
    <col min="2" max="15" width="9.08984375" style="132" customWidth="1"/>
    <col min="16" max="16" width="9.90625" style="132" customWidth="1"/>
    <col min="17" max="16384" width="9" style="132"/>
  </cols>
  <sheetData>
    <row r="1" spans="1:17" x14ac:dyDescent="0.2">
      <c r="A1" s="130" t="s">
        <v>213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7" x14ac:dyDescent="0.2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95" t="s">
        <v>214</v>
      </c>
      <c r="O2" s="131"/>
    </row>
    <row r="3" spans="1:17" x14ac:dyDescent="0.2">
      <c r="A3" s="352" t="s">
        <v>154</v>
      </c>
      <c r="B3" s="356" t="s">
        <v>215</v>
      </c>
      <c r="C3" s="361"/>
      <c r="D3" s="356" t="s">
        <v>216</v>
      </c>
      <c r="E3" s="357"/>
      <c r="F3" s="357"/>
      <c r="G3" s="357"/>
      <c r="H3" s="357"/>
      <c r="I3" s="357"/>
      <c r="J3" s="357"/>
      <c r="K3" s="357"/>
      <c r="L3" s="357"/>
      <c r="M3" s="361"/>
      <c r="N3" s="251" t="s">
        <v>217</v>
      </c>
    </row>
    <row r="4" spans="1:17" x14ac:dyDescent="0.2">
      <c r="A4" s="353"/>
      <c r="B4" s="255" t="s">
        <v>218</v>
      </c>
      <c r="C4" s="255" t="s">
        <v>219</v>
      </c>
      <c r="D4" s="249" t="s">
        <v>8</v>
      </c>
      <c r="E4" s="356" t="s">
        <v>220</v>
      </c>
      <c r="F4" s="357"/>
      <c r="G4" s="357"/>
      <c r="H4" s="361"/>
      <c r="I4" s="356" t="s">
        <v>221</v>
      </c>
      <c r="J4" s="357"/>
      <c r="K4" s="357"/>
      <c r="L4" s="361"/>
      <c r="M4" s="350" t="s">
        <v>103</v>
      </c>
      <c r="N4" s="362"/>
    </row>
    <row r="5" spans="1:17" x14ac:dyDescent="0.2">
      <c r="A5" s="353"/>
      <c r="B5" s="363"/>
      <c r="C5" s="363"/>
      <c r="D5" s="364"/>
      <c r="E5" s="249" t="s">
        <v>222</v>
      </c>
      <c r="F5" s="350" t="s">
        <v>64</v>
      </c>
      <c r="G5" s="350" t="s">
        <v>65</v>
      </c>
      <c r="H5" s="255" t="s">
        <v>223</v>
      </c>
      <c r="I5" s="249" t="s">
        <v>224</v>
      </c>
      <c r="J5" s="350" t="s">
        <v>64</v>
      </c>
      <c r="K5" s="350" t="s">
        <v>65</v>
      </c>
      <c r="L5" s="255" t="s">
        <v>225</v>
      </c>
      <c r="M5" s="355"/>
      <c r="N5" s="362"/>
    </row>
    <row r="6" spans="1:17" x14ac:dyDescent="0.2">
      <c r="A6" s="354"/>
      <c r="B6" s="351"/>
      <c r="C6" s="351"/>
      <c r="D6" s="250"/>
      <c r="E6" s="250"/>
      <c r="F6" s="349"/>
      <c r="G6" s="349"/>
      <c r="H6" s="351"/>
      <c r="I6" s="250"/>
      <c r="J6" s="349"/>
      <c r="K6" s="349"/>
      <c r="L6" s="351"/>
      <c r="M6" s="349"/>
      <c r="N6" s="259"/>
    </row>
    <row r="7" spans="1:17" x14ac:dyDescent="0.2">
      <c r="A7" s="133" t="s">
        <v>135</v>
      </c>
      <c r="B7" s="35">
        <v>1900</v>
      </c>
      <c r="C7" s="35">
        <v>207</v>
      </c>
      <c r="D7" s="35">
        <v>1914</v>
      </c>
      <c r="E7" s="35">
        <v>1707</v>
      </c>
      <c r="F7" s="35">
        <v>835</v>
      </c>
      <c r="G7" s="35">
        <v>872</v>
      </c>
      <c r="H7" s="36">
        <v>89.84210526315789</v>
      </c>
      <c r="I7" s="35">
        <v>207</v>
      </c>
      <c r="J7" s="35">
        <v>14</v>
      </c>
      <c r="K7" s="35">
        <v>193</v>
      </c>
      <c r="L7" s="36">
        <v>100</v>
      </c>
      <c r="M7" s="35" t="s">
        <v>19</v>
      </c>
      <c r="N7" s="36">
        <v>56.393635827931647</v>
      </c>
    </row>
    <row r="8" spans="1:17" x14ac:dyDescent="0.2">
      <c r="A8" s="134">
        <v>3</v>
      </c>
      <c r="B8" s="35">
        <v>1889</v>
      </c>
      <c r="C8" s="35">
        <v>221</v>
      </c>
      <c r="D8" s="35">
        <v>1942</v>
      </c>
      <c r="E8" s="35">
        <v>1723</v>
      </c>
      <c r="F8" s="35">
        <v>827</v>
      </c>
      <c r="G8" s="35">
        <v>896</v>
      </c>
      <c r="H8" s="36">
        <v>91.212281630492313</v>
      </c>
      <c r="I8" s="35">
        <v>218</v>
      </c>
      <c r="J8" s="35">
        <v>25</v>
      </c>
      <c r="K8" s="35">
        <v>193</v>
      </c>
      <c r="L8" s="36">
        <v>98.642533936651589</v>
      </c>
      <c r="M8" s="35">
        <v>1</v>
      </c>
      <c r="N8" s="36">
        <v>57.711738484398211</v>
      </c>
    </row>
    <row r="9" spans="1:17" x14ac:dyDescent="0.2">
      <c r="A9" s="134">
        <v>4</v>
      </c>
      <c r="B9" s="35">
        <v>1800</v>
      </c>
      <c r="C9" s="35">
        <v>213</v>
      </c>
      <c r="D9" s="35">
        <v>1867</v>
      </c>
      <c r="E9" s="35">
        <v>1652</v>
      </c>
      <c r="F9" s="35">
        <v>792</v>
      </c>
      <c r="G9" s="35">
        <v>860</v>
      </c>
      <c r="H9" s="36">
        <v>91.777777777777786</v>
      </c>
      <c r="I9" s="35">
        <v>212</v>
      </c>
      <c r="J9" s="35">
        <v>21</v>
      </c>
      <c r="K9" s="35">
        <v>191</v>
      </c>
      <c r="L9" s="36">
        <v>99.53051643192488</v>
      </c>
      <c r="M9" s="35">
        <v>3</v>
      </c>
      <c r="N9" s="36">
        <v>57.9</v>
      </c>
    </row>
    <row r="10" spans="1:17" x14ac:dyDescent="0.2">
      <c r="A10" s="134">
        <v>5</v>
      </c>
      <c r="B10" s="35">
        <v>2052</v>
      </c>
      <c r="C10" s="35">
        <v>151</v>
      </c>
      <c r="D10" s="35">
        <v>1886</v>
      </c>
      <c r="E10" s="35">
        <v>1742</v>
      </c>
      <c r="F10" s="35">
        <v>866</v>
      </c>
      <c r="G10" s="35">
        <v>876</v>
      </c>
      <c r="H10" s="36">
        <v>84.892787524366469</v>
      </c>
      <c r="I10" s="35">
        <v>144</v>
      </c>
      <c r="J10" s="35">
        <v>14</v>
      </c>
      <c r="K10" s="35">
        <v>130</v>
      </c>
      <c r="L10" s="36">
        <v>95.36423841059603</v>
      </c>
      <c r="M10" s="35" t="s">
        <v>19</v>
      </c>
      <c r="N10" s="36">
        <v>59.7</v>
      </c>
    </row>
    <row r="11" spans="1:17" x14ac:dyDescent="0.2">
      <c r="A11" s="88">
        <v>6</v>
      </c>
      <c r="B11" s="56">
        <v>1776</v>
      </c>
      <c r="C11" s="57">
        <v>147</v>
      </c>
      <c r="D11" s="57">
        <v>1787</v>
      </c>
      <c r="E11" s="57">
        <v>1640</v>
      </c>
      <c r="F11" s="57">
        <v>791</v>
      </c>
      <c r="G11" s="57">
        <v>849</v>
      </c>
      <c r="H11" s="91">
        <v>92.342342342342349</v>
      </c>
      <c r="I11" s="57">
        <v>147</v>
      </c>
      <c r="J11" s="57">
        <v>19</v>
      </c>
      <c r="K11" s="57">
        <v>128</v>
      </c>
      <c r="L11" s="91">
        <v>100</v>
      </c>
      <c r="M11" s="57">
        <v>3</v>
      </c>
      <c r="N11" s="91">
        <v>61.427590940288269</v>
      </c>
    </row>
    <row r="13" spans="1:17" x14ac:dyDescent="0.2">
      <c r="A13" s="352" t="s">
        <v>154</v>
      </c>
      <c r="B13" s="350" t="s">
        <v>226</v>
      </c>
      <c r="C13" s="356" t="s">
        <v>227</v>
      </c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</row>
    <row r="14" spans="1:17" x14ac:dyDescent="0.2">
      <c r="A14" s="353"/>
      <c r="B14" s="355"/>
      <c r="C14" s="350" t="s">
        <v>98</v>
      </c>
      <c r="D14" s="358" t="s">
        <v>228</v>
      </c>
      <c r="E14" s="356" t="s">
        <v>229</v>
      </c>
      <c r="F14" s="357"/>
      <c r="G14" s="357"/>
      <c r="H14" s="357"/>
      <c r="I14" s="361"/>
      <c r="J14" s="356" t="s">
        <v>230</v>
      </c>
      <c r="K14" s="357"/>
      <c r="L14" s="357"/>
      <c r="M14" s="357"/>
      <c r="N14" s="357"/>
      <c r="O14" s="357"/>
    </row>
    <row r="15" spans="1:17" x14ac:dyDescent="0.2">
      <c r="A15" s="353"/>
      <c r="B15" s="355"/>
      <c r="C15" s="355"/>
      <c r="D15" s="359"/>
      <c r="E15" s="350" t="s">
        <v>231</v>
      </c>
      <c r="F15" s="350" t="s">
        <v>232</v>
      </c>
      <c r="G15" s="350" t="s">
        <v>233</v>
      </c>
      <c r="H15" s="350" t="s">
        <v>234</v>
      </c>
      <c r="I15" s="350" t="s">
        <v>235</v>
      </c>
      <c r="J15" s="255" t="s">
        <v>236</v>
      </c>
      <c r="K15" s="255" t="s">
        <v>237</v>
      </c>
      <c r="L15" s="255" t="s">
        <v>238</v>
      </c>
      <c r="M15" s="255" t="s">
        <v>239</v>
      </c>
      <c r="N15" s="255" t="s">
        <v>240</v>
      </c>
      <c r="O15" s="257" t="s">
        <v>241</v>
      </c>
      <c r="Q15" s="249"/>
    </row>
    <row r="16" spans="1:17" x14ac:dyDescent="0.2">
      <c r="A16" s="354"/>
      <c r="B16" s="349"/>
      <c r="C16" s="349"/>
      <c r="D16" s="360"/>
      <c r="E16" s="349"/>
      <c r="F16" s="349"/>
      <c r="G16" s="349"/>
      <c r="H16" s="349"/>
      <c r="I16" s="349"/>
      <c r="J16" s="351"/>
      <c r="K16" s="351"/>
      <c r="L16" s="348"/>
      <c r="M16" s="348"/>
      <c r="N16" s="348"/>
      <c r="O16" s="258"/>
      <c r="Q16" s="349"/>
    </row>
    <row r="17" spans="1:17" s="106" customFormat="1" x14ac:dyDescent="0.2">
      <c r="A17" s="133" t="s">
        <v>135</v>
      </c>
      <c r="B17" s="35">
        <v>525</v>
      </c>
      <c r="C17" s="35">
        <v>1389</v>
      </c>
      <c r="D17" s="36">
        <v>72.570532915360502</v>
      </c>
      <c r="E17" s="35">
        <v>103</v>
      </c>
      <c r="F17" s="35">
        <v>91</v>
      </c>
      <c r="G17" s="35">
        <v>488</v>
      </c>
      <c r="H17" s="35">
        <v>116</v>
      </c>
      <c r="I17" s="35">
        <v>64</v>
      </c>
      <c r="J17" s="36">
        <v>3.599712023038157</v>
      </c>
      <c r="K17" s="36">
        <v>69.042476601871854</v>
      </c>
      <c r="L17" s="36">
        <v>14.254859611231103</v>
      </c>
      <c r="M17" s="36">
        <v>6.911447084233262</v>
      </c>
      <c r="N17" s="36">
        <v>5.2555795536357097</v>
      </c>
      <c r="O17" s="36">
        <v>0.93592512598992084</v>
      </c>
      <c r="P17" s="135"/>
      <c r="Q17" s="36"/>
    </row>
    <row r="18" spans="1:17" s="106" customFormat="1" x14ac:dyDescent="0.2">
      <c r="A18" s="134">
        <v>3</v>
      </c>
      <c r="B18" s="35">
        <v>607</v>
      </c>
      <c r="C18" s="35">
        <v>1335</v>
      </c>
      <c r="D18" s="36">
        <v>68.743563336766229</v>
      </c>
      <c r="E18" s="35">
        <v>85</v>
      </c>
      <c r="F18" s="35">
        <v>81</v>
      </c>
      <c r="G18" s="35">
        <v>464</v>
      </c>
      <c r="H18" s="35">
        <v>110</v>
      </c>
      <c r="I18" s="35">
        <v>81</v>
      </c>
      <c r="J18" s="36">
        <v>3.2958801498127341</v>
      </c>
      <c r="K18" s="36">
        <v>65.767790262172284</v>
      </c>
      <c r="L18" s="36">
        <v>14.756554307116104</v>
      </c>
      <c r="M18" s="36">
        <v>9.8127340823970037</v>
      </c>
      <c r="N18" s="36">
        <v>5.2434456928838955</v>
      </c>
      <c r="O18" s="36">
        <v>1.1235955056179776</v>
      </c>
      <c r="Q18" s="36"/>
    </row>
    <row r="19" spans="1:17" s="106" customFormat="1" x14ac:dyDescent="0.2">
      <c r="A19" s="134">
        <v>4</v>
      </c>
      <c r="B19" s="35">
        <v>585</v>
      </c>
      <c r="C19" s="35">
        <v>1282</v>
      </c>
      <c r="D19" s="36">
        <v>68.7</v>
      </c>
      <c r="E19" s="35">
        <v>90</v>
      </c>
      <c r="F19" s="35">
        <v>80</v>
      </c>
      <c r="G19" s="35">
        <v>436</v>
      </c>
      <c r="H19" s="35">
        <v>103</v>
      </c>
      <c r="I19" s="35">
        <v>59</v>
      </c>
      <c r="J19" s="36">
        <v>4.0999999999999996</v>
      </c>
      <c r="K19" s="36">
        <v>64.7</v>
      </c>
      <c r="L19" s="36">
        <v>16.100000000000001</v>
      </c>
      <c r="M19" s="36">
        <v>7.5</v>
      </c>
      <c r="N19" s="36">
        <v>7</v>
      </c>
      <c r="O19" s="36">
        <v>0.5</v>
      </c>
      <c r="Q19" s="36"/>
    </row>
    <row r="20" spans="1:17" s="106" customFormat="1" x14ac:dyDescent="0.2">
      <c r="A20" s="134">
        <v>5</v>
      </c>
      <c r="B20" s="35">
        <v>517</v>
      </c>
      <c r="C20" s="35">
        <v>1369</v>
      </c>
      <c r="D20" s="36">
        <v>72.587486744432667</v>
      </c>
      <c r="E20" s="35">
        <v>89</v>
      </c>
      <c r="F20" s="35">
        <v>110</v>
      </c>
      <c r="G20" s="35">
        <v>504</v>
      </c>
      <c r="H20" s="35">
        <v>91</v>
      </c>
      <c r="I20" s="35">
        <v>70</v>
      </c>
      <c r="J20" s="36">
        <v>3.5</v>
      </c>
      <c r="K20" s="36">
        <v>67.8</v>
      </c>
      <c r="L20" s="36">
        <v>14.4</v>
      </c>
      <c r="M20" s="36">
        <v>7.1</v>
      </c>
      <c r="N20" s="36">
        <v>5.6</v>
      </c>
      <c r="O20" s="36">
        <v>1.6</v>
      </c>
      <c r="Q20" s="36"/>
    </row>
    <row r="21" spans="1:17" x14ac:dyDescent="0.2">
      <c r="A21" s="88">
        <v>6</v>
      </c>
      <c r="B21" s="56">
        <v>498</v>
      </c>
      <c r="C21" s="57">
        <v>1292</v>
      </c>
      <c r="D21" s="91">
        <v>72.178770949720672</v>
      </c>
      <c r="E21" s="57">
        <v>82</v>
      </c>
      <c r="F21" s="57">
        <v>73</v>
      </c>
      <c r="G21" s="57">
        <v>496</v>
      </c>
      <c r="H21" s="57">
        <v>91</v>
      </c>
      <c r="I21" s="57">
        <v>60</v>
      </c>
      <c r="J21" s="91">
        <v>3.3</v>
      </c>
      <c r="K21" s="91">
        <v>67.3</v>
      </c>
      <c r="L21" s="91">
        <v>14.8</v>
      </c>
      <c r="M21" s="91">
        <v>7.7</v>
      </c>
      <c r="N21" s="91">
        <v>6.1</v>
      </c>
      <c r="O21" s="91">
        <v>0.8</v>
      </c>
      <c r="Q21" s="50"/>
    </row>
    <row r="22" spans="1:17" x14ac:dyDescent="0.2">
      <c r="A22" s="136"/>
      <c r="B22" s="137"/>
      <c r="C22" s="138"/>
      <c r="D22" s="138"/>
      <c r="E22" s="139"/>
      <c r="F22" s="138"/>
      <c r="G22" s="138"/>
      <c r="H22" s="138"/>
      <c r="I22" s="138"/>
      <c r="J22" s="138"/>
      <c r="K22" s="138"/>
      <c r="L22" s="138"/>
      <c r="M22" s="138"/>
      <c r="N22" s="139"/>
      <c r="O22" s="139"/>
      <c r="P22" s="139"/>
    </row>
    <row r="23" spans="1:17" x14ac:dyDescent="0.2">
      <c r="A23" s="106" t="s">
        <v>242</v>
      </c>
    </row>
  </sheetData>
  <mergeCells count="37">
    <mergeCell ref="J5:J6"/>
    <mergeCell ref="A3:A6"/>
    <mergeCell ref="B3:C3"/>
    <mergeCell ref="D3:M3"/>
    <mergeCell ref="N3:N6"/>
    <mergeCell ref="B4:B6"/>
    <mergeCell ref="C4:C6"/>
    <mergeCell ref="D4:D6"/>
    <mergeCell ref="E4:H4"/>
    <mergeCell ref="I4:L4"/>
    <mergeCell ref="M4:M6"/>
    <mergeCell ref="K15:K16"/>
    <mergeCell ref="K5:K6"/>
    <mergeCell ref="L5:L6"/>
    <mergeCell ref="A13:A16"/>
    <mergeCell ref="B13:B16"/>
    <mergeCell ref="C13:O13"/>
    <mergeCell ref="C14:C16"/>
    <mergeCell ref="D14:D16"/>
    <mergeCell ref="E14:I14"/>
    <mergeCell ref="J14:O14"/>
    <mergeCell ref="E15:E16"/>
    <mergeCell ref="E5:E6"/>
    <mergeCell ref="F5:F6"/>
    <mergeCell ref="G5:G6"/>
    <mergeCell ref="H5:H6"/>
    <mergeCell ref="I5:I6"/>
    <mergeCell ref="F15:F16"/>
    <mergeCell ref="G15:G16"/>
    <mergeCell ref="H15:H16"/>
    <mergeCell ref="I15:I16"/>
    <mergeCell ref="J15:J16"/>
    <mergeCell ref="L15:L16"/>
    <mergeCell ref="M15:M16"/>
    <mergeCell ref="N15:N16"/>
    <mergeCell ref="O15:O16"/>
    <mergeCell ref="Q15:Q16"/>
  </mergeCells>
  <phoneticPr fontId="4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D1D7-722A-4D95-B8F1-AA331DCA171E}">
  <sheetPr>
    <pageSetUpPr fitToPage="1"/>
  </sheetPr>
  <dimension ref="A1:BA43"/>
  <sheetViews>
    <sheetView zoomScale="110" zoomScaleNormal="110" workbookViewId="0"/>
  </sheetViews>
  <sheetFormatPr defaultColWidth="10.90625" defaultRowHeight="13" x14ac:dyDescent="0.2"/>
  <cols>
    <col min="1" max="1" width="10.90625" style="144"/>
    <col min="2" max="23" width="5.453125" style="144" customWidth="1"/>
    <col min="24" max="16384" width="10.90625" style="144"/>
  </cols>
  <sheetData>
    <row r="1" spans="1:52" s="140" customFormat="1" x14ac:dyDescent="0.2">
      <c r="A1" s="140" t="s">
        <v>243</v>
      </c>
    </row>
    <row r="2" spans="1:52" s="141" customFormat="1" x14ac:dyDescent="0.2">
      <c r="H2" s="142"/>
      <c r="I2" s="142"/>
      <c r="J2" s="142"/>
      <c r="AI2" s="143" t="s">
        <v>127</v>
      </c>
    </row>
    <row r="3" spans="1:52" x14ac:dyDescent="0.2">
      <c r="A3" s="352" t="s">
        <v>244</v>
      </c>
      <c r="B3" s="379" t="s">
        <v>245</v>
      </c>
      <c r="C3" s="381"/>
      <c r="D3" s="381"/>
      <c r="E3" s="381"/>
      <c r="F3" s="381"/>
      <c r="G3" s="352"/>
      <c r="H3" s="379" t="s">
        <v>246</v>
      </c>
      <c r="I3" s="381"/>
      <c r="J3" s="381"/>
      <c r="K3" s="381"/>
      <c r="L3" s="381"/>
      <c r="M3" s="381"/>
    </row>
    <row r="4" spans="1:52" x14ac:dyDescent="0.2">
      <c r="A4" s="353"/>
      <c r="B4" s="383"/>
      <c r="C4" s="378"/>
      <c r="D4" s="378"/>
      <c r="E4" s="378"/>
      <c r="F4" s="378"/>
      <c r="G4" s="353"/>
      <c r="H4" s="380"/>
      <c r="I4" s="382"/>
      <c r="J4" s="382"/>
      <c r="K4" s="382"/>
      <c r="L4" s="382"/>
      <c r="M4" s="382"/>
    </row>
    <row r="5" spans="1:52" x14ac:dyDescent="0.2">
      <c r="A5" s="353"/>
      <c r="B5" s="405" t="s">
        <v>8</v>
      </c>
      <c r="C5" s="405"/>
      <c r="D5" s="379" t="s">
        <v>13</v>
      </c>
      <c r="E5" s="352"/>
      <c r="F5" s="379" t="s">
        <v>14</v>
      </c>
      <c r="G5" s="352"/>
      <c r="H5" s="379" t="s">
        <v>159</v>
      </c>
      <c r="I5" s="352"/>
      <c r="J5" s="379" t="s">
        <v>13</v>
      </c>
      <c r="K5" s="352"/>
      <c r="L5" s="379" t="s">
        <v>14</v>
      </c>
      <c r="M5" s="381"/>
    </row>
    <row r="6" spans="1:52" x14ac:dyDescent="0.2">
      <c r="A6" s="354"/>
      <c r="B6" s="405"/>
      <c r="C6" s="405"/>
      <c r="D6" s="380"/>
      <c r="E6" s="354"/>
      <c r="F6" s="380"/>
      <c r="G6" s="354"/>
      <c r="H6" s="380"/>
      <c r="I6" s="354"/>
      <c r="J6" s="380"/>
      <c r="K6" s="354"/>
      <c r="L6" s="380"/>
      <c r="M6" s="382"/>
    </row>
    <row r="7" spans="1:52" x14ac:dyDescent="0.2">
      <c r="A7" s="145" t="s">
        <v>135</v>
      </c>
      <c r="B7" s="370">
        <v>500</v>
      </c>
      <c r="C7" s="369"/>
      <c r="D7" s="369">
        <v>331</v>
      </c>
      <c r="E7" s="369"/>
      <c r="F7" s="369">
        <v>169</v>
      </c>
      <c r="G7" s="369"/>
      <c r="H7" s="404">
        <v>14.7</v>
      </c>
      <c r="I7" s="404"/>
      <c r="J7" s="404">
        <v>20.100000000000001</v>
      </c>
      <c r="K7" s="404"/>
      <c r="L7" s="404">
        <v>9.6999999999999993</v>
      </c>
      <c r="M7" s="404"/>
    </row>
    <row r="8" spans="1:52" x14ac:dyDescent="0.2">
      <c r="A8" s="99">
        <v>3</v>
      </c>
      <c r="B8" s="368">
        <v>473</v>
      </c>
      <c r="C8" s="367"/>
      <c r="D8" s="367">
        <v>311</v>
      </c>
      <c r="E8" s="367"/>
      <c r="F8" s="367">
        <v>162</v>
      </c>
      <c r="G8" s="367"/>
      <c r="H8" s="403">
        <v>14.1</v>
      </c>
      <c r="I8" s="403"/>
      <c r="J8" s="403">
        <v>18.5</v>
      </c>
      <c r="K8" s="403"/>
      <c r="L8" s="403">
        <v>9.6</v>
      </c>
      <c r="M8" s="403"/>
    </row>
    <row r="9" spans="1:52" x14ac:dyDescent="0.2">
      <c r="A9" s="99">
        <v>4</v>
      </c>
      <c r="B9" s="368">
        <v>436</v>
      </c>
      <c r="C9" s="367"/>
      <c r="D9" s="367">
        <v>286</v>
      </c>
      <c r="E9" s="367"/>
      <c r="F9" s="367">
        <v>150</v>
      </c>
      <c r="G9" s="367"/>
      <c r="H9" s="403">
        <v>13.523573200992555</v>
      </c>
      <c r="I9" s="403"/>
      <c r="J9" s="403">
        <v>18.535320803629293</v>
      </c>
      <c r="K9" s="403"/>
      <c r="L9" s="403">
        <v>8.9232599643069612</v>
      </c>
      <c r="M9" s="403"/>
    </row>
    <row r="10" spans="1:52" x14ac:dyDescent="0.2">
      <c r="A10" s="99">
        <v>5</v>
      </c>
      <c r="B10" s="368">
        <v>414</v>
      </c>
      <c r="C10" s="367"/>
      <c r="D10" s="367">
        <v>292</v>
      </c>
      <c r="E10" s="367"/>
      <c r="F10" s="367">
        <v>122</v>
      </c>
      <c r="G10" s="367"/>
      <c r="H10" s="403">
        <v>13.101265822784811</v>
      </c>
      <c r="I10" s="403"/>
      <c r="J10" s="403">
        <v>18.341708542713565</v>
      </c>
      <c r="K10" s="403"/>
      <c r="L10" s="403">
        <v>7.7806122448979593</v>
      </c>
      <c r="M10" s="403"/>
    </row>
    <row r="11" spans="1:52" x14ac:dyDescent="0.2">
      <c r="A11" s="102">
        <v>6</v>
      </c>
      <c r="B11" s="396">
        <v>365</v>
      </c>
      <c r="C11" s="397"/>
      <c r="D11" s="397">
        <v>248</v>
      </c>
      <c r="E11" s="397"/>
      <c r="F11" s="397">
        <v>117</v>
      </c>
      <c r="G11" s="397"/>
      <c r="H11" s="398">
        <v>12.5</v>
      </c>
      <c r="I11" s="398"/>
      <c r="J11" s="398">
        <v>17.3</v>
      </c>
      <c r="K11" s="398"/>
      <c r="L11" s="398">
        <v>7.9</v>
      </c>
      <c r="M11" s="398"/>
    </row>
    <row r="12" spans="1:52" x14ac:dyDescent="0.2">
      <c r="A12" s="146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</row>
    <row r="13" spans="1:52" x14ac:dyDescent="0.2">
      <c r="A13" s="352" t="s">
        <v>244</v>
      </c>
      <c r="B13" s="390" t="s">
        <v>247</v>
      </c>
      <c r="C13" s="391"/>
      <c r="D13" s="392"/>
      <c r="E13" s="390" t="s">
        <v>248</v>
      </c>
      <c r="F13" s="391"/>
      <c r="G13" s="391"/>
      <c r="H13" s="392"/>
      <c r="I13" s="390" t="s">
        <v>249</v>
      </c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AZ13" s="393" t="s">
        <v>250</v>
      </c>
    </row>
    <row r="14" spans="1:52" x14ac:dyDescent="0.2">
      <c r="A14" s="353"/>
      <c r="B14" s="388" t="s">
        <v>251</v>
      </c>
      <c r="C14" s="386" t="s">
        <v>252</v>
      </c>
      <c r="D14" s="386" t="s">
        <v>253</v>
      </c>
      <c r="E14" s="388" t="s">
        <v>251</v>
      </c>
      <c r="F14" s="386" t="s">
        <v>254</v>
      </c>
      <c r="G14" s="386" t="s">
        <v>255</v>
      </c>
      <c r="H14" s="386" t="s">
        <v>256</v>
      </c>
      <c r="I14" s="388" t="s">
        <v>251</v>
      </c>
      <c r="J14" s="386" t="s">
        <v>257</v>
      </c>
      <c r="K14" s="384" t="s">
        <v>258</v>
      </c>
      <c r="L14" s="386" t="s">
        <v>259</v>
      </c>
      <c r="M14" s="384" t="s">
        <v>260</v>
      </c>
      <c r="N14" s="384" t="s">
        <v>261</v>
      </c>
      <c r="O14" s="386" t="s">
        <v>262</v>
      </c>
      <c r="P14" s="384" t="s">
        <v>263</v>
      </c>
      <c r="Q14" s="384" t="s">
        <v>264</v>
      </c>
      <c r="R14" s="384" t="s">
        <v>265</v>
      </c>
      <c r="S14" s="399" t="s">
        <v>266</v>
      </c>
      <c r="T14" s="386" t="s">
        <v>267</v>
      </c>
      <c r="U14" s="386" t="s">
        <v>268</v>
      </c>
      <c r="V14" s="355" t="s">
        <v>269</v>
      </c>
      <c r="W14" s="401" t="s">
        <v>270</v>
      </c>
      <c r="AZ14" s="394"/>
    </row>
    <row r="15" spans="1:52" x14ac:dyDescent="0.2">
      <c r="A15" s="353"/>
      <c r="B15" s="388"/>
      <c r="C15" s="386"/>
      <c r="D15" s="386"/>
      <c r="E15" s="388"/>
      <c r="F15" s="386"/>
      <c r="G15" s="386"/>
      <c r="H15" s="386"/>
      <c r="I15" s="388"/>
      <c r="J15" s="386"/>
      <c r="K15" s="384"/>
      <c r="L15" s="386"/>
      <c r="M15" s="384"/>
      <c r="N15" s="384"/>
      <c r="O15" s="386"/>
      <c r="P15" s="384"/>
      <c r="Q15" s="384"/>
      <c r="R15" s="384"/>
      <c r="S15" s="399"/>
      <c r="T15" s="386"/>
      <c r="U15" s="386"/>
      <c r="V15" s="355"/>
      <c r="W15" s="401"/>
      <c r="AZ15" s="394"/>
    </row>
    <row r="16" spans="1:52" x14ac:dyDescent="0.2">
      <c r="A16" s="354"/>
      <c r="B16" s="389"/>
      <c r="C16" s="387"/>
      <c r="D16" s="387"/>
      <c r="E16" s="389"/>
      <c r="F16" s="387"/>
      <c r="G16" s="387"/>
      <c r="H16" s="387"/>
      <c r="I16" s="389"/>
      <c r="J16" s="387"/>
      <c r="K16" s="385"/>
      <c r="L16" s="387"/>
      <c r="M16" s="385"/>
      <c r="N16" s="385"/>
      <c r="O16" s="387"/>
      <c r="P16" s="385"/>
      <c r="Q16" s="385"/>
      <c r="R16" s="385"/>
      <c r="S16" s="400"/>
      <c r="T16" s="387"/>
      <c r="U16" s="387"/>
      <c r="V16" s="349"/>
      <c r="W16" s="402"/>
      <c r="AZ16" s="395"/>
    </row>
    <row r="17" spans="1:52" x14ac:dyDescent="0.2">
      <c r="A17" s="145" t="s">
        <v>135</v>
      </c>
      <c r="B17" s="147">
        <v>3</v>
      </c>
      <c r="C17" s="147">
        <v>2</v>
      </c>
      <c r="D17" s="147">
        <v>1</v>
      </c>
      <c r="E17" s="147">
        <v>295</v>
      </c>
      <c r="F17" s="147" t="s">
        <v>19</v>
      </c>
      <c r="G17" s="147">
        <v>64</v>
      </c>
      <c r="H17" s="147">
        <v>231</v>
      </c>
      <c r="I17" s="147">
        <v>198</v>
      </c>
      <c r="J17" s="147">
        <v>8</v>
      </c>
      <c r="K17" s="147">
        <v>8</v>
      </c>
      <c r="L17" s="147">
        <v>31</v>
      </c>
      <c r="M17" s="147">
        <v>48</v>
      </c>
      <c r="N17" s="147" t="s">
        <v>19</v>
      </c>
      <c r="O17" s="147">
        <v>2</v>
      </c>
      <c r="P17" s="147">
        <v>9</v>
      </c>
      <c r="Q17" s="147">
        <v>22</v>
      </c>
      <c r="R17" s="147">
        <v>12</v>
      </c>
      <c r="S17" s="147">
        <v>1</v>
      </c>
      <c r="T17" s="147">
        <v>10</v>
      </c>
      <c r="U17" s="147">
        <v>12</v>
      </c>
      <c r="V17" s="147">
        <v>12</v>
      </c>
      <c r="W17" s="143">
        <v>23</v>
      </c>
      <c r="AZ17" s="143">
        <v>4</v>
      </c>
    </row>
    <row r="18" spans="1:52" x14ac:dyDescent="0.2">
      <c r="A18" s="99">
        <v>3</v>
      </c>
      <c r="B18" s="147">
        <v>1</v>
      </c>
      <c r="C18" s="147">
        <v>1</v>
      </c>
      <c r="D18" s="147" t="s">
        <v>19</v>
      </c>
      <c r="E18" s="147">
        <v>257</v>
      </c>
      <c r="F18" s="147" t="s">
        <v>19</v>
      </c>
      <c r="G18" s="147">
        <v>63</v>
      </c>
      <c r="H18" s="147">
        <v>194</v>
      </c>
      <c r="I18" s="147">
        <v>215</v>
      </c>
      <c r="J18" s="147">
        <v>14</v>
      </c>
      <c r="K18" s="147">
        <v>5</v>
      </c>
      <c r="L18" s="147">
        <v>24</v>
      </c>
      <c r="M18" s="147">
        <v>53</v>
      </c>
      <c r="N18" s="147">
        <v>2</v>
      </c>
      <c r="O18" s="147">
        <v>1</v>
      </c>
      <c r="P18" s="147">
        <v>8</v>
      </c>
      <c r="Q18" s="147">
        <v>17</v>
      </c>
      <c r="R18" s="147">
        <v>10</v>
      </c>
      <c r="S18" s="147" t="s">
        <v>19</v>
      </c>
      <c r="T18" s="147">
        <v>17</v>
      </c>
      <c r="U18" s="147">
        <v>14</v>
      </c>
      <c r="V18" s="147">
        <v>14</v>
      </c>
      <c r="W18" s="143">
        <v>36</v>
      </c>
      <c r="AZ18" s="143" t="s">
        <v>19</v>
      </c>
    </row>
    <row r="19" spans="1:52" x14ac:dyDescent="0.2">
      <c r="A19" s="99">
        <v>4</v>
      </c>
      <c r="B19" s="147" t="s">
        <v>19</v>
      </c>
      <c r="C19" s="147" t="s">
        <v>19</v>
      </c>
      <c r="D19" s="147" t="s">
        <v>19</v>
      </c>
      <c r="E19" s="147">
        <v>250</v>
      </c>
      <c r="F19" s="147" t="s">
        <v>19</v>
      </c>
      <c r="G19" s="147">
        <v>58</v>
      </c>
      <c r="H19" s="147">
        <v>192</v>
      </c>
      <c r="I19" s="147">
        <v>183</v>
      </c>
      <c r="J19" s="147">
        <v>8</v>
      </c>
      <c r="K19" s="147">
        <v>9</v>
      </c>
      <c r="L19" s="147">
        <v>27</v>
      </c>
      <c r="M19" s="147">
        <v>36</v>
      </c>
      <c r="N19" s="147">
        <v>2</v>
      </c>
      <c r="O19" s="147">
        <v>1</v>
      </c>
      <c r="P19" s="147">
        <v>4</v>
      </c>
      <c r="Q19" s="147">
        <v>17</v>
      </c>
      <c r="R19" s="147">
        <v>10</v>
      </c>
      <c r="S19" s="147">
        <v>1</v>
      </c>
      <c r="T19" s="147">
        <v>10</v>
      </c>
      <c r="U19" s="147">
        <v>10</v>
      </c>
      <c r="V19" s="147">
        <v>9</v>
      </c>
      <c r="W19" s="143">
        <v>39</v>
      </c>
      <c r="AZ19" s="143">
        <v>3</v>
      </c>
    </row>
    <row r="20" spans="1:52" x14ac:dyDescent="0.2">
      <c r="A20" s="99">
        <v>5</v>
      </c>
      <c r="B20" s="147">
        <v>3</v>
      </c>
      <c r="C20" s="147">
        <v>3</v>
      </c>
      <c r="D20" s="147" t="s">
        <v>19</v>
      </c>
      <c r="E20" s="147">
        <v>267</v>
      </c>
      <c r="F20" s="147" t="s">
        <v>19</v>
      </c>
      <c r="G20" s="147">
        <v>62</v>
      </c>
      <c r="H20" s="147">
        <v>205</v>
      </c>
      <c r="I20" s="147">
        <v>144</v>
      </c>
      <c r="J20" s="147">
        <v>8</v>
      </c>
      <c r="K20" s="147">
        <v>9</v>
      </c>
      <c r="L20" s="147">
        <v>15</v>
      </c>
      <c r="M20" s="147">
        <v>31</v>
      </c>
      <c r="N20" s="147" t="s">
        <v>19</v>
      </c>
      <c r="O20" s="147" t="s">
        <v>19</v>
      </c>
      <c r="P20" s="147">
        <v>8</v>
      </c>
      <c r="Q20" s="147">
        <v>13</v>
      </c>
      <c r="R20" s="147">
        <v>7</v>
      </c>
      <c r="S20" s="147">
        <v>3</v>
      </c>
      <c r="T20" s="147">
        <v>7</v>
      </c>
      <c r="U20" s="147">
        <v>7</v>
      </c>
      <c r="V20" s="147">
        <v>8</v>
      </c>
      <c r="W20" s="143">
        <v>28</v>
      </c>
      <c r="AZ20" s="143" t="s">
        <v>19</v>
      </c>
    </row>
    <row r="21" spans="1:52" x14ac:dyDescent="0.2">
      <c r="A21" s="102">
        <v>6</v>
      </c>
      <c r="B21" s="148">
        <v>2</v>
      </c>
      <c r="C21" s="148">
        <v>2</v>
      </c>
      <c r="D21" s="148" t="s">
        <v>19</v>
      </c>
      <c r="E21" s="148">
        <v>218</v>
      </c>
      <c r="F21" s="148" t="s">
        <v>19</v>
      </c>
      <c r="G21" s="148">
        <v>42</v>
      </c>
      <c r="H21" s="148">
        <v>176</v>
      </c>
      <c r="I21" s="148">
        <v>145</v>
      </c>
      <c r="J21" s="148">
        <v>6</v>
      </c>
      <c r="K21" s="148">
        <v>6</v>
      </c>
      <c r="L21" s="148">
        <v>15</v>
      </c>
      <c r="M21" s="148">
        <v>27</v>
      </c>
      <c r="N21" s="148" t="s">
        <v>19</v>
      </c>
      <c r="O21" s="149">
        <v>1</v>
      </c>
      <c r="P21" s="148">
        <v>6</v>
      </c>
      <c r="Q21" s="148">
        <v>13</v>
      </c>
      <c r="R21" s="148">
        <v>12</v>
      </c>
      <c r="S21" s="148">
        <v>1</v>
      </c>
      <c r="T21" s="148">
        <v>4</v>
      </c>
      <c r="U21" s="148" t="s">
        <v>19</v>
      </c>
      <c r="V21" s="148">
        <v>9</v>
      </c>
      <c r="W21" s="150">
        <v>45</v>
      </c>
      <c r="AZ21" s="150"/>
    </row>
    <row r="22" spans="1:52" x14ac:dyDescent="0.2">
      <c r="A22" s="151"/>
      <c r="B22" s="142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</row>
    <row r="23" spans="1:52" x14ac:dyDescent="0.2">
      <c r="A23" s="284" t="s">
        <v>244</v>
      </c>
      <c r="B23" s="379" t="s">
        <v>271</v>
      </c>
      <c r="C23" s="381"/>
      <c r="D23" s="381"/>
      <c r="E23" s="352"/>
      <c r="F23" s="356" t="s">
        <v>272</v>
      </c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</row>
    <row r="24" spans="1:52" x14ac:dyDescent="0.2">
      <c r="A24" s="287"/>
      <c r="B24" s="383"/>
      <c r="C24" s="378"/>
      <c r="D24" s="382"/>
      <c r="E24" s="354"/>
      <c r="F24" s="383" t="s">
        <v>8</v>
      </c>
      <c r="G24" s="353"/>
      <c r="H24" s="380" t="s">
        <v>273</v>
      </c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  <c r="AJ24" s="378"/>
      <c r="AK24" s="378"/>
    </row>
    <row r="25" spans="1:52" x14ac:dyDescent="0.2">
      <c r="A25" s="287"/>
      <c r="B25" s="383"/>
      <c r="C25" s="378"/>
      <c r="D25" s="379" t="s">
        <v>274</v>
      </c>
      <c r="E25" s="352"/>
      <c r="F25" s="383"/>
      <c r="G25" s="353"/>
      <c r="H25" s="379" t="s">
        <v>231</v>
      </c>
      <c r="I25" s="352"/>
      <c r="J25" s="379" t="s">
        <v>275</v>
      </c>
      <c r="K25" s="352"/>
      <c r="L25" s="379" t="s">
        <v>234</v>
      </c>
      <c r="M25" s="352"/>
      <c r="N25" s="379" t="s">
        <v>276</v>
      </c>
      <c r="O25" s="352"/>
      <c r="P25" s="379" t="s">
        <v>277</v>
      </c>
      <c r="Q25" s="352"/>
      <c r="R25" s="379" t="s">
        <v>278</v>
      </c>
      <c r="S25" s="352"/>
      <c r="T25" s="379" t="s">
        <v>279</v>
      </c>
      <c r="U25" s="352"/>
      <c r="V25" s="379" t="s">
        <v>280</v>
      </c>
      <c r="W25" s="381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</row>
    <row r="26" spans="1:52" x14ac:dyDescent="0.2">
      <c r="A26" s="371"/>
      <c r="B26" s="380"/>
      <c r="C26" s="382"/>
      <c r="D26" s="380"/>
      <c r="E26" s="354"/>
      <c r="F26" s="380"/>
      <c r="G26" s="354"/>
      <c r="H26" s="380"/>
      <c r="I26" s="354"/>
      <c r="J26" s="380"/>
      <c r="K26" s="354"/>
      <c r="L26" s="380"/>
      <c r="M26" s="354"/>
      <c r="N26" s="380"/>
      <c r="O26" s="354"/>
      <c r="P26" s="380"/>
      <c r="Q26" s="354"/>
      <c r="R26" s="380"/>
      <c r="S26" s="354"/>
      <c r="T26" s="380"/>
      <c r="U26" s="354"/>
      <c r="V26" s="380"/>
      <c r="W26" s="382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2"/>
      <c r="AK26" s="152"/>
    </row>
    <row r="27" spans="1:52" x14ac:dyDescent="0.2">
      <c r="A27" s="145" t="s">
        <v>135</v>
      </c>
      <c r="B27" s="370">
        <v>448</v>
      </c>
      <c r="C27" s="369"/>
      <c r="D27" s="369">
        <v>302</v>
      </c>
      <c r="E27" s="369"/>
      <c r="F27" s="369">
        <v>52</v>
      </c>
      <c r="G27" s="369"/>
      <c r="H27" s="369">
        <v>5</v>
      </c>
      <c r="I27" s="369"/>
      <c r="J27" s="369">
        <v>25</v>
      </c>
      <c r="K27" s="369"/>
      <c r="L27" s="369">
        <v>3</v>
      </c>
      <c r="M27" s="369"/>
      <c r="N27" s="369">
        <v>4</v>
      </c>
      <c r="O27" s="369"/>
      <c r="P27" s="369">
        <v>5</v>
      </c>
      <c r="Q27" s="369"/>
      <c r="R27" s="369" t="s">
        <v>19</v>
      </c>
      <c r="S27" s="369"/>
      <c r="T27" s="369">
        <v>1</v>
      </c>
      <c r="U27" s="369"/>
      <c r="V27" s="369">
        <v>1</v>
      </c>
      <c r="W27" s="369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</row>
    <row r="28" spans="1:52" x14ac:dyDescent="0.2">
      <c r="A28" s="99">
        <v>3</v>
      </c>
      <c r="B28" s="368">
        <v>435</v>
      </c>
      <c r="C28" s="367"/>
      <c r="D28" s="367">
        <v>325</v>
      </c>
      <c r="E28" s="367"/>
      <c r="F28" s="367">
        <v>38</v>
      </c>
      <c r="G28" s="367"/>
      <c r="H28" s="367">
        <v>10</v>
      </c>
      <c r="I28" s="367"/>
      <c r="J28" s="367">
        <v>15</v>
      </c>
      <c r="K28" s="367"/>
      <c r="L28" s="367">
        <v>4</v>
      </c>
      <c r="M28" s="367"/>
      <c r="N28" s="367">
        <v>3</v>
      </c>
      <c r="O28" s="367"/>
      <c r="P28" s="367">
        <v>1</v>
      </c>
      <c r="Q28" s="367"/>
      <c r="R28" s="367" t="s">
        <v>19</v>
      </c>
      <c r="S28" s="367"/>
      <c r="T28" s="367" t="s">
        <v>19</v>
      </c>
      <c r="U28" s="367"/>
      <c r="V28" s="367" t="s">
        <v>19</v>
      </c>
      <c r="W28" s="367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</row>
    <row r="29" spans="1:52" x14ac:dyDescent="0.2">
      <c r="A29" s="99">
        <v>4</v>
      </c>
      <c r="B29" s="368">
        <v>394</v>
      </c>
      <c r="C29" s="367"/>
      <c r="D29" s="367">
        <v>356</v>
      </c>
      <c r="E29" s="367"/>
      <c r="F29" s="367">
        <v>42</v>
      </c>
      <c r="G29" s="367"/>
      <c r="H29" s="367">
        <v>8</v>
      </c>
      <c r="I29" s="367"/>
      <c r="J29" s="367">
        <v>14</v>
      </c>
      <c r="K29" s="367"/>
      <c r="L29" s="367">
        <v>5</v>
      </c>
      <c r="M29" s="367"/>
      <c r="N29" s="367">
        <v>5</v>
      </c>
      <c r="O29" s="367"/>
      <c r="P29" s="367">
        <v>3</v>
      </c>
      <c r="Q29" s="367"/>
      <c r="R29" s="367" t="s">
        <v>19</v>
      </c>
      <c r="S29" s="367"/>
      <c r="T29" s="367" t="s">
        <v>19</v>
      </c>
      <c r="U29" s="367"/>
      <c r="V29" s="367" t="s">
        <v>19</v>
      </c>
      <c r="W29" s="367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5"/>
      <c r="AK29" s="155"/>
    </row>
    <row r="30" spans="1:52" s="141" customFormat="1" x14ac:dyDescent="0.2">
      <c r="A30" s="99">
        <v>5</v>
      </c>
      <c r="B30" s="368">
        <v>386</v>
      </c>
      <c r="C30" s="367"/>
      <c r="D30" s="367">
        <v>266</v>
      </c>
      <c r="E30" s="367"/>
      <c r="F30" s="367">
        <v>28</v>
      </c>
      <c r="G30" s="367"/>
      <c r="H30" s="367">
        <v>2</v>
      </c>
      <c r="I30" s="367"/>
      <c r="J30" s="367">
        <v>9</v>
      </c>
      <c r="K30" s="367"/>
      <c r="L30" s="367">
        <v>6</v>
      </c>
      <c r="M30" s="367"/>
      <c r="N30" s="367">
        <v>3</v>
      </c>
      <c r="O30" s="367"/>
      <c r="P30" s="367">
        <v>3</v>
      </c>
      <c r="Q30" s="367"/>
      <c r="R30" s="367" t="s">
        <v>19</v>
      </c>
      <c r="S30" s="367"/>
      <c r="T30" s="367">
        <v>1</v>
      </c>
      <c r="U30" s="367"/>
      <c r="V30" s="367" t="s">
        <v>19</v>
      </c>
      <c r="W30" s="367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5"/>
      <c r="AK30" s="155"/>
    </row>
    <row r="31" spans="1:52" x14ac:dyDescent="0.2">
      <c r="A31" s="102">
        <v>6</v>
      </c>
      <c r="B31" s="366">
        <v>333</v>
      </c>
      <c r="C31" s="365"/>
      <c r="D31" s="365">
        <v>306</v>
      </c>
      <c r="E31" s="365"/>
      <c r="F31" s="365">
        <v>32</v>
      </c>
      <c r="G31" s="365"/>
      <c r="H31" s="365">
        <v>2</v>
      </c>
      <c r="I31" s="365"/>
      <c r="J31" s="365">
        <v>11</v>
      </c>
      <c r="K31" s="365"/>
      <c r="L31" s="365">
        <v>10</v>
      </c>
      <c r="M31" s="365"/>
      <c r="N31" s="365">
        <v>3</v>
      </c>
      <c r="O31" s="365"/>
      <c r="P31" s="365">
        <v>1</v>
      </c>
      <c r="Q31" s="365"/>
      <c r="R31" s="365">
        <v>1</v>
      </c>
      <c r="S31" s="365"/>
      <c r="T31" s="365">
        <v>1</v>
      </c>
      <c r="U31" s="365"/>
      <c r="V31" s="365" t="s">
        <v>19</v>
      </c>
      <c r="W31" s="365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7"/>
      <c r="AK31" s="157"/>
    </row>
    <row r="32" spans="1:52" x14ac:dyDescent="0.2"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9"/>
      <c r="V32" s="158"/>
      <c r="W32" s="159"/>
      <c r="X32" s="158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1"/>
    </row>
    <row r="33" spans="1:53" x14ac:dyDescent="0.2">
      <c r="A33" s="284" t="s">
        <v>244</v>
      </c>
      <c r="B33" s="372" t="s">
        <v>272</v>
      </c>
      <c r="C33" s="373"/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U33" s="159"/>
      <c r="V33" s="158"/>
      <c r="W33" s="159"/>
      <c r="X33" s="158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1"/>
      <c r="AZ33" s="141"/>
      <c r="BA33" s="141"/>
    </row>
    <row r="34" spans="1:53" x14ac:dyDescent="0.2">
      <c r="A34" s="287"/>
      <c r="B34" s="356" t="s">
        <v>230</v>
      </c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1"/>
      <c r="AR34" s="106"/>
      <c r="AS34" s="106"/>
    </row>
    <row r="35" spans="1:53" x14ac:dyDescent="0.2">
      <c r="A35" s="287"/>
      <c r="B35" s="267" t="s">
        <v>236</v>
      </c>
      <c r="C35" s="374"/>
      <c r="D35" s="267" t="s">
        <v>237</v>
      </c>
      <c r="E35" s="374"/>
      <c r="F35" s="267" t="s">
        <v>281</v>
      </c>
      <c r="G35" s="374"/>
      <c r="H35" s="267" t="s">
        <v>282</v>
      </c>
      <c r="I35" s="374"/>
      <c r="J35" s="267" t="s">
        <v>283</v>
      </c>
      <c r="K35" s="374"/>
      <c r="L35" s="267" t="s">
        <v>284</v>
      </c>
      <c r="M35" s="374"/>
      <c r="N35" s="282" t="s">
        <v>285</v>
      </c>
      <c r="O35" s="283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1"/>
    </row>
    <row r="36" spans="1:53" x14ac:dyDescent="0.2">
      <c r="A36" s="371"/>
      <c r="B36" s="269"/>
      <c r="C36" s="375"/>
      <c r="D36" s="269"/>
      <c r="E36" s="375"/>
      <c r="F36" s="269"/>
      <c r="G36" s="375"/>
      <c r="H36" s="269"/>
      <c r="I36" s="375"/>
      <c r="J36" s="269"/>
      <c r="K36" s="375"/>
      <c r="L36" s="269"/>
      <c r="M36" s="375"/>
      <c r="N36" s="376"/>
      <c r="O36" s="377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1"/>
    </row>
    <row r="37" spans="1:53" x14ac:dyDescent="0.2">
      <c r="A37" s="99" t="s">
        <v>135</v>
      </c>
      <c r="B37" s="370" t="s">
        <v>19</v>
      </c>
      <c r="C37" s="369"/>
      <c r="D37" s="369">
        <v>73.076923076923066</v>
      </c>
      <c r="E37" s="369"/>
      <c r="F37" s="369">
        <v>7.6923076923076925</v>
      </c>
      <c r="G37" s="369"/>
      <c r="H37" s="369">
        <v>13.461538461538462</v>
      </c>
      <c r="I37" s="369"/>
      <c r="J37" s="369">
        <v>3.8461538461538463</v>
      </c>
      <c r="K37" s="369"/>
      <c r="L37" s="369">
        <v>1.9230769230769231</v>
      </c>
      <c r="M37" s="369"/>
      <c r="N37" s="369" t="s">
        <v>19</v>
      </c>
      <c r="O37" s="369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1"/>
    </row>
    <row r="38" spans="1:53" x14ac:dyDescent="0.2">
      <c r="A38" s="99">
        <v>3</v>
      </c>
      <c r="B38" s="368">
        <v>5.2631578947368416</v>
      </c>
      <c r="C38" s="367"/>
      <c r="D38" s="367">
        <v>84.210526315789465</v>
      </c>
      <c r="E38" s="367"/>
      <c r="F38" s="367">
        <v>7.8947368421052628</v>
      </c>
      <c r="G38" s="367"/>
      <c r="H38" s="367">
        <v>2.6315789473684208</v>
      </c>
      <c r="I38" s="367"/>
      <c r="J38" s="367" t="s">
        <v>19</v>
      </c>
      <c r="K38" s="367"/>
      <c r="L38" s="367" t="s">
        <v>19</v>
      </c>
      <c r="M38" s="367"/>
      <c r="N38" s="367" t="s">
        <v>19</v>
      </c>
      <c r="O38" s="367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1"/>
    </row>
    <row r="39" spans="1:53" x14ac:dyDescent="0.2">
      <c r="A39" s="99">
        <v>4</v>
      </c>
      <c r="B39" s="368">
        <v>4.8</v>
      </c>
      <c r="C39" s="367"/>
      <c r="D39" s="367">
        <v>73.8</v>
      </c>
      <c r="E39" s="367"/>
      <c r="F39" s="367">
        <v>11.9</v>
      </c>
      <c r="G39" s="367"/>
      <c r="H39" s="367">
        <v>7.1</v>
      </c>
      <c r="I39" s="367"/>
      <c r="J39" s="367">
        <v>2.4</v>
      </c>
      <c r="K39" s="367"/>
      <c r="L39" s="367" t="s">
        <v>19</v>
      </c>
      <c r="M39" s="367"/>
      <c r="N39" s="367" t="s">
        <v>19</v>
      </c>
      <c r="O39" s="367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1"/>
    </row>
    <row r="40" spans="1:53" x14ac:dyDescent="0.2">
      <c r="A40" s="99">
        <v>5</v>
      </c>
      <c r="B40" s="368" t="s">
        <v>19</v>
      </c>
      <c r="C40" s="367"/>
      <c r="D40" s="367">
        <v>67.900000000000006</v>
      </c>
      <c r="E40" s="367"/>
      <c r="F40" s="367">
        <v>14.3</v>
      </c>
      <c r="G40" s="367"/>
      <c r="H40" s="367">
        <v>10.7</v>
      </c>
      <c r="I40" s="367"/>
      <c r="J40" s="367">
        <v>7.1</v>
      </c>
      <c r="K40" s="367"/>
      <c r="L40" s="367" t="s">
        <v>19</v>
      </c>
      <c r="M40" s="367"/>
      <c r="N40" s="367" t="s">
        <v>19</v>
      </c>
      <c r="O40" s="367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1"/>
    </row>
    <row r="41" spans="1:53" x14ac:dyDescent="0.2">
      <c r="A41" s="102">
        <v>6</v>
      </c>
      <c r="B41" s="366">
        <v>3.1</v>
      </c>
      <c r="C41" s="365"/>
      <c r="D41" s="365">
        <v>75</v>
      </c>
      <c r="E41" s="365"/>
      <c r="F41" s="365">
        <v>9.4</v>
      </c>
      <c r="G41" s="365"/>
      <c r="H41" s="365">
        <v>3.1</v>
      </c>
      <c r="I41" s="365"/>
      <c r="J41" s="365">
        <v>6.3</v>
      </c>
      <c r="K41" s="365"/>
      <c r="L41" s="365">
        <v>3.1</v>
      </c>
      <c r="M41" s="365"/>
      <c r="N41" s="365" t="s">
        <v>19</v>
      </c>
      <c r="O41" s="365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1"/>
    </row>
    <row r="42" spans="1:53" x14ac:dyDescent="0.2">
      <c r="H42" s="158"/>
      <c r="I42" s="158"/>
      <c r="J42" s="158"/>
      <c r="K42" s="158"/>
      <c r="L42" s="158"/>
      <c r="M42" s="158"/>
      <c r="N42" s="158"/>
      <c r="O42" s="158"/>
      <c r="P42" s="158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1"/>
    </row>
    <row r="43" spans="1:53" x14ac:dyDescent="0.2">
      <c r="A43" s="52" t="s">
        <v>94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</row>
  </sheetData>
  <mergeCells count="182">
    <mergeCell ref="A3:A6"/>
    <mergeCell ref="B3:G4"/>
    <mergeCell ref="H3:M4"/>
    <mergeCell ref="B5:C6"/>
    <mergeCell ref="D5:E6"/>
    <mergeCell ref="F5:G6"/>
    <mergeCell ref="H5:I6"/>
    <mergeCell ref="J5:K6"/>
    <mergeCell ref="L5:M6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B10:C10"/>
    <mergeCell ref="D10:E10"/>
    <mergeCell ref="F10:G10"/>
    <mergeCell ref="H10:I10"/>
    <mergeCell ref="J10:K10"/>
    <mergeCell ref="L10:M10"/>
    <mergeCell ref="B9:C9"/>
    <mergeCell ref="D9:E9"/>
    <mergeCell ref="F9:G9"/>
    <mergeCell ref="H9:I9"/>
    <mergeCell ref="J9:K9"/>
    <mergeCell ref="L9:M9"/>
    <mergeCell ref="AZ13:AZ16"/>
    <mergeCell ref="B14:B16"/>
    <mergeCell ref="C14:C16"/>
    <mergeCell ref="D14:D16"/>
    <mergeCell ref="E14:E16"/>
    <mergeCell ref="F14:F16"/>
    <mergeCell ref="B11:C11"/>
    <mergeCell ref="D11:E11"/>
    <mergeCell ref="F11:G11"/>
    <mergeCell ref="H11:I11"/>
    <mergeCell ref="J11:K11"/>
    <mergeCell ref="L11:M11"/>
    <mergeCell ref="S14:S16"/>
    <mergeCell ref="T14:T16"/>
    <mergeCell ref="U14:U16"/>
    <mergeCell ref="V14:V16"/>
    <mergeCell ref="W14:W16"/>
    <mergeCell ref="A23:A26"/>
    <mergeCell ref="B23:C26"/>
    <mergeCell ref="D23:E24"/>
    <mergeCell ref="F23:W23"/>
    <mergeCell ref="F24:G26"/>
    <mergeCell ref="M14:M16"/>
    <mergeCell ref="N14:N16"/>
    <mergeCell ref="O14:O16"/>
    <mergeCell ref="P14:P16"/>
    <mergeCell ref="Q14:Q16"/>
    <mergeCell ref="R14:R16"/>
    <mergeCell ref="G14:G16"/>
    <mergeCell ref="H14:H16"/>
    <mergeCell ref="I14:I16"/>
    <mergeCell ref="J14:J16"/>
    <mergeCell ref="K14:K16"/>
    <mergeCell ref="L14:L16"/>
    <mergeCell ref="A13:A16"/>
    <mergeCell ref="B13:D13"/>
    <mergeCell ref="H24:W24"/>
    <mergeCell ref="E13:H13"/>
    <mergeCell ref="I13:W13"/>
    <mergeCell ref="J27:K27"/>
    <mergeCell ref="L27:M27"/>
    <mergeCell ref="N27:O27"/>
    <mergeCell ref="P27:Q27"/>
    <mergeCell ref="R27:S27"/>
    <mergeCell ref="X24:AK24"/>
    <mergeCell ref="D25:E26"/>
    <mergeCell ref="H25:I26"/>
    <mergeCell ref="J25:K26"/>
    <mergeCell ref="L25:M26"/>
    <mergeCell ref="N25:O26"/>
    <mergeCell ref="P25:Q26"/>
    <mergeCell ref="R25:S26"/>
    <mergeCell ref="T25:U26"/>
    <mergeCell ref="V25:W26"/>
    <mergeCell ref="B31:C31"/>
    <mergeCell ref="D31:E31"/>
    <mergeCell ref="F31:G31"/>
    <mergeCell ref="H31:I31"/>
    <mergeCell ref="J31:K31"/>
    <mergeCell ref="L31:M31"/>
    <mergeCell ref="N31:O31"/>
    <mergeCell ref="T27:U27"/>
    <mergeCell ref="V27:W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B27:C27"/>
    <mergeCell ref="D27:E27"/>
    <mergeCell ref="F27:G27"/>
    <mergeCell ref="H27:I27"/>
    <mergeCell ref="P29:Q29"/>
    <mergeCell ref="R29:S29"/>
    <mergeCell ref="T29:U29"/>
    <mergeCell ref="V29:W29"/>
    <mergeCell ref="B30:C30"/>
    <mergeCell ref="D30:E30"/>
    <mergeCell ref="F30:G30"/>
    <mergeCell ref="H30:I30"/>
    <mergeCell ref="J30:K30"/>
    <mergeCell ref="L30:M30"/>
    <mergeCell ref="B29:C29"/>
    <mergeCell ref="D29:E29"/>
    <mergeCell ref="F29:G29"/>
    <mergeCell ref="H29:I29"/>
    <mergeCell ref="J29:K29"/>
    <mergeCell ref="L29:M29"/>
    <mergeCell ref="N29:O29"/>
    <mergeCell ref="P31:Q31"/>
    <mergeCell ref="R31:S31"/>
    <mergeCell ref="T31:U31"/>
    <mergeCell ref="V31:W31"/>
    <mergeCell ref="N30:O30"/>
    <mergeCell ref="P30:Q30"/>
    <mergeCell ref="R30:S30"/>
    <mergeCell ref="T30:U30"/>
    <mergeCell ref="V30:W30"/>
    <mergeCell ref="A33:A36"/>
    <mergeCell ref="B33:O33"/>
    <mergeCell ref="B34:O34"/>
    <mergeCell ref="B35:C36"/>
    <mergeCell ref="D35:E36"/>
    <mergeCell ref="F35:G36"/>
    <mergeCell ref="H35:I36"/>
    <mergeCell ref="J35:K36"/>
    <mergeCell ref="L35:M36"/>
    <mergeCell ref="N35:O36"/>
    <mergeCell ref="N37:O37"/>
    <mergeCell ref="B38:C38"/>
    <mergeCell ref="D38:E38"/>
    <mergeCell ref="F38:G38"/>
    <mergeCell ref="H38:I38"/>
    <mergeCell ref="J38:K38"/>
    <mergeCell ref="L38:M38"/>
    <mergeCell ref="N38:O38"/>
    <mergeCell ref="B37:C37"/>
    <mergeCell ref="D37:E37"/>
    <mergeCell ref="F37:G37"/>
    <mergeCell ref="H37:I37"/>
    <mergeCell ref="J37:K37"/>
    <mergeCell ref="L37:M37"/>
    <mergeCell ref="N41:O41"/>
    <mergeCell ref="B41:C41"/>
    <mergeCell ref="D41:E41"/>
    <mergeCell ref="F41:G41"/>
    <mergeCell ref="H41:I41"/>
    <mergeCell ref="J41:K41"/>
    <mergeCell ref="L41:M41"/>
    <mergeCell ref="N39:O39"/>
    <mergeCell ref="B40:C40"/>
    <mergeCell ref="D40:E40"/>
    <mergeCell ref="F40:G40"/>
    <mergeCell ref="H40:I40"/>
    <mergeCell ref="J40:K40"/>
    <mergeCell ref="L40:M40"/>
    <mergeCell ref="N40:O40"/>
    <mergeCell ref="B39:C39"/>
    <mergeCell ref="D39:E39"/>
    <mergeCell ref="F39:G39"/>
    <mergeCell ref="H39:I39"/>
    <mergeCell ref="J39:K39"/>
    <mergeCell ref="L39:M39"/>
  </mergeCells>
  <phoneticPr fontId="4"/>
  <pageMargins left="0.62" right="0.2" top="0.98399999999999999" bottom="0.98399999999999999" header="0.51200000000000001" footer="0.51200000000000001"/>
  <pageSetup paperSize="9" scale="2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48B07-114F-4A85-ADB0-F90741BD10CE}">
  <dimension ref="A1:V21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32" customWidth="1"/>
    <col min="2" max="15" width="9.08984375" style="32" customWidth="1"/>
    <col min="16" max="16384" width="14.6328125" style="32"/>
  </cols>
  <sheetData>
    <row r="1" spans="1:22" s="30" customFormat="1" x14ac:dyDescent="0.2">
      <c r="A1" s="29" t="s">
        <v>286</v>
      </c>
      <c r="B1" s="29"/>
      <c r="C1" s="29"/>
      <c r="D1" s="29"/>
      <c r="E1" s="29"/>
      <c r="F1" s="29"/>
      <c r="G1" s="53"/>
      <c r="H1" s="53"/>
    </row>
    <row r="2" spans="1:22" s="30" customFormat="1" x14ac:dyDescent="0.2">
      <c r="A2" s="53"/>
      <c r="B2" s="53"/>
      <c r="C2" s="53"/>
      <c r="D2" s="53"/>
      <c r="E2" s="53"/>
      <c r="F2" s="53"/>
      <c r="G2" s="53"/>
      <c r="K2" s="31" t="s">
        <v>170</v>
      </c>
    </row>
    <row r="3" spans="1:22" ht="13" customHeight="1" x14ac:dyDescent="0.2">
      <c r="A3" s="272" t="s">
        <v>120</v>
      </c>
      <c r="B3" s="234" t="s">
        <v>189</v>
      </c>
      <c r="C3" s="234" t="s">
        <v>6</v>
      </c>
      <c r="D3" s="240" t="s">
        <v>4</v>
      </c>
      <c r="E3" s="241"/>
      <c r="F3" s="242"/>
      <c r="G3" s="236" t="s">
        <v>287</v>
      </c>
      <c r="H3" s="231" t="s">
        <v>288</v>
      </c>
      <c r="I3" s="225" t="s">
        <v>289</v>
      </c>
      <c r="J3" s="226"/>
      <c r="K3" s="226"/>
    </row>
    <row r="4" spans="1:22" x14ac:dyDescent="0.2">
      <c r="A4" s="273"/>
      <c r="B4" s="266"/>
      <c r="C4" s="266"/>
      <c r="D4" s="228" t="s">
        <v>8</v>
      </c>
      <c r="E4" s="234" t="s">
        <v>13</v>
      </c>
      <c r="F4" s="234" t="s">
        <v>14</v>
      </c>
      <c r="G4" s="238"/>
      <c r="H4" s="232"/>
      <c r="I4" s="228" t="s">
        <v>8</v>
      </c>
      <c r="J4" s="271" t="s">
        <v>64</v>
      </c>
      <c r="K4" s="225" t="s">
        <v>65</v>
      </c>
    </row>
    <row r="5" spans="1:22" x14ac:dyDescent="0.2">
      <c r="A5" s="274"/>
      <c r="B5" s="235"/>
      <c r="C5" s="235"/>
      <c r="D5" s="230"/>
      <c r="E5" s="235"/>
      <c r="F5" s="235"/>
      <c r="G5" s="237"/>
      <c r="H5" s="233"/>
      <c r="I5" s="230"/>
      <c r="J5" s="271"/>
      <c r="K5" s="225"/>
    </row>
    <row r="6" spans="1:22" x14ac:dyDescent="0.2">
      <c r="A6" s="34" t="s">
        <v>92</v>
      </c>
      <c r="B6" s="162">
        <v>5</v>
      </c>
      <c r="C6" s="163">
        <v>119</v>
      </c>
      <c r="D6" s="163">
        <v>293</v>
      </c>
      <c r="E6" s="163">
        <v>113</v>
      </c>
      <c r="F6" s="163">
        <v>180</v>
      </c>
      <c r="G6" s="164">
        <v>1.3924914675767919</v>
      </c>
      <c r="H6" s="163">
        <v>69</v>
      </c>
      <c r="I6" s="163">
        <v>408</v>
      </c>
      <c r="J6" s="163">
        <v>261</v>
      </c>
      <c r="K6" s="163">
        <v>147</v>
      </c>
    </row>
    <row r="7" spans="1:22" x14ac:dyDescent="0.2">
      <c r="A7" s="34">
        <v>3</v>
      </c>
      <c r="B7" s="165">
        <v>5</v>
      </c>
      <c r="C7" s="62">
        <v>120</v>
      </c>
      <c r="D7" s="62">
        <v>283</v>
      </c>
      <c r="E7" s="62">
        <v>111</v>
      </c>
      <c r="F7" s="62">
        <v>172</v>
      </c>
      <c r="G7" s="166">
        <v>1.4628975265017667</v>
      </c>
      <c r="H7" s="62">
        <v>68</v>
      </c>
      <c r="I7" s="62">
        <v>414</v>
      </c>
      <c r="J7" s="62">
        <v>265</v>
      </c>
      <c r="K7" s="62">
        <v>149</v>
      </c>
    </row>
    <row r="8" spans="1:22" x14ac:dyDescent="0.2">
      <c r="A8" s="34">
        <v>4</v>
      </c>
      <c r="B8" s="165">
        <v>5</v>
      </c>
      <c r="C8" s="62">
        <v>123</v>
      </c>
      <c r="D8" s="62">
        <v>292</v>
      </c>
      <c r="E8" s="62">
        <v>113</v>
      </c>
      <c r="F8" s="62">
        <v>179</v>
      </c>
      <c r="G8" s="166">
        <v>1.4246575342465753</v>
      </c>
      <c r="H8" s="62">
        <v>66</v>
      </c>
      <c r="I8" s="62">
        <v>416</v>
      </c>
      <c r="J8" s="62">
        <v>268</v>
      </c>
      <c r="K8" s="62">
        <v>148</v>
      </c>
    </row>
    <row r="9" spans="1:22" x14ac:dyDescent="0.2">
      <c r="A9" s="34">
        <v>5</v>
      </c>
      <c r="B9" s="165">
        <v>5</v>
      </c>
      <c r="C9" s="62">
        <v>118</v>
      </c>
      <c r="D9" s="62">
        <v>301</v>
      </c>
      <c r="E9" s="62">
        <v>118</v>
      </c>
      <c r="F9" s="62">
        <v>183</v>
      </c>
      <c r="G9" s="166">
        <v>1.3588039867109634</v>
      </c>
      <c r="H9" s="62">
        <v>65</v>
      </c>
      <c r="I9" s="62">
        <v>409</v>
      </c>
      <c r="J9" s="62">
        <v>264</v>
      </c>
      <c r="K9" s="62">
        <v>145</v>
      </c>
    </row>
    <row r="10" spans="1:22" x14ac:dyDescent="0.2">
      <c r="A10" s="55">
        <v>6</v>
      </c>
      <c r="B10" s="64">
        <v>5</v>
      </c>
      <c r="C10" s="65">
        <v>119</v>
      </c>
      <c r="D10" s="65">
        <v>298</v>
      </c>
      <c r="E10" s="65">
        <v>115</v>
      </c>
      <c r="F10" s="65">
        <v>183</v>
      </c>
      <c r="G10" s="167">
        <v>1.4496644295302012</v>
      </c>
      <c r="H10" s="65">
        <v>66</v>
      </c>
      <c r="I10" s="65">
        <v>432</v>
      </c>
      <c r="J10" s="65">
        <v>281</v>
      </c>
      <c r="K10" s="65">
        <v>151</v>
      </c>
    </row>
    <row r="11" spans="1:22" x14ac:dyDescent="0.2">
      <c r="A11" s="168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169"/>
      <c r="O11" s="87"/>
    </row>
    <row r="12" spans="1:22" s="170" customFormat="1" x14ac:dyDescent="0.2">
      <c r="A12" s="272" t="s">
        <v>120</v>
      </c>
      <c r="B12" s="225" t="s">
        <v>289</v>
      </c>
      <c r="C12" s="226"/>
      <c r="D12" s="226"/>
      <c r="E12" s="226"/>
      <c r="I12" s="106"/>
      <c r="J12" s="106"/>
      <c r="K12" s="106"/>
      <c r="L12" s="106"/>
      <c r="M12" s="106"/>
      <c r="N12" s="52"/>
      <c r="O12" s="52"/>
      <c r="P12" s="52"/>
      <c r="Q12" s="52"/>
      <c r="R12" s="171"/>
      <c r="S12" s="171"/>
      <c r="T12" s="171"/>
      <c r="U12" s="171"/>
      <c r="V12" s="171"/>
    </row>
    <row r="13" spans="1:22" x14ac:dyDescent="0.2">
      <c r="A13" s="273"/>
      <c r="B13" s="225" t="s">
        <v>290</v>
      </c>
      <c r="C13" s="226"/>
      <c r="D13" s="226"/>
      <c r="E13" s="226"/>
    </row>
    <row r="14" spans="1:22" x14ac:dyDescent="0.2">
      <c r="A14" s="274"/>
      <c r="B14" s="42" t="s">
        <v>291</v>
      </c>
      <c r="C14" s="47" t="s">
        <v>292</v>
      </c>
      <c r="D14" s="47" t="s">
        <v>293</v>
      </c>
      <c r="E14" s="110" t="s">
        <v>294</v>
      </c>
    </row>
    <row r="15" spans="1:22" x14ac:dyDescent="0.2">
      <c r="A15" s="34" t="s">
        <v>92</v>
      </c>
      <c r="B15" s="163">
        <v>13</v>
      </c>
      <c r="C15" s="163">
        <v>95</v>
      </c>
      <c r="D15" s="163">
        <v>105</v>
      </c>
      <c r="E15" s="163">
        <v>195</v>
      </c>
    </row>
    <row r="16" spans="1:22" x14ac:dyDescent="0.2">
      <c r="A16" s="34">
        <v>3</v>
      </c>
      <c r="B16" s="62">
        <v>12</v>
      </c>
      <c r="C16" s="62">
        <v>99</v>
      </c>
      <c r="D16" s="62">
        <v>105</v>
      </c>
      <c r="E16" s="62">
        <v>198</v>
      </c>
    </row>
    <row r="17" spans="1:5" x14ac:dyDescent="0.2">
      <c r="A17" s="34">
        <v>4</v>
      </c>
      <c r="B17" s="62">
        <v>10</v>
      </c>
      <c r="C17" s="62">
        <v>111</v>
      </c>
      <c r="D17" s="62">
        <v>99</v>
      </c>
      <c r="E17" s="62">
        <v>196</v>
      </c>
    </row>
    <row r="18" spans="1:5" x14ac:dyDescent="0.2">
      <c r="A18" s="34">
        <v>5</v>
      </c>
      <c r="B18" s="62">
        <v>8</v>
      </c>
      <c r="C18" s="62">
        <v>115</v>
      </c>
      <c r="D18" s="62">
        <v>88</v>
      </c>
      <c r="E18" s="62">
        <v>198</v>
      </c>
    </row>
    <row r="19" spans="1:5" x14ac:dyDescent="0.2">
      <c r="A19" s="55">
        <v>6</v>
      </c>
      <c r="B19" s="65">
        <v>13</v>
      </c>
      <c r="C19" s="65">
        <v>125</v>
      </c>
      <c r="D19" s="65">
        <v>93</v>
      </c>
      <c r="E19" s="65">
        <v>201</v>
      </c>
    </row>
    <row r="20" spans="1:5" x14ac:dyDescent="0.2">
      <c r="A20" s="168"/>
    </row>
    <row r="21" spans="1:5" x14ac:dyDescent="0.2">
      <c r="A21" s="106" t="s">
        <v>94</v>
      </c>
    </row>
  </sheetData>
  <mergeCells count="16">
    <mergeCell ref="A12:A14"/>
    <mergeCell ref="B12:E12"/>
    <mergeCell ref="B13:E13"/>
    <mergeCell ref="I3:K3"/>
    <mergeCell ref="D4:D5"/>
    <mergeCell ref="E4:E5"/>
    <mergeCell ref="F4:F5"/>
    <mergeCell ref="I4:I5"/>
    <mergeCell ref="J4:J5"/>
    <mergeCell ref="K4:K5"/>
    <mergeCell ref="A3:A5"/>
    <mergeCell ref="B3:B5"/>
    <mergeCell ref="C3:C5"/>
    <mergeCell ref="D3:F3"/>
    <mergeCell ref="G3:G5"/>
    <mergeCell ref="H3:H5"/>
  </mergeCells>
  <phoneticPr fontId="4"/>
  <pageMargins left="0.56000000000000005" right="0.25" top="0.75" bottom="0.75" header="0.3" footer="0.3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3B24-85E8-4D8F-8317-8799ED996143}">
  <sheetPr>
    <pageSetUpPr fitToPage="1"/>
  </sheetPr>
  <dimension ref="A1:T30"/>
  <sheetViews>
    <sheetView zoomScale="110" zoomScaleNormal="110" zoomScaleSheetLayoutView="100" workbookViewId="0"/>
  </sheetViews>
  <sheetFormatPr defaultColWidth="11.7265625" defaultRowHeight="13" x14ac:dyDescent="0.2"/>
  <cols>
    <col min="1" max="13" width="10.90625" style="32" customWidth="1"/>
    <col min="14" max="19" width="8.7265625" style="32" customWidth="1"/>
    <col min="20" max="20" width="12.26953125" style="32" bestFit="1" customWidth="1"/>
    <col min="21" max="16384" width="11.7265625" style="32"/>
  </cols>
  <sheetData>
    <row r="1" spans="1:20" s="30" customFormat="1" x14ac:dyDescent="0.2">
      <c r="A1" s="29" t="s">
        <v>295</v>
      </c>
      <c r="B1" s="29"/>
      <c r="C1" s="29"/>
      <c r="D1" s="29"/>
    </row>
    <row r="2" spans="1:20" s="30" customFormat="1" x14ac:dyDescent="0.2">
      <c r="A2" s="53"/>
      <c r="B2" s="53"/>
      <c r="C2" s="53"/>
      <c r="D2" s="53"/>
      <c r="K2" s="60"/>
      <c r="L2" s="31" t="s">
        <v>170</v>
      </c>
    </row>
    <row r="3" spans="1:20" x14ac:dyDescent="0.2">
      <c r="A3" s="272" t="s">
        <v>181</v>
      </c>
      <c r="B3" s="275" t="s">
        <v>296</v>
      </c>
      <c r="C3" s="276"/>
      <c r="D3" s="272"/>
      <c r="E3" s="234" t="s">
        <v>6</v>
      </c>
      <c r="F3" s="236" t="s">
        <v>299</v>
      </c>
      <c r="G3" s="231" t="s">
        <v>297</v>
      </c>
      <c r="H3" s="248"/>
      <c r="I3" s="222"/>
      <c r="J3" s="236" t="s">
        <v>298</v>
      </c>
      <c r="K3" s="228" t="s">
        <v>110</v>
      </c>
      <c r="L3" s="243" t="s">
        <v>300</v>
      </c>
      <c r="M3" s="45"/>
      <c r="N3" s="45"/>
      <c r="O3" s="45"/>
      <c r="P3" s="45"/>
      <c r="Q3" s="45"/>
      <c r="R3" s="45"/>
      <c r="S3" s="45"/>
      <c r="T3" s="45"/>
    </row>
    <row r="4" spans="1:20" x14ac:dyDescent="0.2">
      <c r="A4" s="273"/>
      <c r="B4" s="271" t="s">
        <v>8</v>
      </c>
      <c r="C4" s="271" t="s">
        <v>301</v>
      </c>
      <c r="D4" s="272" t="s">
        <v>302</v>
      </c>
      <c r="E4" s="266"/>
      <c r="F4" s="238"/>
      <c r="G4" s="271" t="s">
        <v>8</v>
      </c>
      <c r="H4" s="271" t="s">
        <v>13</v>
      </c>
      <c r="I4" s="272" t="s">
        <v>14</v>
      </c>
      <c r="J4" s="238"/>
      <c r="K4" s="229"/>
      <c r="L4" s="244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274"/>
      <c r="B5" s="271"/>
      <c r="C5" s="271"/>
      <c r="D5" s="274"/>
      <c r="E5" s="235"/>
      <c r="F5" s="340"/>
      <c r="G5" s="271"/>
      <c r="H5" s="271"/>
      <c r="I5" s="274"/>
      <c r="J5" s="340"/>
      <c r="K5" s="235"/>
      <c r="L5" s="411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34" t="s">
        <v>92</v>
      </c>
      <c r="B6" s="165">
        <v>23</v>
      </c>
      <c r="C6" s="62" t="s">
        <v>19</v>
      </c>
      <c r="D6" s="62">
        <v>23</v>
      </c>
      <c r="E6" s="62">
        <v>143</v>
      </c>
      <c r="F6" s="46">
        <v>19.60839160839161</v>
      </c>
      <c r="G6" s="62">
        <v>252</v>
      </c>
      <c r="H6" s="62">
        <v>16</v>
      </c>
      <c r="I6" s="62">
        <v>236</v>
      </c>
      <c r="J6" s="46">
        <v>93.650793650793645</v>
      </c>
      <c r="K6" s="62">
        <v>41</v>
      </c>
      <c r="L6" s="46">
        <v>11.126984126984127</v>
      </c>
      <c r="M6" s="45"/>
      <c r="N6" s="45"/>
      <c r="O6" s="45"/>
      <c r="P6" s="45"/>
      <c r="Q6" s="45"/>
      <c r="R6" s="45"/>
      <c r="S6" s="45"/>
      <c r="T6" s="45"/>
    </row>
    <row r="7" spans="1:20" x14ac:dyDescent="0.2">
      <c r="A7" s="34">
        <v>3</v>
      </c>
      <c r="B7" s="165">
        <v>23</v>
      </c>
      <c r="C7" s="62" t="s">
        <v>19</v>
      </c>
      <c r="D7" s="62">
        <v>23</v>
      </c>
      <c r="E7" s="62">
        <v>144</v>
      </c>
      <c r="F7" s="46">
        <v>19.215277777777779</v>
      </c>
      <c r="G7" s="62">
        <v>255</v>
      </c>
      <c r="H7" s="62">
        <v>15</v>
      </c>
      <c r="I7" s="62">
        <v>240</v>
      </c>
      <c r="J7" s="46">
        <v>94.117647058823522</v>
      </c>
      <c r="K7" s="62">
        <v>41</v>
      </c>
      <c r="L7" s="46">
        <v>10.850980392156863</v>
      </c>
      <c r="M7" s="45"/>
      <c r="N7" s="45"/>
      <c r="O7" s="45"/>
      <c r="P7" s="45"/>
      <c r="Q7" s="45"/>
      <c r="R7" s="45"/>
      <c r="S7" s="45"/>
      <c r="T7" s="45"/>
    </row>
    <row r="8" spans="1:20" x14ac:dyDescent="0.2">
      <c r="A8" s="34">
        <v>4</v>
      </c>
      <c r="B8" s="165">
        <v>22</v>
      </c>
      <c r="C8" s="62" t="s">
        <v>19</v>
      </c>
      <c r="D8" s="62">
        <v>22</v>
      </c>
      <c r="E8" s="62">
        <v>144</v>
      </c>
      <c r="F8" s="46">
        <v>18.3</v>
      </c>
      <c r="G8" s="62">
        <v>267</v>
      </c>
      <c r="H8" s="62">
        <v>15</v>
      </c>
      <c r="I8" s="62">
        <v>252</v>
      </c>
      <c r="J8" s="46">
        <v>94.4</v>
      </c>
      <c r="K8" s="62">
        <v>42</v>
      </c>
      <c r="L8" s="46">
        <v>9.9</v>
      </c>
      <c r="M8" s="45"/>
      <c r="N8" s="45"/>
      <c r="O8" s="45"/>
      <c r="P8" s="45"/>
      <c r="Q8" s="45"/>
      <c r="R8" s="45"/>
      <c r="S8" s="45"/>
      <c r="T8" s="45"/>
    </row>
    <row r="9" spans="1:20" x14ac:dyDescent="0.2">
      <c r="A9" s="34">
        <v>5</v>
      </c>
      <c r="B9" s="165">
        <v>22</v>
      </c>
      <c r="C9" s="62" t="s">
        <v>19</v>
      </c>
      <c r="D9" s="62">
        <v>22</v>
      </c>
      <c r="E9" s="62">
        <v>134</v>
      </c>
      <c r="F9" s="46">
        <v>18.100000000000001</v>
      </c>
      <c r="G9" s="62">
        <v>264</v>
      </c>
      <c r="H9" s="62">
        <v>14</v>
      </c>
      <c r="I9" s="62">
        <v>250</v>
      </c>
      <c r="J9" s="46">
        <v>94.696969696969703</v>
      </c>
      <c r="K9" s="62">
        <v>47</v>
      </c>
      <c r="L9" s="46">
        <v>9.1999999999999993</v>
      </c>
      <c r="M9" s="45"/>
      <c r="N9" s="45"/>
      <c r="O9" s="45"/>
      <c r="P9" s="45"/>
      <c r="Q9" s="45"/>
      <c r="R9" s="45"/>
      <c r="S9" s="45"/>
      <c r="T9" s="45"/>
    </row>
    <row r="10" spans="1:20" x14ac:dyDescent="0.2">
      <c r="A10" s="55">
        <v>6</v>
      </c>
      <c r="B10" s="64">
        <v>22</v>
      </c>
      <c r="C10" s="65" t="s">
        <v>19</v>
      </c>
      <c r="D10" s="172">
        <v>22</v>
      </c>
      <c r="E10" s="172">
        <v>123</v>
      </c>
      <c r="F10" s="173">
        <f>B19/E10</f>
        <v>17.512195121951219</v>
      </c>
      <c r="G10" s="65">
        <v>256</v>
      </c>
      <c r="H10" s="172">
        <v>16</v>
      </c>
      <c r="I10" s="172">
        <v>240</v>
      </c>
      <c r="J10" s="173">
        <f>I10/G10*100</f>
        <v>93.75</v>
      </c>
      <c r="K10" s="172">
        <v>45</v>
      </c>
      <c r="L10" s="173">
        <f>B19/256</f>
        <v>8.4140625</v>
      </c>
    </row>
    <row r="11" spans="1:20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spans="1:20" x14ac:dyDescent="0.2">
      <c r="A12" s="272" t="s">
        <v>120</v>
      </c>
      <c r="B12" s="275" t="s">
        <v>303</v>
      </c>
      <c r="C12" s="276"/>
      <c r="D12" s="272"/>
      <c r="E12" s="275" t="s">
        <v>304</v>
      </c>
      <c r="F12" s="276"/>
      <c r="G12" s="272"/>
      <c r="H12" s="275" t="s">
        <v>305</v>
      </c>
      <c r="I12" s="276"/>
      <c r="J12" s="272"/>
      <c r="K12" s="275" t="s">
        <v>306</v>
      </c>
      <c r="L12" s="276"/>
      <c r="M12" s="276"/>
    </row>
    <row r="13" spans="1:20" x14ac:dyDescent="0.2">
      <c r="A13" s="273"/>
      <c r="B13" s="271" t="s">
        <v>8</v>
      </c>
      <c r="C13" s="271" t="s">
        <v>13</v>
      </c>
      <c r="D13" s="271" t="s">
        <v>14</v>
      </c>
      <c r="E13" s="277"/>
      <c r="F13" s="278"/>
      <c r="G13" s="274"/>
      <c r="H13" s="277"/>
      <c r="I13" s="278"/>
      <c r="J13" s="274"/>
      <c r="K13" s="277"/>
      <c r="L13" s="278"/>
      <c r="M13" s="278"/>
    </row>
    <row r="14" spans="1:20" x14ac:dyDescent="0.2">
      <c r="A14" s="274"/>
      <c r="B14" s="271"/>
      <c r="C14" s="271"/>
      <c r="D14" s="271"/>
      <c r="E14" s="48" t="s">
        <v>63</v>
      </c>
      <c r="F14" s="48" t="s">
        <v>13</v>
      </c>
      <c r="G14" s="48" t="s">
        <v>14</v>
      </c>
      <c r="H14" s="48" t="s">
        <v>63</v>
      </c>
      <c r="I14" s="48" t="s">
        <v>13</v>
      </c>
      <c r="J14" s="48" t="s">
        <v>14</v>
      </c>
      <c r="K14" s="48" t="s">
        <v>63</v>
      </c>
      <c r="L14" s="48" t="s">
        <v>13</v>
      </c>
      <c r="M14" s="49" t="s">
        <v>14</v>
      </c>
    </row>
    <row r="15" spans="1:20" x14ac:dyDescent="0.2">
      <c r="A15" s="34" t="s">
        <v>92</v>
      </c>
      <c r="B15" s="165">
        <v>2804</v>
      </c>
      <c r="C15" s="62">
        <v>1415</v>
      </c>
      <c r="D15" s="62">
        <v>1389</v>
      </c>
      <c r="E15" s="62">
        <v>908</v>
      </c>
      <c r="F15" s="62">
        <v>453</v>
      </c>
      <c r="G15" s="62">
        <v>455</v>
      </c>
      <c r="H15" s="62">
        <v>935</v>
      </c>
      <c r="I15" s="62">
        <v>473</v>
      </c>
      <c r="J15" s="62">
        <v>462</v>
      </c>
      <c r="K15" s="62">
        <v>961</v>
      </c>
      <c r="L15" s="62">
        <v>489</v>
      </c>
      <c r="M15" s="62">
        <v>472</v>
      </c>
    </row>
    <row r="16" spans="1:20" x14ac:dyDescent="0.2">
      <c r="A16" s="34">
        <v>3</v>
      </c>
      <c r="B16" s="165">
        <v>2767</v>
      </c>
      <c r="C16" s="62">
        <v>1397</v>
      </c>
      <c r="D16" s="62">
        <v>1370</v>
      </c>
      <c r="E16" s="62">
        <v>914</v>
      </c>
      <c r="F16" s="62">
        <v>475</v>
      </c>
      <c r="G16" s="62">
        <v>439</v>
      </c>
      <c r="H16" s="62">
        <v>902</v>
      </c>
      <c r="I16" s="62">
        <v>447</v>
      </c>
      <c r="J16" s="62">
        <v>455</v>
      </c>
      <c r="K16" s="62">
        <v>951</v>
      </c>
      <c r="L16" s="62">
        <v>475</v>
      </c>
      <c r="M16" s="62">
        <v>476</v>
      </c>
    </row>
    <row r="17" spans="1:13" x14ac:dyDescent="0.2">
      <c r="A17" s="34">
        <v>4</v>
      </c>
      <c r="B17" s="165">
        <v>2642</v>
      </c>
      <c r="C17" s="62">
        <v>1361</v>
      </c>
      <c r="D17" s="62">
        <v>1281</v>
      </c>
      <c r="E17" s="62">
        <v>844</v>
      </c>
      <c r="F17" s="62">
        <v>453</v>
      </c>
      <c r="G17" s="62">
        <v>391</v>
      </c>
      <c r="H17" s="62">
        <v>890</v>
      </c>
      <c r="I17" s="62">
        <v>456</v>
      </c>
      <c r="J17" s="62">
        <v>434</v>
      </c>
      <c r="K17" s="62">
        <v>908</v>
      </c>
      <c r="L17" s="62">
        <v>452</v>
      </c>
      <c r="M17" s="62">
        <v>456</v>
      </c>
    </row>
    <row r="18" spans="1:13" x14ac:dyDescent="0.2">
      <c r="A18" s="34">
        <v>5</v>
      </c>
      <c r="B18" s="165">
        <v>2432</v>
      </c>
      <c r="C18" s="62">
        <v>1262</v>
      </c>
      <c r="D18" s="62">
        <v>1170</v>
      </c>
      <c r="E18" s="62">
        <v>730</v>
      </c>
      <c r="F18" s="62">
        <v>381</v>
      </c>
      <c r="G18" s="62">
        <v>349</v>
      </c>
      <c r="H18" s="62">
        <v>813</v>
      </c>
      <c r="I18" s="62">
        <v>425</v>
      </c>
      <c r="J18" s="62">
        <v>388</v>
      </c>
      <c r="K18" s="62">
        <v>889</v>
      </c>
      <c r="L18" s="62">
        <v>456</v>
      </c>
      <c r="M18" s="62">
        <v>433</v>
      </c>
    </row>
    <row r="19" spans="1:13" x14ac:dyDescent="0.2">
      <c r="A19" s="55">
        <v>6</v>
      </c>
      <c r="B19" s="64">
        <v>2154</v>
      </c>
      <c r="C19" s="65">
        <v>1142</v>
      </c>
      <c r="D19" s="65">
        <v>1012</v>
      </c>
      <c r="E19" s="65">
        <v>654</v>
      </c>
      <c r="F19" s="65">
        <v>353</v>
      </c>
      <c r="G19" s="65">
        <v>301</v>
      </c>
      <c r="H19" s="65">
        <v>692</v>
      </c>
      <c r="I19" s="65">
        <v>364</v>
      </c>
      <c r="J19" s="65">
        <v>328</v>
      </c>
      <c r="K19" s="65">
        <v>808</v>
      </c>
      <c r="L19" s="65">
        <v>425</v>
      </c>
      <c r="M19" s="65">
        <v>383</v>
      </c>
    </row>
    <row r="21" spans="1:13" x14ac:dyDescent="0.2">
      <c r="A21" s="272" t="s">
        <v>120</v>
      </c>
      <c r="B21" s="275" t="s">
        <v>307</v>
      </c>
      <c r="C21" s="276"/>
      <c r="D21" s="272"/>
      <c r="E21" s="275" t="s">
        <v>308</v>
      </c>
      <c r="F21" s="276"/>
      <c r="G21" s="272"/>
      <c r="H21" s="243" t="s">
        <v>309</v>
      </c>
      <c r="I21" s="408"/>
    </row>
    <row r="22" spans="1:13" x14ac:dyDescent="0.2">
      <c r="A22" s="273"/>
      <c r="B22" s="271" t="s">
        <v>8</v>
      </c>
      <c r="C22" s="271" t="s">
        <v>13</v>
      </c>
      <c r="D22" s="271" t="s">
        <v>14</v>
      </c>
      <c r="E22" s="271" t="s">
        <v>8</v>
      </c>
      <c r="F22" s="271" t="s">
        <v>13</v>
      </c>
      <c r="G22" s="271" t="s">
        <v>14</v>
      </c>
      <c r="H22" s="244"/>
      <c r="I22" s="409"/>
    </row>
    <row r="23" spans="1:13" x14ac:dyDescent="0.2">
      <c r="A23" s="274"/>
      <c r="B23" s="271"/>
      <c r="C23" s="271"/>
      <c r="D23" s="271"/>
      <c r="E23" s="271"/>
      <c r="F23" s="271"/>
      <c r="G23" s="271"/>
      <c r="H23" s="245"/>
      <c r="I23" s="410"/>
    </row>
    <row r="24" spans="1:13" x14ac:dyDescent="0.2">
      <c r="A24" s="34" t="s">
        <v>92</v>
      </c>
      <c r="B24" s="62">
        <v>724</v>
      </c>
      <c r="C24" s="62">
        <v>348</v>
      </c>
      <c r="D24" s="62">
        <v>376</v>
      </c>
      <c r="E24" s="62">
        <v>949</v>
      </c>
      <c r="F24" s="62">
        <v>483</v>
      </c>
      <c r="G24" s="62">
        <v>466</v>
      </c>
      <c r="H24" s="406">
        <v>32.455540355677151</v>
      </c>
      <c r="I24" s="406"/>
    </row>
    <row r="25" spans="1:13" x14ac:dyDescent="0.2">
      <c r="A25" s="34">
        <v>3</v>
      </c>
      <c r="B25" s="62">
        <v>740</v>
      </c>
      <c r="C25" s="62">
        <v>388</v>
      </c>
      <c r="D25" s="62">
        <v>352</v>
      </c>
      <c r="E25" s="62">
        <v>968</v>
      </c>
      <c r="F25" s="62">
        <v>499</v>
      </c>
      <c r="G25" s="62">
        <v>469</v>
      </c>
      <c r="H25" s="406">
        <v>32.223701731025301</v>
      </c>
      <c r="I25" s="406"/>
    </row>
    <row r="26" spans="1:13" x14ac:dyDescent="0.2">
      <c r="A26" s="34">
        <v>4</v>
      </c>
      <c r="B26" s="62">
        <v>624</v>
      </c>
      <c r="C26" s="62">
        <v>344</v>
      </c>
      <c r="D26" s="62">
        <v>280</v>
      </c>
      <c r="E26" s="62">
        <v>940</v>
      </c>
      <c r="F26" s="62">
        <v>465</v>
      </c>
      <c r="G26" s="62">
        <v>475</v>
      </c>
      <c r="H26" s="406">
        <v>32.299999999999997</v>
      </c>
      <c r="I26" s="406"/>
    </row>
    <row r="27" spans="1:13" x14ac:dyDescent="0.2">
      <c r="A27" s="34">
        <v>5</v>
      </c>
      <c r="B27" s="62">
        <v>532</v>
      </c>
      <c r="C27" s="62">
        <v>268</v>
      </c>
      <c r="D27" s="62">
        <v>264</v>
      </c>
      <c r="E27" s="62">
        <v>919</v>
      </c>
      <c r="F27" s="62">
        <v>459</v>
      </c>
      <c r="G27" s="62">
        <v>460</v>
      </c>
      <c r="H27" s="406">
        <v>33.093266114512097</v>
      </c>
      <c r="I27" s="406"/>
    </row>
    <row r="28" spans="1:13" x14ac:dyDescent="0.2">
      <c r="A28" s="55">
        <v>6</v>
      </c>
      <c r="B28" s="65">
        <v>474</v>
      </c>
      <c r="C28" s="65">
        <v>255</v>
      </c>
      <c r="D28" s="65">
        <v>219</v>
      </c>
      <c r="E28" s="65">
        <v>885</v>
      </c>
      <c r="F28" s="65">
        <v>463</v>
      </c>
      <c r="G28" s="65">
        <v>422</v>
      </c>
      <c r="H28" s="407">
        <v>32.62071507556211</v>
      </c>
      <c r="I28" s="407"/>
    </row>
    <row r="30" spans="1:13" x14ac:dyDescent="0.2">
      <c r="A30" s="106" t="s">
        <v>94</v>
      </c>
    </row>
  </sheetData>
  <mergeCells count="37">
    <mergeCell ref="A3:A5"/>
    <mergeCell ref="B3:D3"/>
    <mergeCell ref="E3:E5"/>
    <mergeCell ref="G3:I3"/>
    <mergeCell ref="J3:J5"/>
    <mergeCell ref="F3:F5"/>
    <mergeCell ref="L3:L5"/>
    <mergeCell ref="B4:B5"/>
    <mergeCell ref="C4:C5"/>
    <mergeCell ref="D4:D5"/>
    <mergeCell ref="G4:G5"/>
    <mergeCell ref="H4:H5"/>
    <mergeCell ref="I4:I5"/>
    <mergeCell ref="K3:K5"/>
    <mergeCell ref="A12:A14"/>
    <mergeCell ref="B12:D12"/>
    <mergeCell ref="E12:G13"/>
    <mergeCell ref="H12:J13"/>
    <mergeCell ref="K12:M13"/>
    <mergeCell ref="B13:B14"/>
    <mergeCell ref="C13:C14"/>
    <mergeCell ref="D13:D14"/>
    <mergeCell ref="A21:A23"/>
    <mergeCell ref="B21:D21"/>
    <mergeCell ref="E21:G21"/>
    <mergeCell ref="H21:I23"/>
    <mergeCell ref="B22:B23"/>
    <mergeCell ref="C22:C23"/>
    <mergeCell ref="D22:D23"/>
    <mergeCell ref="E22:E23"/>
    <mergeCell ref="F22:F23"/>
    <mergeCell ref="G22:G23"/>
    <mergeCell ref="H24:I24"/>
    <mergeCell ref="H25:I25"/>
    <mergeCell ref="H26:I26"/>
    <mergeCell ref="H27:I27"/>
    <mergeCell ref="H28:I28"/>
  </mergeCells>
  <phoneticPr fontId="4"/>
  <pageMargins left="0.78740157480314965" right="0.31" top="0.98425196850393704" bottom="0.98425196850393704" header="0" footer="0"/>
  <pageSetup paperSize="9" scale="97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D3773-CA63-4C31-8DCD-D956A7A52F57}">
  <sheetPr>
    <pageSetUpPr fitToPage="1"/>
  </sheetPr>
  <dimension ref="A1:V39"/>
  <sheetViews>
    <sheetView zoomScale="110" zoomScaleNormal="110" zoomScaleSheetLayoutView="100" workbookViewId="0"/>
  </sheetViews>
  <sheetFormatPr defaultColWidth="11.7265625" defaultRowHeight="13" x14ac:dyDescent="0.2"/>
  <cols>
    <col min="1" max="13" width="10.90625" style="32" customWidth="1"/>
    <col min="14" max="19" width="8.7265625" style="32" customWidth="1"/>
    <col min="20" max="20" width="12.26953125" style="32" bestFit="1" customWidth="1"/>
    <col min="21" max="16384" width="11.7265625" style="32"/>
  </cols>
  <sheetData>
    <row r="1" spans="1:22" s="30" customFormat="1" x14ac:dyDescent="0.2">
      <c r="A1" s="29" t="s">
        <v>310</v>
      </c>
      <c r="B1" s="29"/>
      <c r="C1" s="29"/>
      <c r="D1" s="29"/>
    </row>
    <row r="2" spans="1:22" s="30" customFormat="1" x14ac:dyDescent="0.2">
      <c r="A2" s="53"/>
      <c r="B2" s="53"/>
      <c r="C2" s="53"/>
      <c r="D2" s="53"/>
      <c r="K2" s="60"/>
      <c r="L2" s="31" t="s">
        <v>170</v>
      </c>
    </row>
    <row r="3" spans="1:22" x14ac:dyDescent="0.2">
      <c r="A3" s="272" t="s">
        <v>181</v>
      </c>
      <c r="B3" s="275" t="s">
        <v>296</v>
      </c>
      <c r="C3" s="276"/>
      <c r="D3" s="272"/>
      <c r="E3" s="234" t="s">
        <v>6</v>
      </c>
      <c r="F3" s="236" t="s">
        <v>299</v>
      </c>
      <c r="G3" s="231" t="s">
        <v>311</v>
      </c>
      <c r="H3" s="248"/>
      <c r="I3" s="222"/>
      <c r="J3" s="414" t="s">
        <v>312</v>
      </c>
      <c r="K3" s="414" t="s">
        <v>313</v>
      </c>
      <c r="L3" s="243" t="s">
        <v>314</v>
      </c>
      <c r="M3" s="45"/>
      <c r="N3" s="45"/>
      <c r="O3" s="45"/>
      <c r="P3" s="45"/>
      <c r="Q3" s="45"/>
      <c r="R3" s="45"/>
      <c r="S3" s="45"/>
      <c r="T3" s="45"/>
    </row>
    <row r="4" spans="1:22" x14ac:dyDescent="0.2">
      <c r="A4" s="273"/>
      <c r="B4" s="234" t="s">
        <v>8</v>
      </c>
      <c r="C4" s="234" t="s">
        <v>52</v>
      </c>
      <c r="D4" s="234" t="s">
        <v>315</v>
      </c>
      <c r="E4" s="266"/>
      <c r="F4" s="238"/>
      <c r="G4" s="234" t="s">
        <v>8</v>
      </c>
      <c r="H4" s="234" t="s">
        <v>13</v>
      </c>
      <c r="I4" s="234" t="s">
        <v>14</v>
      </c>
      <c r="J4" s="415"/>
      <c r="K4" s="415"/>
      <c r="L4" s="244"/>
      <c r="M4" s="45"/>
      <c r="N4" s="45"/>
      <c r="O4" s="45"/>
      <c r="P4" s="45"/>
      <c r="Q4" s="45"/>
      <c r="R4" s="45"/>
      <c r="S4" s="45"/>
      <c r="T4" s="45"/>
    </row>
    <row r="5" spans="1:22" x14ac:dyDescent="0.2">
      <c r="A5" s="274"/>
      <c r="B5" s="235"/>
      <c r="C5" s="235"/>
      <c r="D5" s="235"/>
      <c r="E5" s="235"/>
      <c r="F5" s="237"/>
      <c r="G5" s="235"/>
      <c r="H5" s="235"/>
      <c r="I5" s="235"/>
      <c r="J5" s="416"/>
      <c r="K5" s="416"/>
      <c r="L5" s="245"/>
      <c r="M5" s="45"/>
      <c r="N5" s="45"/>
      <c r="O5" s="45"/>
      <c r="P5" s="45"/>
      <c r="Q5" s="45"/>
      <c r="R5" s="45"/>
      <c r="S5" s="45"/>
      <c r="T5" s="45"/>
    </row>
    <row r="6" spans="1:22" x14ac:dyDescent="0.2">
      <c r="A6" s="86" t="s">
        <v>316</v>
      </c>
      <c r="B6" s="35">
        <v>9</v>
      </c>
      <c r="C6" s="35">
        <v>1</v>
      </c>
      <c r="D6" s="35">
        <v>8</v>
      </c>
      <c r="E6" s="35">
        <v>72</v>
      </c>
      <c r="F6" s="36">
        <v>25.847222222222221</v>
      </c>
      <c r="G6" s="35">
        <v>302</v>
      </c>
      <c r="H6" s="35">
        <v>12</v>
      </c>
      <c r="I6" s="35">
        <v>290</v>
      </c>
      <c r="J6" s="36">
        <v>96.026490066225165</v>
      </c>
      <c r="K6" s="36">
        <v>6.1622516556291389</v>
      </c>
      <c r="L6" s="35">
        <v>61</v>
      </c>
      <c r="M6" s="35"/>
      <c r="N6" s="35"/>
      <c r="O6" s="45"/>
      <c r="P6" s="45"/>
      <c r="Q6" s="45"/>
      <c r="R6" s="45"/>
      <c r="S6" s="45"/>
      <c r="T6" s="45"/>
      <c r="U6" s="45"/>
      <c r="V6" s="45"/>
    </row>
    <row r="7" spans="1:22" x14ac:dyDescent="0.2">
      <c r="A7" s="34">
        <v>3</v>
      </c>
      <c r="B7" s="35">
        <v>9</v>
      </c>
      <c r="C7" s="35">
        <v>1</v>
      </c>
      <c r="D7" s="35">
        <v>8</v>
      </c>
      <c r="E7" s="35">
        <v>62</v>
      </c>
      <c r="F7" s="36">
        <v>30.129032258064516</v>
      </c>
      <c r="G7" s="35">
        <v>313</v>
      </c>
      <c r="H7" s="35">
        <v>12</v>
      </c>
      <c r="I7" s="35">
        <v>301</v>
      </c>
      <c r="J7" s="36">
        <v>96.166134185303505</v>
      </c>
      <c r="K7" s="36">
        <v>5.9680511182108624</v>
      </c>
      <c r="L7" s="35">
        <v>64</v>
      </c>
      <c r="M7" s="35"/>
      <c r="N7" s="35"/>
      <c r="O7" s="45"/>
      <c r="P7" s="45"/>
      <c r="Q7" s="45"/>
      <c r="R7" s="45"/>
      <c r="S7" s="45"/>
      <c r="T7" s="45"/>
    </row>
    <row r="8" spans="1:22" x14ac:dyDescent="0.2">
      <c r="A8" s="34">
        <v>4</v>
      </c>
      <c r="B8" s="35">
        <v>10</v>
      </c>
      <c r="C8" s="35">
        <v>1</v>
      </c>
      <c r="D8" s="35">
        <v>9</v>
      </c>
      <c r="E8" s="35">
        <v>65</v>
      </c>
      <c r="F8" s="36">
        <v>29.7</v>
      </c>
      <c r="G8" s="35">
        <v>359</v>
      </c>
      <c r="H8" s="35">
        <v>15</v>
      </c>
      <c r="I8" s="35">
        <v>344</v>
      </c>
      <c r="J8" s="36">
        <v>95.8</v>
      </c>
      <c r="K8" s="36">
        <v>5.4</v>
      </c>
      <c r="L8" s="35">
        <v>67</v>
      </c>
      <c r="M8" s="35"/>
      <c r="N8" s="35"/>
      <c r="O8" s="45"/>
      <c r="P8" s="45"/>
      <c r="Q8" s="45"/>
      <c r="R8" s="45"/>
      <c r="S8" s="45"/>
      <c r="T8" s="45"/>
    </row>
    <row r="9" spans="1:22" x14ac:dyDescent="0.2">
      <c r="A9" s="34">
        <v>5</v>
      </c>
      <c r="B9" s="35">
        <v>13</v>
      </c>
      <c r="C9" s="35">
        <v>1</v>
      </c>
      <c r="D9" s="35">
        <v>12</v>
      </c>
      <c r="E9" s="35">
        <v>80</v>
      </c>
      <c r="F9" s="36">
        <v>27.7</v>
      </c>
      <c r="G9" s="35">
        <v>389</v>
      </c>
      <c r="H9" s="35">
        <v>16</v>
      </c>
      <c r="I9" s="35">
        <v>373</v>
      </c>
      <c r="J9" s="36">
        <v>95.886889460154251</v>
      </c>
      <c r="K9" s="36">
        <v>5.7</v>
      </c>
      <c r="L9" s="35">
        <v>77</v>
      </c>
      <c r="M9" s="35"/>
      <c r="N9" s="35"/>
      <c r="O9" s="45"/>
      <c r="P9" s="45"/>
      <c r="Q9" s="45"/>
      <c r="R9" s="45"/>
      <c r="S9" s="45"/>
      <c r="T9" s="45"/>
    </row>
    <row r="10" spans="1:22" x14ac:dyDescent="0.2">
      <c r="A10" s="55">
        <v>6</v>
      </c>
      <c r="B10" s="57">
        <v>13</v>
      </c>
      <c r="C10" s="57">
        <v>1</v>
      </c>
      <c r="D10" s="57">
        <v>12</v>
      </c>
      <c r="E10" s="57">
        <v>81</v>
      </c>
      <c r="F10" s="91">
        <v>27.148148148148149</v>
      </c>
      <c r="G10" s="57">
        <v>401</v>
      </c>
      <c r="H10" s="57">
        <v>15</v>
      </c>
      <c r="I10" s="57">
        <v>386</v>
      </c>
      <c r="J10" s="91">
        <v>96.259351620947626</v>
      </c>
      <c r="K10" s="91">
        <v>5.4837905236907734</v>
      </c>
      <c r="L10" s="57">
        <v>86</v>
      </c>
      <c r="M10" s="35"/>
      <c r="N10" s="35"/>
    </row>
    <row r="11" spans="1:22" x14ac:dyDescent="0.2">
      <c r="A11" s="45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x14ac:dyDescent="0.2">
      <c r="A12" s="272" t="s">
        <v>120</v>
      </c>
      <c r="B12" s="225" t="s">
        <v>303</v>
      </c>
      <c r="C12" s="226"/>
      <c r="D12" s="227"/>
      <c r="E12" s="225" t="s">
        <v>317</v>
      </c>
      <c r="F12" s="226"/>
      <c r="G12" s="226"/>
      <c r="H12" s="226"/>
      <c r="I12" s="226"/>
      <c r="J12" s="226"/>
      <c r="K12" s="226"/>
      <c r="L12" s="226"/>
      <c r="M12" s="226"/>
    </row>
    <row r="13" spans="1:22" x14ac:dyDescent="0.2">
      <c r="A13" s="273"/>
      <c r="B13" s="234" t="s">
        <v>8</v>
      </c>
      <c r="C13" s="234" t="s">
        <v>13</v>
      </c>
      <c r="D13" s="234" t="s">
        <v>14</v>
      </c>
      <c r="E13" s="225" t="s">
        <v>318</v>
      </c>
      <c r="F13" s="226"/>
      <c r="G13" s="227"/>
      <c r="H13" s="225" t="s">
        <v>319</v>
      </c>
      <c r="I13" s="226"/>
      <c r="J13" s="227"/>
      <c r="K13" s="225" t="s">
        <v>320</v>
      </c>
      <c r="L13" s="226"/>
      <c r="M13" s="226"/>
    </row>
    <row r="14" spans="1:22" x14ac:dyDescent="0.2">
      <c r="A14" s="274"/>
      <c r="B14" s="235"/>
      <c r="C14" s="235"/>
      <c r="D14" s="235"/>
      <c r="E14" s="48" t="s">
        <v>63</v>
      </c>
      <c r="F14" s="48" t="s">
        <v>13</v>
      </c>
      <c r="G14" s="48" t="s">
        <v>14</v>
      </c>
      <c r="H14" s="48" t="s">
        <v>63</v>
      </c>
      <c r="I14" s="48" t="s">
        <v>13</v>
      </c>
      <c r="J14" s="48" t="s">
        <v>14</v>
      </c>
      <c r="K14" s="48" t="s">
        <v>63</v>
      </c>
      <c r="L14" s="48" t="s">
        <v>13</v>
      </c>
      <c r="M14" s="49" t="s">
        <v>14</v>
      </c>
    </row>
    <row r="15" spans="1:22" s="174" customFormat="1" x14ac:dyDescent="0.2">
      <c r="A15" s="86" t="s">
        <v>316</v>
      </c>
      <c r="B15" s="35">
        <v>1861</v>
      </c>
      <c r="C15" s="35">
        <v>954</v>
      </c>
      <c r="D15" s="35">
        <v>907</v>
      </c>
      <c r="E15" s="35">
        <v>35</v>
      </c>
      <c r="F15" s="35">
        <v>18</v>
      </c>
      <c r="G15" s="35">
        <v>17</v>
      </c>
      <c r="H15" s="35">
        <v>179</v>
      </c>
      <c r="I15" s="35">
        <v>83</v>
      </c>
      <c r="J15" s="35">
        <v>96</v>
      </c>
      <c r="K15" s="35">
        <v>257</v>
      </c>
      <c r="L15" s="35">
        <v>141</v>
      </c>
      <c r="M15" s="35">
        <v>116</v>
      </c>
    </row>
    <row r="16" spans="1:22" s="174" customFormat="1" x14ac:dyDescent="0.2">
      <c r="A16" s="34">
        <v>3</v>
      </c>
      <c r="B16" s="35">
        <v>1868</v>
      </c>
      <c r="C16" s="35">
        <v>936</v>
      </c>
      <c r="D16" s="35">
        <v>932</v>
      </c>
      <c r="E16" s="35">
        <v>48</v>
      </c>
      <c r="F16" s="35">
        <v>27</v>
      </c>
      <c r="G16" s="35">
        <v>21</v>
      </c>
      <c r="H16" s="35">
        <v>198</v>
      </c>
      <c r="I16" s="35">
        <v>108</v>
      </c>
      <c r="J16" s="35">
        <v>90</v>
      </c>
      <c r="K16" s="35">
        <v>247</v>
      </c>
      <c r="L16" s="35">
        <v>105</v>
      </c>
      <c r="M16" s="35">
        <v>142</v>
      </c>
    </row>
    <row r="17" spans="1:22" s="174" customFormat="1" x14ac:dyDescent="0.2">
      <c r="A17" s="34">
        <v>4</v>
      </c>
      <c r="B17" s="35">
        <v>1930</v>
      </c>
      <c r="C17" s="35">
        <v>963</v>
      </c>
      <c r="D17" s="35">
        <v>967</v>
      </c>
      <c r="E17" s="35">
        <v>26</v>
      </c>
      <c r="F17" s="35">
        <v>15</v>
      </c>
      <c r="G17" s="35">
        <v>11</v>
      </c>
      <c r="H17" s="35">
        <v>225</v>
      </c>
      <c r="I17" s="35">
        <v>112</v>
      </c>
      <c r="J17" s="35">
        <v>113</v>
      </c>
      <c r="K17" s="35">
        <v>262</v>
      </c>
      <c r="L17" s="35">
        <v>145</v>
      </c>
      <c r="M17" s="35">
        <v>117</v>
      </c>
    </row>
    <row r="18" spans="1:22" s="174" customFormat="1" x14ac:dyDescent="0.2">
      <c r="A18" s="34">
        <v>5</v>
      </c>
      <c r="B18" s="35">
        <v>2213</v>
      </c>
      <c r="C18" s="35">
        <v>1113</v>
      </c>
      <c r="D18" s="35">
        <v>1100</v>
      </c>
      <c r="E18" s="35">
        <v>64</v>
      </c>
      <c r="F18" s="35">
        <v>35</v>
      </c>
      <c r="G18" s="35">
        <v>29</v>
      </c>
      <c r="H18" s="35">
        <v>250</v>
      </c>
      <c r="I18" s="35">
        <v>140</v>
      </c>
      <c r="J18" s="35">
        <v>110</v>
      </c>
      <c r="K18" s="35">
        <v>327</v>
      </c>
      <c r="L18" s="35">
        <v>160</v>
      </c>
      <c r="M18" s="35">
        <v>167</v>
      </c>
    </row>
    <row r="19" spans="1:22" s="174" customFormat="1" x14ac:dyDescent="0.2">
      <c r="A19" s="55">
        <v>6</v>
      </c>
      <c r="B19" s="57">
        <v>2199</v>
      </c>
      <c r="C19" s="57">
        <v>1106</v>
      </c>
      <c r="D19" s="57">
        <v>1093</v>
      </c>
      <c r="E19" s="57">
        <v>57</v>
      </c>
      <c r="F19" s="57">
        <v>29</v>
      </c>
      <c r="G19" s="57">
        <v>28</v>
      </c>
      <c r="H19" s="57">
        <v>261</v>
      </c>
      <c r="I19" s="57">
        <v>139</v>
      </c>
      <c r="J19" s="57">
        <v>122</v>
      </c>
      <c r="K19" s="57">
        <v>326</v>
      </c>
      <c r="L19" s="57">
        <v>170</v>
      </c>
      <c r="M19" s="57">
        <v>156</v>
      </c>
    </row>
    <row r="20" spans="1:22" s="174" customFormat="1" x14ac:dyDescent="0.2">
      <c r="A20" s="111"/>
      <c r="E20" s="175"/>
      <c r="F20" s="175"/>
      <c r="G20" s="175"/>
      <c r="H20" s="175"/>
      <c r="I20" s="175"/>
      <c r="J20" s="175"/>
      <c r="K20" s="175"/>
      <c r="L20" s="175"/>
      <c r="M20" s="175"/>
    </row>
    <row r="21" spans="1:22" s="174" customFormat="1" x14ac:dyDescent="0.2">
      <c r="A21" s="272" t="s">
        <v>120</v>
      </c>
      <c r="B21" s="412" t="s">
        <v>321</v>
      </c>
      <c r="C21" s="413"/>
      <c r="D21" s="413"/>
      <c r="E21" s="413"/>
      <c r="F21" s="413"/>
      <c r="G21" s="413"/>
      <c r="H21" s="413"/>
      <c r="I21" s="413"/>
      <c r="J21" s="413"/>
      <c r="K21" s="175"/>
      <c r="L21" s="175"/>
      <c r="M21" s="175"/>
    </row>
    <row r="22" spans="1:22" s="174" customFormat="1" x14ac:dyDescent="0.2">
      <c r="A22" s="273"/>
      <c r="B22" s="225" t="s">
        <v>304</v>
      </c>
      <c r="C22" s="226"/>
      <c r="D22" s="227"/>
      <c r="E22" s="225" t="s">
        <v>305</v>
      </c>
      <c r="F22" s="226"/>
      <c r="G22" s="227"/>
      <c r="H22" s="225" t="s">
        <v>306</v>
      </c>
      <c r="I22" s="226"/>
      <c r="J22" s="226"/>
      <c r="K22" s="175"/>
      <c r="L22" s="175"/>
      <c r="M22" s="175"/>
    </row>
    <row r="23" spans="1:22" s="174" customFormat="1" x14ac:dyDescent="0.2">
      <c r="A23" s="274"/>
      <c r="B23" s="176" t="s">
        <v>63</v>
      </c>
      <c r="C23" s="48" t="s">
        <v>13</v>
      </c>
      <c r="D23" s="48" t="s">
        <v>14</v>
      </c>
      <c r="E23" s="48" t="s">
        <v>63</v>
      </c>
      <c r="F23" s="48" t="s">
        <v>13</v>
      </c>
      <c r="G23" s="48" t="s">
        <v>14</v>
      </c>
      <c r="H23" s="48" t="s">
        <v>63</v>
      </c>
      <c r="I23" s="48" t="s">
        <v>13</v>
      </c>
      <c r="J23" s="49" t="s">
        <v>14</v>
      </c>
      <c r="K23" s="175"/>
      <c r="L23" s="175"/>
      <c r="M23" s="175"/>
    </row>
    <row r="24" spans="1:22" s="174" customFormat="1" x14ac:dyDescent="0.2">
      <c r="A24" s="86" t="s">
        <v>316</v>
      </c>
      <c r="B24" s="35">
        <v>466</v>
      </c>
      <c r="C24" s="35">
        <v>230</v>
      </c>
      <c r="D24" s="35">
        <v>236</v>
      </c>
      <c r="E24" s="35">
        <v>443</v>
      </c>
      <c r="F24" s="35">
        <v>239</v>
      </c>
      <c r="G24" s="35">
        <v>204</v>
      </c>
      <c r="H24" s="35">
        <v>481</v>
      </c>
      <c r="I24" s="35">
        <v>243</v>
      </c>
      <c r="J24" s="35">
        <v>238</v>
      </c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</row>
    <row r="25" spans="1:22" s="174" customFormat="1" x14ac:dyDescent="0.2">
      <c r="A25" s="34">
        <v>3</v>
      </c>
      <c r="B25" s="35">
        <v>451</v>
      </c>
      <c r="C25" s="35">
        <v>221</v>
      </c>
      <c r="D25" s="35">
        <v>230</v>
      </c>
      <c r="E25" s="35">
        <v>477</v>
      </c>
      <c r="F25" s="35">
        <v>237</v>
      </c>
      <c r="G25" s="35">
        <v>240</v>
      </c>
      <c r="H25" s="35">
        <v>447</v>
      </c>
      <c r="I25" s="35">
        <v>238</v>
      </c>
      <c r="J25" s="35">
        <v>209</v>
      </c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</row>
    <row r="26" spans="1:22" s="174" customFormat="1" x14ac:dyDescent="0.2">
      <c r="A26" s="34">
        <v>4</v>
      </c>
      <c r="B26" s="35">
        <v>452</v>
      </c>
      <c r="C26" s="35">
        <v>212</v>
      </c>
      <c r="D26" s="35">
        <v>240</v>
      </c>
      <c r="E26" s="35">
        <v>469</v>
      </c>
      <c r="F26" s="35">
        <v>233</v>
      </c>
      <c r="G26" s="35">
        <v>236</v>
      </c>
      <c r="H26" s="35">
        <v>496</v>
      </c>
      <c r="I26" s="35">
        <v>246</v>
      </c>
      <c r="J26" s="35">
        <v>250</v>
      </c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</row>
    <row r="27" spans="1:22" s="174" customFormat="1" x14ac:dyDescent="0.2">
      <c r="A27" s="34">
        <v>5</v>
      </c>
      <c r="B27" s="35">
        <v>527</v>
      </c>
      <c r="C27" s="35">
        <v>278</v>
      </c>
      <c r="D27" s="35">
        <v>249</v>
      </c>
      <c r="E27" s="35">
        <v>513</v>
      </c>
      <c r="F27" s="35">
        <v>242</v>
      </c>
      <c r="G27" s="35">
        <v>271</v>
      </c>
      <c r="H27" s="35">
        <v>532</v>
      </c>
      <c r="I27" s="35">
        <v>258</v>
      </c>
      <c r="J27" s="35">
        <v>274</v>
      </c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</row>
    <row r="28" spans="1:22" s="174" customFormat="1" x14ac:dyDescent="0.2">
      <c r="A28" s="55">
        <v>6</v>
      </c>
      <c r="B28" s="57">
        <v>519</v>
      </c>
      <c r="C28" s="57">
        <v>254</v>
      </c>
      <c r="D28" s="57">
        <v>265</v>
      </c>
      <c r="E28" s="57">
        <v>521</v>
      </c>
      <c r="F28" s="57">
        <v>271</v>
      </c>
      <c r="G28" s="57">
        <v>250</v>
      </c>
      <c r="H28" s="57">
        <v>515</v>
      </c>
      <c r="I28" s="57">
        <v>243</v>
      </c>
      <c r="J28" s="57">
        <v>272</v>
      </c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</row>
    <row r="30" spans="1:22" x14ac:dyDescent="0.2">
      <c r="A30" s="272" t="s">
        <v>120</v>
      </c>
      <c r="B30" s="225" t="s">
        <v>322</v>
      </c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</row>
    <row r="31" spans="1:22" x14ac:dyDescent="0.2">
      <c r="A31" s="273"/>
      <c r="B31" s="225" t="s">
        <v>8</v>
      </c>
      <c r="C31" s="226"/>
      <c r="D31" s="227"/>
      <c r="E31" s="225" t="s">
        <v>323</v>
      </c>
      <c r="F31" s="226"/>
      <c r="G31" s="227"/>
      <c r="H31" s="225" t="s">
        <v>305</v>
      </c>
      <c r="I31" s="226"/>
      <c r="J31" s="227"/>
      <c r="K31" s="225" t="s">
        <v>306</v>
      </c>
      <c r="L31" s="226"/>
      <c r="M31" s="226"/>
    </row>
    <row r="32" spans="1:22" ht="22" x14ac:dyDescent="0.2">
      <c r="A32" s="274"/>
      <c r="B32" s="48" t="s">
        <v>63</v>
      </c>
      <c r="C32" s="177" t="s">
        <v>324</v>
      </c>
      <c r="D32" s="177" t="s">
        <v>325</v>
      </c>
      <c r="E32" s="48" t="s">
        <v>63</v>
      </c>
      <c r="F32" s="177" t="s">
        <v>324</v>
      </c>
      <c r="G32" s="177" t="s">
        <v>325</v>
      </c>
      <c r="H32" s="48" t="s">
        <v>63</v>
      </c>
      <c r="I32" s="177" t="s">
        <v>324</v>
      </c>
      <c r="J32" s="177" t="s">
        <v>325</v>
      </c>
      <c r="K32" s="48" t="s">
        <v>63</v>
      </c>
      <c r="L32" s="177" t="s">
        <v>324</v>
      </c>
      <c r="M32" s="178" t="s">
        <v>326</v>
      </c>
    </row>
    <row r="33" spans="1:22" s="174" customFormat="1" x14ac:dyDescent="0.2">
      <c r="A33" s="86" t="s">
        <v>316</v>
      </c>
      <c r="B33" s="35">
        <v>1390</v>
      </c>
      <c r="C33" s="35">
        <v>578</v>
      </c>
      <c r="D33" s="35">
        <v>812</v>
      </c>
      <c r="E33" s="35">
        <v>466</v>
      </c>
      <c r="F33" s="35">
        <v>205</v>
      </c>
      <c r="G33" s="35">
        <v>261</v>
      </c>
      <c r="H33" s="35">
        <v>443</v>
      </c>
      <c r="I33" s="35">
        <v>190</v>
      </c>
      <c r="J33" s="35">
        <v>253</v>
      </c>
      <c r="K33" s="35">
        <v>481</v>
      </c>
      <c r="L33" s="35">
        <v>183</v>
      </c>
      <c r="M33" s="35">
        <v>298</v>
      </c>
      <c r="N33" s="179"/>
      <c r="O33" s="179"/>
      <c r="P33" s="179"/>
      <c r="Q33" s="179"/>
      <c r="R33" s="179"/>
      <c r="S33" s="179"/>
      <c r="T33" s="179"/>
      <c r="U33" s="179"/>
      <c r="V33" s="179"/>
    </row>
    <row r="34" spans="1:22" s="174" customFormat="1" x14ac:dyDescent="0.2">
      <c r="A34" s="34">
        <v>3</v>
      </c>
      <c r="B34" s="35">
        <v>1375</v>
      </c>
      <c r="C34" s="35">
        <v>557</v>
      </c>
      <c r="D34" s="35">
        <v>818</v>
      </c>
      <c r="E34" s="35">
        <v>451</v>
      </c>
      <c r="F34" s="35">
        <v>183</v>
      </c>
      <c r="G34" s="35">
        <v>268</v>
      </c>
      <c r="H34" s="35">
        <v>477</v>
      </c>
      <c r="I34" s="35">
        <v>193</v>
      </c>
      <c r="J34" s="35">
        <v>284</v>
      </c>
      <c r="K34" s="35">
        <v>447</v>
      </c>
      <c r="L34" s="35">
        <v>181</v>
      </c>
      <c r="M34" s="35">
        <v>266</v>
      </c>
      <c r="N34" s="179"/>
      <c r="O34" s="179"/>
      <c r="P34" s="179"/>
      <c r="Q34" s="179"/>
      <c r="R34" s="179"/>
      <c r="S34" s="179"/>
      <c r="T34" s="179"/>
      <c r="U34" s="179"/>
      <c r="V34" s="179"/>
    </row>
    <row r="35" spans="1:22" s="174" customFormat="1" x14ac:dyDescent="0.2">
      <c r="A35" s="34">
        <v>4</v>
      </c>
      <c r="B35" s="35">
        <v>1417</v>
      </c>
      <c r="C35" s="35">
        <v>550</v>
      </c>
      <c r="D35" s="35">
        <v>867</v>
      </c>
      <c r="E35" s="35">
        <v>452</v>
      </c>
      <c r="F35" s="35">
        <v>200</v>
      </c>
      <c r="G35" s="35">
        <v>252</v>
      </c>
      <c r="H35" s="35">
        <v>469</v>
      </c>
      <c r="I35" s="35">
        <v>169</v>
      </c>
      <c r="J35" s="35">
        <v>300</v>
      </c>
      <c r="K35" s="35">
        <v>496</v>
      </c>
      <c r="L35" s="35">
        <v>181</v>
      </c>
      <c r="M35" s="35">
        <v>315</v>
      </c>
      <c r="N35" s="179"/>
      <c r="O35" s="179"/>
      <c r="P35" s="179"/>
      <c r="Q35" s="179"/>
      <c r="R35" s="179"/>
      <c r="S35" s="179"/>
      <c r="T35" s="179"/>
      <c r="U35" s="179"/>
      <c r="V35" s="179"/>
    </row>
    <row r="36" spans="1:22" s="174" customFormat="1" x14ac:dyDescent="0.2">
      <c r="A36" s="34">
        <v>5</v>
      </c>
      <c r="B36" s="35">
        <v>1572</v>
      </c>
      <c r="C36" s="35">
        <v>568</v>
      </c>
      <c r="D36" s="35">
        <v>1004</v>
      </c>
      <c r="E36" s="35">
        <v>527</v>
      </c>
      <c r="F36" s="35">
        <v>210</v>
      </c>
      <c r="G36" s="35">
        <v>317</v>
      </c>
      <c r="H36" s="35">
        <v>513</v>
      </c>
      <c r="I36" s="35">
        <v>186</v>
      </c>
      <c r="J36" s="35">
        <v>327</v>
      </c>
      <c r="K36" s="35">
        <v>532</v>
      </c>
      <c r="L36" s="35">
        <v>172</v>
      </c>
      <c r="M36" s="35">
        <v>360</v>
      </c>
      <c r="N36" s="179"/>
      <c r="O36" s="179"/>
      <c r="P36" s="179"/>
      <c r="Q36" s="179"/>
      <c r="R36" s="179"/>
      <c r="S36" s="179"/>
      <c r="T36" s="179"/>
      <c r="U36" s="179"/>
      <c r="V36" s="179"/>
    </row>
    <row r="37" spans="1:22" s="174" customFormat="1" x14ac:dyDescent="0.2">
      <c r="A37" s="55">
        <v>6</v>
      </c>
      <c r="B37" s="57">
        <v>1555</v>
      </c>
      <c r="C37" s="57">
        <v>553</v>
      </c>
      <c r="D37" s="57">
        <v>1002</v>
      </c>
      <c r="E37" s="57">
        <v>519</v>
      </c>
      <c r="F37" s="57">
        <v>196</v>
      </c>
      <c r="G37" s="57">
        <v>323</v>
      </c>
      <c r="H37" s="57">
        <v>521</v>
      </c>
      <c r="I37" s="57">
        <v>187</v>
      </c>
      <c r="J37" s="57">
        <v>334</v>
      </c>
      <c r="K37" s="57">
        <v>515</v>
      </c>
      <c r="L37" s="57">
        <v>170</v>
      </c>
      <c r="M37" s="57">
        <v>345</v>
      </c>
      <c r="N37" s="175"/>
      <c r="O37" s="175"/>
      <c r="P37" s="175"/>
      <c r="Q37" s="175"/>
      <c r="R37" s="175"/>
      <c r="S37" s="175"/>
      <c r="T37" s="175"/>
      <c r="U37" s="175"/>
      <c r="V37" s="175"/>
    </row>
    <row r="38" spans="1:22" x14ac:dyDescent="0.2">
      <c r="A38" s="111"/>
      <c r="B38" s="111"/>
      <c r="C38" s="180"/>
      <c r="D38" s="180"/>
      <c r="E38" s="111"/>
      <c r="F38" s="180"/>
      <c r="G38" s="180"/>
      <c r="H38" s="111"/>
      <c r="I38" s="180"/>
      <c r="J38" s="180"/>
      <c r="K38" s="111"/>
      <c r="L38" s="180"/>
      <c r="M38" s="180"/>
    </row>
    <row r="39" spans="1:22" x14ac:dyDescent="0.2">
      <c r="A39" s="106" t="s">
        <v>94</v>
      </c>
    </row>
  </sheetData>
  <mergeCells count="34">
    <mergeCell ref="A3:A5"/>
    <mergeCell ref="B3:D3"/>
    <mergeCell ref="E3:E5"/>
    <mergeCell ref="F3:F5"/>
    <mergeCell ref="G3:I3"/>
    <mergeCell ref="K3:K5"/>
    <mergeCell ref="L3:L5"/>
    <mergeCell ref="B4:B5"/>
    <mergeCell ref="C4:C5"/>
    <mergeCell ref="D4:D5"/>
    <mergeCell ref="G4:G5"/>
    <mergeCell ref="H4:H5"/>
    <mergeCell ref="I4:I5"/>
    <mergeCell ref="J3:J5"/>
    <mergeCell ref="A12:A14"/>
    <mergeCell ref="B12:D12"/>
    <mergeCell ref="E12:M12"/>
    <mergeCell ref="B13:B14"/>
    <mergeCell ref="C13:C14"/>
    <mergeCell ref="D13:D14"/>
    <mergeCell ref="E13:G13"/>
    <mergeCell ref="H13:J13"/>
    <mergeCell ref="K13:M13"/>
    <mergeCell ref="K31:M31"/>
    <mergeCell ref="A21:A23"/>
    <mergeCell ref="B21:J21"/>
    <mergeCell ref="B22:D22"/>
    <mergeCell ref="E22:G22"/>
    <mergeCell ref="H22:J22"/>
    <mergeCell ref="A30:A32"/>
    <mergeCell ref="B30:M30"/>
    <mergeCell ref="B31:D31"/>
    <mergeCell ref="E31:G31"/>
    <mergeCell ref="H31:J31"/>
  </mergeCells>
  <phoneticPr fontId="4"/>
  <pageMargins left="0.78740157480314965" right="0.31" top="0.98425196850393704" bottom="0.98425196850393704" header="0" footer="0"/>
  <pageSetup paperSize="9" scale="91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5ABF-F166-41FB-96FC-525338236590}">
  <sheetPr>
    <pageSetUpPr fitToPage="1"/>
  </sheetPr>
  <dimension ref="A1:Q32"/>
  <sheetViews>
    <sheetView zoomScale="110" zoomScaleNormal="110" zoomScaleSheetLayoutView="100" workbookViewId="0"/>
  </sheetViews>
  <sheetFormatPr defaultColWidth="14.6328125" defaultRowHeight="13" x14ac:dyDescent="0.2"/>
  <cols>
    <col min="1" max="11" width="10.90625" style="32" customWidth="1"/>
    <col min="12" max="17" width="8.7265625" style="32" customWidth="1"/>
    <col min="18" max="16384" width="14.6328125" style="32"/>
  </cols>
  <sheetData>
    <row r="1" spans="1:17" s="30" customFormat="1" x14ac:dyDescent="0.2">
      <c r="A1" s="29" t="s">
        <v>327</v>
      </c>
      <c r="B1" s="29"/>
      <c r="C1" s="29"/>
    </row>
    <row r="2" spans="1:17" s="30" customFormat="1" x14ac:dyDescent="0.2">
      <c r="A2" s="53"/>
      <c r="B2" s="53"/>
      <c r="C2" s="53"/>
      <c r="J2" s="31" t="s">
        <v>170</v>
      </c>
    </row>
    <row r="3" spans="1:17" x14ac:dyDescent="0.2">
      <c r="A3" s="272" t="s">
        <v>181</v>
      </c>
      <c r="B3" s="275" t="s">
        <v>328</v>
      </c>
      <c r="C3" s="276"/>
      <c r="D3" s="272"/>
      <c r="E3" s="231" t="s">
        <v>329</v>
      </c>
      <c r="F3" s="248"/>
      <c r="G3" s="222"/>
      <c r="H3" s="236" t="s">
        <v>330</v>
      </c>
      <c r="I3" s="236" t="s">
        <v>331</v>
      </c>
      <c r="J3" s="231" t="s">
        <v>332</v>
      </c>
      <c r="K3" s="45"/>
      <c r="L3" s="45"/>
      <c r="M3" s="45"/>
      <c r="N3" s="45"/>
      <c r="O3" s="45"/>
      <c r="P3" s="45"/>
      <c r="Q3" s="45"/>
    </row>
    <row r="4" spans="1:17" x14ac:dyDescent="0.2">
      <c r="A4" s="273"/>
      <c r="B4" s="234" t="s">
        <v>8</v>
      </c>
      <c r="C4" s="234" t="s">
        <v>333</v>
      </c>
      <c r="D4" s="234" t="s">
        <v>12</v>
      </c>
      <c r="E4" s="234" t="s">
        <v>8</v>
      </c>
      <c r="F4" s="234" t="s">
        <v>13</v>
      </c>
      <c r="G4" s="234" t="s">
        <v>14</v>
      </c>
      <c r="H4" s="238"/>
      <c r="I4" s="238"/>
      <c r="J4" s="232"/>
      <c r="K4" s="45"/>
      <c r="L4" s="45"/>
      <c r="M4" s="45"/>
      <c r="N4" s="45"/>
      <c r="O4" s="45"/>
      <c r="P4" s="45"/>
      <c r="Q4" s="45"/>
    </row>
    <row r="5" spans="1:17" x14ac:dyDescent="0.2">
      <c r="A5" s="274"/>
      <c r="B5" s="235"/>
      <c r="C5" s="235"/>
      <c r="D5" s="235"/>
      <c r="E5" s="235"/>
      <c r="F5" s="235"/>
      <c r="G5" s="235"/>
      <c r="H5" s="237"/>
      <c r="I5" s="237"/>
      <c r="J5" s="233"/>
      <c r="K5" s="45"/>
      <c r="L5" s="45"/>
      <c r="M5" s="45"/>
      <c r="N5" s="45"/>
      <c r="O5" s="45"/>
      <c r="P5" s="45"/>
      <c r="Q5" s="45"/>
    </row>
    <row r="6" spans="1:17" x14ac:dyDescent="0.2">
      <c r="A6" s="34" t="s">
        <v>334</v>
      </c>
      <c r="B6" s="165">
        <v>18</v>
      </c>
      <c r="C6" s="62">
        <v>1</v>
      </c>
      <c r="D6" s="62">
        <v>17</v>
      </c>
      <c r="E6" s="62">
        <v>214</v>
      </c>
      <c r="F6" s="62">
        <v>111</v>
      </c>
      <c r="G6" s="62">
        <v>103</v>
      </c>
      <c r="H6" s="46">
        <v>48.13084112149533</v>
      </c>
      <c r="I6" s="46">
        <v>11.004672897196262</v>
      </c>
      <c r="J6" s="62">
        <v>63</v>
      </c>
      <c r="K6" s="45"/>
      <c r="L6" s="45"/>
      <c r="M6" s="45"/>
      <c r="N6" s="45"/>
      <c r="O6" s="45"/>
      <c r="P6" s="45"/>
      <c r="Q6" s="45"/>
    </row>
    <row r="7" spans="1:17" x14ac:dyDescent="0.2">
      <c r="A7" s="34">
        <v>3</v>
      </c>
      <c r="B7" s="165">
        <v>18</v>
      </c>
      <c r="C7" s="62">
        <v>1</v>
      </c>
      <c r="D7" s="62">
        <v>17</v>
      </c>
      <c r="E7" s="62">
        <v>202</v>
      </c>
      <c r="F7" s="62">
        <v>106</v>
      </c>
      <c r="G7" s="62">
        <v>96</v>
      </c>
      <c r="H7" s="46">
        <v>47.524752475247524</v>
      </c>
      <c r="I7" s="46">
        <v>12</v>
      </c>
      <c r="J7" s="62">
        <v>67</v>
      </c>
      <c r="K7" s="45"/>
      <c r="L7" s="45"/>
      <c r="M7" s="45"/>
      <c r="N7" s="45"/>
      <c r="O7" s="45"/>
      <c r="P7" s="45"/>
      <c r="Q7" s="45"/>
    </row>
    <row r="8" spans="1:17" x14ac:dyDescent="0.2">
      <c r="A8" s="34">
        <v>4</v>
      </c>
      <c r="B8" s="165">
        <v>18</v>
      </c>
      <c r="C8" s="62">
        <v>1</v>
      </c>
      <c r="D8" s="62">
        <v>17</v>
      </c>
      <c r="E8" s="62">
        <v>194</v>
      </c>
      <c r="F8" s="62">
        <v>101</v>
      </c>
      <c r="G8" s="62">
        <v>93</v>
      </c>
      <c r="H8" s="46">
        <v>47.9</v>
      </c>
      <c r="I8" s="46">
        <v>12.1</v>
      </c>
      <c r="J8" s="62">
        <v>59</v>
      </c>
      <c r="K8" s="45"/>
      <c r="L8" s="45"/>
      <c r="M8" s="45"/>
      <c r="N8" s="45"/>
      <c r="O8" s="45"/>
      <c r="P8" s="45"/>
      <c r="Q8" s="45"/>
    </row>
    <row r="9" spans="1:17" x14ac:dyDescent="0.2">
      <c r="A9" s="34">
        <v>5</v>
      </c>
      <c r="B9" s="165">
        <v>17</v>
      </c>
      <c r="C9" s="62">
        <v>1</v>
      </c>
      <c r="D9" s="62">
        <v>16</v>
      </c>
      <c r="E9" s="62">
        <v>197</v>
      </c>
      <c r="F9" s="62">
        <v>99</v>
      </c>
      <c r="G9" s="62">
        <v>98</v>
      </c>
      <c r="H9" s="46">
        <v>49.746192893401016</v>
      </c>
      <c r="I9" s="46">
        <v>11.4</v>
      </c>
      <c r="J9" s="62">
        <v>49</v>
      </c>
      <c r="K9" s="45"/>
      <c r="L9" s="45"/>
      <c r="M9" s="45"/>
      <c r="N9" s="45"/>
      <c r="O9" s="45"/>
      <c r="P9" s="45"/>
      <c r="Q9" s="45"/>
    </row>
    <row r="10" spans="1:17" x14ac:dyDescent="0.2">
      <c r="A10" s="55">
        <v>6</v>
      </c>
      <c r="B10" s="64">
        <v>17</v>
      </c>
      <c r="C10" s="65">
        <v>1</v>
      </c>
      <c r="D10" s="65">
        <v>16</v>
      </c>
      <c r="E10" s="65">
        <v>196</v>
      </c>
      <c r="F10" s="65">
        <v>101</v>
      </c>
      <c r="G10" s="65">
        <v>95</v>
      </c>
      <c r="H10" s="173">
        <v>48.469387755102041</v>
      </c>
      <c r="I10" s="173">
        <v>11.035714285714286</v>
      </c>
      <c r="J10" s="65">
        <v>58</v>
      </c>
    </row>
    <row r="11" spans="1:17" x14ac:dyDescent="0.2">
      <c r="A11" s="181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62"/>
      <c r="Q11" s="45"/>
    </row>
    <row r="12" spans="1:17" x14ac:dyDescent="0.2">
      <c r="A12" s="272" t="s">
        <v>181</v>
      </c>
      <c r="B12" s="275" t="s">
        <v>335</v>
      </c>
      <c r="C12" s="276"/>
      <c r="D12" s="276"/>
      <c r="E12" s="276"/>
      <c r="F12" s="276"/>
      <c r="G12" s="276"/>
      <c r="H12" s="276"/>
      <c r="I12" s="276"/>
      <c r="J12" s="276"/>
      <c r="K12" s="276"/>
    </row>
    <row r="13" spans="1:17" x14ac:dyDescent="0.2">
      <c r="A13" s="273"/>
      <c r="B13" s="234" t="s">
        <v>8</v>
      </c>
      <c r="C13" s="225" t="s">
        <v>336</v>
      </c>
      <c r="D13" s="227"/>
      <c r="E13" s="225" t="s">
        <v>337</v>
      </c>
      <c r="F13" s="227"/>
      <c r="G13" s="225" t="s">
        <v>290</v>
      </c>
      <c r="H13" s="226"/>
      <c r="I13" s="227"/>
      <c r="J13" s="225" t="s">
        <v>338</v>
      </c>
      <c r="K13" s="226"/>
    </row>
    <row r="14" spans="1:17" x14ac:dyDescent="0.2">
      <c r="A14" s="274"/>
      <c r="B14" s="235"/>
      <c r="C14" s="182" t="s">
        <v>13</v>
      </c>
      <c r="D14" s="182" t="s">
        <v>14</v>
      </c>
      <c r="E14" s="48" t="s">
        <v>333</v>
      </c>
      <c r="F14" s="182" t="s">
        <v>12</v>
      </c>
      <c r="G14" s="182" t="s">
        <v>339</v>
      </c>
      <c r="H14" s="182" t="s">
        <v>340</v>
      </c>
      <c r="I14" s="182" t="s">
        <v>341</v>
      </c>
      <c r="J14" s="182" t="s">
        <v>342</v>
      </c>
      <c r="K14" s="183" t="s">
        <v>343</v>
      </c>
    </row>
    <row r="15" spans="1:17" x14ac:dyDescent="0.2">
      <c r="A15" s="34" t="s">
        <v>334</v>
      </c>
      <c r="B15" s="162">
        <v>2355</v>
      </c>
      <c r="C15" s="163">
        <v>1064</v>
      </c>
      <c r="D15" s="163">
        <v>1291</v>
      </c>
      <c r="E15" s="163">
        <v>120</v>
      </c>
      <c r="F15" s="163">
        <v>2235</v>
      </c>
      <c r="G15" s="163">
        <v>205</v>
      </c>
      <c r="H15" s="163">
        <v>2150</v>
      </c>
      <c r="I15" s="163" t="s">
        <v>19</v>
      </c>
      <c r="J15" s="163">
        <v>2355</v>
      </c>
      <c r="K15" s="163" t="s">
        <v>19</v>
      </c>
    </row>
    <row r="16" spans="1:17" x14ac:dyDescent="0.2">
      <c r="A16" s="34">
        <v>3</v>
      </c>
      <c r="B16" s="165">
        <v>2424</v>
      </c>
      <c r="C16" s="62">
        <v>1109</v>
      </c>
      <c r="D16" s="62">
        <v>1315</v>
      </c>
      <c r="E16" s="62">
        <v>130</v>
      </c>
      <c r="F16" s="62">
        <v>2294</v>
      </c>
      <c r="G16" s="62">
        <v>221</v>
      </c>
      <c r="H16" s="62">
        <v>2203</v>
      </c>
      <c r="I16" s="62" t="s">
        <v>19</v>
      </c>
      <c r="J16" s="62">
        <v>2424</v>
      </c>
      <c r="K16" s="62" t="s">
        <v>19</v>
      </c>
    </row>
    <row r="17" spans="1:17" x14ac:dyDescent="0.2">
      <c r="A17" s="34">
        <v>4</v>
      </c>
      <c r="B17" s="165">
        <v>2357</v>
      </c>
      <c r="C17" s="62">
        <v>1098</v>
      </c>
      <c r="D17" s="62">
        <v>1259</v>
      </c>
      <c r="E17" s="62">
        <v>132</v>
      </c>
      <c r="F17" s="62">
        <v>2225</v>
      </c>
      <c r="G17" s="62">
        <v>223</v>
      </c>
      <c r="H17" s="62">
        <v>2134</v>
      </c>
      <c r="I17" s="62" t="s">
        <v>19</v>
      </c>
      <c r="J17" s="62">
        <v>2357</v>
      </c>
      <c r="K17" s="62" t="s">
        <v>19</v>
      </c>
    </row>
    <row r="18" spans="1:17" x14ac:dyDescent="0.2">
      <c r="A18" s="34">
        <v>5</v>
      </c>
      <c r="B18" s="165">
        <v>2240</v>
      </c>
      <c r="C18" s="62">
        <v>1051</v>
      </c>
      <c r="D18" s="62">
        <v>1189</v>
      </c>
      <c r="E18" s="62">
        <v>139</v>
      </c>
      <c r="F18" s="62">
        <v>2101</v>
      </c>
      <c r="G18" s="62">
        <v>211</v>
      </c>
      <c r="H18" s="62">
        <v>2029</v>
      </c>
      <c r="I18" s="62" t="s">
        <v>19</v>
      </c>
      <c r="J18" s="62">
        <v>2240</v>
      </c>
      <c r="K18" s="62" t="s">
        <v>19</v>
      </c>
    </row>
    <row r="19" spans="1:17" x14ac:dyDescent="0.2">
      <c r="A19" s="55">
        <v>6</v>
      </c>
      <c r="B19" s="64">
        <v>2163</v>
      </c>
      <c r="C19" s="65">
        <v>1026</v>
      </c>
      <c r="D19" s="65">
        <v>1137</v>
      </c>
      <c r="E19" s="65">
        <v>111</v>
      </c>
      <c r="F19" s="65">
        <v>2052</v>
      </c>
      <c r="G19" s="65">
        <v>186</v>
      </c>
      <c r="H19" s="65">
        <v>1977</v>
      </c>
      <c r="I19" s="65" t="s">
        <v>19</v>
      </c>
      <c r="J19" s="65">
        <v>2163</v>
      </c>
      <c r="K19" s="65" t="s">
        <v>19</v>
      </c>
    </row>
    <row r="20" spans="1:17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7" x14ac:dyDescent="0.2">
      <c r="A21" s="272" t="s">
        <v>181</v>
      </c>
      <c r="B21" s="275" t="s">
        <v>344</v>
      </c>
      <c r="C21" s="276"/>
      <c r="D21" s="272"/>
      <c r="E21" s="225" t="s">
        <v>345</v>
      </c>
      <c r="F21" s="226"/>
      <c r="G21" s="226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1:17" x14ac:dyDescent="0.2">
      <c r="A22" s="273"/>
      <c r="B22" s="234" t="s">
        <v>8</v>
      </c>
      <c r="C22" s="234" t="s">
        <v>13</v>
      </c>
      <c r="D22" s="234" t="s">
        <v>14</v>
      </c>
      <c r="E22" s="234" t="s">
        <v>8</v>
      </c>
      <c r="F22" s="234" t="s">
        <v>13</v>
      </c>
      <c r="G22" s="275" t="s">
        <v>14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17" x14ac:dyDescent="0.2">
      <c r="A23" s="274"/>
      <c r="B23" s="235"/>
      <c r="C23" s="235"/>
      <c r="D23" s="235"/>
      <c r="E23" s="235"/>
      <c r="F23" s="235"/>
      <c r="G23" s="277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17" x14ac:dyDescent="0.2">
      <c r="A24" s="34" t="s">
        <v>334</v>
      </c>
      <c r="B24" s="163">
        <v>1158</v>
      </c>
      <c r="C24" s="163">
        <v>546</v>
      </c>
      <c r="D24" s="163">
        <v>612</v>
      </c>
      <c r="E24" s="163">
        <v>1024</v>
      </c>
      <c r="F24" s="163">
        <v>491</v>
      </c>
      <c r="G24" s="163">
        <v>533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x14ac:dyDescent="0.2">
      <c r="A25" s="34">
        <v>3</v>
      </c>
      <c r="B25" s="62">
        <v>1179</v>
      </c>
      <c r="C25" s="62">
        <v>572</v>
      </c>
      <c r="D25" s="62">
        <v>607</v>
      </c>
      <c r="E25" s="62">
        <v>978</v>
      </c>
      <c r="F25" s="62">
        <v>457</v>
      </c>
      <c r="G25" s="62">
        <v>521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x14ac:dyDescent="0.2">
      <c r="A26" s="34">
        <v>4</v>
      </c>
      <c r="B26" s="62">
        <v>1101</v>
      </c>
      <c r="C26" s="62">
        <v>510</v>
      </c>
      <c r="D26" s="62">
        <v>591</v>
      </c>
      <c r="E26" s="62">
        <v>1065</v>
      </c>
      <c r="F26" s="62">
        <v>476</v>
      </c>
      <c r="G26" s="62">
        <v>589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x14ac:dyDescent="0.2">
      <c r="A27" s="34">
        <v>5</v>
      </c>
      <c r="B27" s="62">
        <v>1053</v>
      </c>
      <c r="C27" s="62">
        <v>522</v>
      </c>
      <c r="D27" s="62">
        <v>531</v>
      </c>
      <c r="E27" s="62">
        <v>1038</v>
      </c>
      <c r="F27" s="62">
        <v>507</v>
      </c>
      <c r="G27" s="62">
        <v>531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x14ac:dyDescent="0.2">
      <c r="A28" s="55">
        <v>6</v>
      </c>
      <c r="B28" s="65">
        <v>1028</v>
      </c>
      <c r="C28" s="65">
        <v>486</v>
      </c>
      <c r="D28" s="65">
        <v>542</v>
      </c>
      <c r="E28" s="65">
        <v>954</v>
      </c>
      <c r="F28" s="65">
        <v>445</v>
      </c>
      <c r="G28" s="65">
        <v>509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 x14ac:dyDescent="0.2">
      <c r="A30" s="106" t="s">
        <v>94</v>
      </c>
      <c r="B30" s="106"/>
      <c r="C30" s="106"/>
      <c r="D30" s="106"/>
      <c r="E30" s="106"/>
      <c r="F30" s="106"/>
    </row>
    <row r="32" spans="1:17" x14ac:dyDescent="0.2">
      <c r="K32" s="184"/>
    </row>
  </sheetData>
  <mergeCells count="28">
    <mergeCell ref="C4:C5"/>
    <mergeCell ref="D4:D5"/>
    <mergeCell ref="E4:E5"/>
    <mergeCell ref="F4:F5"/>
    <mergeCell ref="G4:G5"/>
    <mergeCell ref="A12:A14"/>
    <mergeCell ref="B12:K12"/>
    <mergeCell ref="B13:B14"/>
    <mergeCell ref="C13:D13"/>
    <mergeCell ref="E13:F13"/>
    <mergeCell ref="G13:I13"/>
    <mergeCell ref="J13:K13"/>
    <mergeCell ref="J3:J5"/>
    <mergeCell ref="B4:B5"/>
    <mergeCell ref="A21:A23"/>
    <mergeCell ref="B21:D21"/>
    <mergeCell ref="E21:G21"/>
    <mergeCell ref="B22:B23"/>
    <mergeCell ref="C22:C23"/>
    <mergeCell ref="D22:D23"/>
    <mergeCell ref="E22:E23"/>
    <mergeCell ref="F22:F23"/>
    <mergeCell ref="G22:G23"/>
    <mergeCell ref="A3:A5"/>
    <mergeCell ref="B3:D3"/>
    <mergeCell ref="E3:G3"/>
    <mergeCell ref="H3:H5"/>
    <mergeCell ref="I3:I5"/>
  </mergeCells>
  <phoneticPr fontId="4"/>
  <pageMargins left="0.78740157480314965" right="0.59055118110236227" top="0.98425196850393704" bottom="0.98425196850393704" header="0" footer="0"/>
  <pageSetup paperSize="9" orientation="landscape" r:id="rId1"/>
  <headerFooter alignWithMargins="0">
    <oddFooter xml:space="preserve">&amp;C&amp;"ＭＳ 明朝,標準"&amp;13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6D945-B8D5-4CE0-A1EA-CEF8E059A521}">
  <dimension ref="A1:Q29"/>
  <sheetViews>
    <sheetView zoomScale="110" zoomScaleNormal="110" zoomScaleSheetLayoutView="100" workbookViewId="0"/>
  </sheetViews>
  <sheetFormatPr defaultColWidth="12.453125" defaultRowHeight="13" x14ac:dyDescent="0.2"/>
  <cols>
    <col min="1" max="2" width="20" style="191" customWidth="1"/>
    <col min="3" max="8" width="9.08984375" style="191" customWidth="1"/>
    <col min="9" max="17" width="7.90625" style="191" customWidth="1"/>
    <col min="18" max="18" width="9.7265625" style="191" customWidth="1"/>
    <col min="19" max="16384" width="12.453125" style="191"/>
  </cols>
  <sheetData>
    <row r="1" spans="1:17" s="186" customFormat="1" x14ac:dyDescent="0.2">
      <c r="A1" s="185" t="s">
        <v>346</v>
      </c>
      <c r="B1" s="185"/>
      <c r="G1" s="187"/>
      <c r="H1" s="187"/>
    </row>
    <row r="2" spans="1:17" s="186" customFormat="1" x14ac:dyDescent="0.2">
      <c r="A2" s="188"/>
      <c r="B2" s="188"/>
      <c r="G2" s="189"/>
      <c r="H2" s="190" t="s">
        <v>347</v>
      </c>
    </row>
    <row r="3" spans="1:17" x14ac:dyDescent="0.2">
      <c r="A3" s="417" t="s">
        <v>348</v>
      </c>
      <c r="B3" s="418"/>
      <c r="C3" s="421" t="s">
        <v>349</v>
      </c>
      <c r="D3" s="422"/>
      <c r="E3" s="422"/>
      <c r="F3" s="421" t="s">
        <v>350</v>
      </c>
      <c r="G3" s="422"/>
      <c r="H3" s="421"/>
      <c r="J3" s="192"/>
      <c r="K3" s="192"/>
      <c r="L3" s="192"/>
      <c r="M3" s="192"/>
      <c r="N3" s="192"/>
      <c r="O3" s="192"/>
      <c r="P3" s="192"/>
      <c r="Q3" s="192"/>
    </row>
    <row r="4" spans="1:17" x14ac:dyDescent="0.2">
      <c r="A4" s="419"/>
      <c r="B4" s="420"/>
      <c r="C4" s="193" t="s">
        <v>351</v>
      </c>
      <c r="D4" s="193" t="s">
        <v>352</v>
      </c>
      <c r="E4" s="193" t="s">
        <v>353</v>
      </c>
      <c r="F4" s="193" t="s">
        <v>351</v>
      </c>
      <c r="G4" s="193" t="s">
        <v>13</v>
      </c>
      <c r="H4" s="194" t="s">
        <v>14</v>
      </c>
      <c r="J4" s="192"/>
      <c r="K4" s="192"/>
      <c r="L4" s="192"/>
      <c r="M4" s="192"/>
      <c r="N4" s="192"/>
      <c r="O4" s="192"/>
      <c r="P4" s="192"/>
      <c r="Q4" s="192"/>
    </row>
    <row r="5" spans="1:17" x14ac:dyDescent="0.2">
      <c r="A5" s="423" t="s">
        <v>354</v>
      </c>
      <c r="B5" s="424"/>
      <c r="C5" s="195">
        <v>47</v>
      </c>
      <c r="D5" s="195">
        <v>3</v>
      </c>
      <c r="E5" s="195">
        <v>44</v>
      </c>
      <c r="F5" s="195">
        <v>2163</v>
      </c>
      <c r="G5" s="195">
        <v>1026</v>
      </c>
      <c r="H5" s="195">
        <v>1137</v>
      </c>
      <c r="J5" s="196"/>
      <c r="K5" s="196"/>
      <c r="L5" s="196"/>
      <c r="M5" s="196"/>
      <c r="N5" s="196"/>
      <c r="O5" s="196"/>
      <c r="P5" s="196"/>
      <c r="Q5" s="196"/>
    </row>
    <row r="6" spans="1:17" x14ac:dyDescent="0.2">
      <c r="A6" s="186" t="s">
        <v>355</v>
      </c>
      <c r="B6" s="197" t="s">
        <v>356</v>
      </c>
      <c r="C6" s="187">
        <v>2</v>
      </c>
      <c r="D6" s="187" t="s">
        <v>19</v>
      </c>
      <c r="E6" s="187">
        <v>2</v>
      </c>
      <c r="F6" s="187">
        <v>100</v>
      </c>
      <c r="G6" s="187">
        <v>99</v>
      </c>
      <c r="H6" s="187">
        <v>1</v>
      </c>
      <c r="J6" s="198"/>
      <c r="K6" s="198"/>
      <c r="L6" s="199"/>
      <c r="M6" s="199"/>
      <c r="N6" s="199"/>
      <c r="O6" s="199"/>
      <c r="P6" s="200"/>
      <c r="Q6" s="200"/>
    </row>
    <row r="7" spans="1:17" x14ac:dyDescent="0.2">
      <c r="A7" s="186"/>
      <c r="B7" s="197" t="s">
        <v>357</v>
      </c>
      <c r="C7" s="187">
        <v>3</v>
      </c>
      <c r="D7" s="187" t="s">
        <v>19</v>
      </c>
      <c r="E7" s="187">
        <v>3</v>
      </c>
      <c r="F7" s="187">
        <v>65</v>
      </c>
      <c r="G7" s="187">
        <v>55</v>
      </c>
      <c r="H7" s="187">
        <v>10</v>
      </c>
      <c r="J7" s="198"/>
      <c r="K7" s="198"/>
      <c r="L7" s="199"/>
      <c r="M7" s="199"/>
      <c r="N7" s="199"/>
      <c r="O7" s="199"/>
      <c r="P7" s="200"/>
      <c r="Q7" s="200"/>
    </row>
    <row r="8" spans="1:17" x14ac:dyDescent="0.2">
      <c r="A8" s="186" t="s">
        <v>358</v>
      </c>
      <c r="B8" s="197" t="s">
        <v>359</v>
      </c>
      <c r="C8" s="187">
        <v>3</v>
      </c>
      <c r="D8" s="187">
        <v>3</v>
      </c>
      <c r="E8" s="187" t="s">
        <v>19</v>
      </c>
      <c r="F8" s="187">
        <v>111</v>
      </c>
      <c r="G8" s="187">
        <v>88</v>
      </c>
      <c r="H8" s="187">
        <v>23</v>
      </c>
      <c r="J8" s="198"/>
      <c r="K8" s="198"/>
      <c r="L8" s="199"/>
      <c r="M8" s="199"/>
      <c r="N8" s="199"/>
      <c r="O8" s="199"/>
      <c r="P8" s="200"/>
      <c r="Q8" s="200"/>
    </row>
    <row r="9" spans="1:17" x14ac:dyDescent="0.2">
      <c r="A9" s="186" t="s">
        <v>360</v>
      </c>
      <c r="B9" s="197" t="s">
        <v>361</v>
      </c>
      <c r="C9" s="187">
        <v>2</v>
      </c>
      <c r="D9" s="187" t="s">
        <v>19</v>
      </c>
      <c r="E9" s="187">
        <v>2</v>
      </c>
      <c r="F9" s="187">
        <v>172</v>
      </c>
      <c r="G9" s="187">
        <v>42</v>
      </c>
      <c r="H9" s="187">
        <v>130</v>
      </c>
      <c r="J9" s="198"/>
      <c r="K9" s="198"/>
      <c r="L9" s="199"/>
      <c r="M9" s="199"/>
      <c r="N9" s="199"/>
      <c r="O9" s="199"/>
      <c r="P9" s="200"/>
      <c r="Q9" s="200"/>
    </row>
    <row r="10" spans="1:17" x14ac:dyDescent="0.2">
      <c r="A10" s="186"/>
      <c r="B10" s="197" t="s">
        <v>362</v>
      </c>
      <c r="C10" s="187">
        <v>1</v>
      </c>
      <c r="D10" s="187" t="s">
        <v>19</v>
      </c>
      <c r="E10" s="187">
        <v>1</v>
      </c>
      <c r="F10" s="187">
        <v>34</v>
      </c>
      <c r="G10" s="187">
        <v>3</v>
      </c>
      <c r="H10" s="187">
        <v>31</v>
      </c>
      <c r="J10" s="198"/>
      <c r="K10" s="198"/>
      <c r="L10" s="199"/>
      <c r="M10" s="199"/>
      <c r="N10" s="199"/>
      <c r="O10" s="199"/>
      <c r="P10" s="200"/>
      <c r="Q10" s="200"/>
    </row>
    <row r="11" spans="1:17" x14ac:dyDescent="0.2">
      <c r="A11" s="186"/>
      <c r="B11" s="197" t="s">
        <v>363</v>
      </c>
      <c r="C11" s="187">
        <v>1</v>
      </c>
      <c r="D11" s="187" t="s">
        <v>19</v>
      </c>
      <c r="E11" s="187">
        <v>1</v>
      </c>
      <c r="F11" s="187">
        <v>64</v>
      </c>
      <c r="G11" s="187">
        <v>1</v>
      </c>
      <c r="H11" s="187">
        <v>63</v>
      </c>
      <c r="J11" s="198"/>
      <c r="K11" s="198"/>
      <c r="L11" s="199"/>
      <c r="M11" s="199"/>
      <c r="N11" s="199"/>
      <c r="O11" s="199"/>
      <c r="P11" s="200"/>
      <c r="Q11" s="200"/>
    </row>
    <row r="12" spans="1:17" x14ac:dyDescent="0.2">
      <c r="A12" s="186"/>
      <c r="B12" s="201" t="s">
        <v>364</v>
      </c>
      <c r="C12" s="187">
        <v>1</v>
      </c>
      <c r="D12" s="187" t="s">
        <v>19</v>
      </c>
      <c r="E12" s="187">
        <v>1</v>
      </c>
      <c r="F12" s="187">
        <v>52</v>
      </c>
      <c r="G12" s="187">
        <v>30</v>
      </c>
      <c r="H12" s="187">
        <v>22</v>
      </c>
      <c r="J12" s="198"/>
      <c r="K12" s="198"/>
      <c r="L12" s="199"/>
      <c r="M12" s="199"/>
      <c r="N12" s="199"/>
      <c r="O12" s="199"/>
      <c r="P12" s="200"/>
      <c r="Q12" s="200"/>
    </row>
    <row r="13" spans="1:17" x14ac:dyDescent="0.2">
      <c r="A13" s="186"/>
      <c r="B13" s="197" t="s">
        <v>365</v>
      </c>
      <c r="C13" s="187">
        <v>1</v>
      </c>
      <c r="D13" s="187" t="s">
        <v>19</v>
      </c>
      <c r="E13" s="187">
        <v>1</v>
      </c>
      <c r="F13" s="187">
        <v>130</v>
      </c>
      <c r="G13" s="187">
        <v>99</v>
      </c>
      <c r="H13" s="187">
        <v>31</v>
      </c>
      <c r="J13" s="198"/>
      <c r="K13" s="198"/>
      <c r="L13" s="199"/>
      <c r="M13" s="199"/>
      <c r="N13" s="199"/>
      <c r="O13" s="199"/>
      <c r="P13" s="200"/>
      <c r="Q13" s="200"/>
    </row>
    <row r="14" spans="1:17" x14ac:dyDescent="0.2">
      <c r="A14" s="186" t="s">
        <v>366</v>
      </c>
      <c r="B14" s="197" t="s">
        <v>367</v>
      </c>
      <c r="C14" s="187">
        <v>2</v>
      </c>
      <c r="D14" s="187" t="s">
        <v>19</v>
      </c>
      <c r="E14" s="187">
        <v>2</v>
      </c>
      <c r="F14" s="187">
        <v>126</v>
      </c>
      <c r="G14" s="187">
        <v>56</v>
      </c>
      <c r="H14" s="187">
        <v>70</v>
      </c>
      <c r="J14" s="198"/>
      <c r="K14" s="198"/>
      <c r="L14" s="199"/>
      <c r="M14" s="199"/>
      <c r="N14" s="199"/>
      <c r="O14" s="199"/>
      <c r="P14" s="200"/>
      <c r="Q14" s="200"/>
    </row>
    <row r="15" spans="1:17" x14ac:dyDescent="0.2">
      <c r="A15" s="186"/>
      <c r="B15" s="197" t="s">
        <v>368</v>
      </c>
      <c r="C15" s="187">
        <v>1</v>
      </c>
      <c r="D15" s="187" t="s">
        <v>19</v>
      </c>
      <c r="E15" s="187">
        <v>1</v>
      </c>
      <c r="F15" s="187">
        <v>189</v>
      </c>
      <c r="G15" s="187">
        <v>64</v>
      </c>
      <c r="H15" s="187">
        <v>125</v>
      </c>
      <c r="J15" s="198"/>
      <c r="K15" s="198"/>
      <c r="L15" s="199"/>
      <c r="M15" s="199"/>
      <c r="N15" s="199"/>
      <c r="O15" s="199"/>
      <c r="P15" s="200"/>
      <c r="Q15" s="200"/>
    </row>
    <row r="16" spans="1:17" x14ac:dyDescent="0.2">
      <c r="A16" s="186"/>
      <c r="B16" s="197" t="s">
        <v>369</v>
      </c>
      <c r="C16" s="187">
        <v>1</v>
      </c>
      <c r="D16" s="187" t="s">
        <v>19</v>
      </c>
      <c r="E16" s="187">
        <v>1</v>
      </c>
      <c r="F16" s="187">
        <v>33</v>
      </c>
      <c r="G16" s="187" t="s">
        <v>19</v>
      </c>
      <c r="H16" s="187">
        <v>33</v>
      </c>
      <c r="J16" s="198"/>
      <c r="K16" s="198"/>
      <c r="L16" s="199"/>
      <c r="M16" s="199"/>
      <c r="N16" s="199"/>
      <c r="O16" s="199"/>
      <c r="P16" s="200"/>
      <c r="Q16" s="200"/>
    </row>
    <row r="17" spans="1:17" x14ac:dyDescent="0.2">
      <c r="A17" s="186" t="s">
        <v>370</v>
      </c>
      <c r="B17" s="197" t="s">
        <v>371</v>
      </c>
      <c r="C17" s="187">
        <v>1</v>
      </c>
      <c r="D17" s="187" t="s">
        <v>19</v>
      </c>
      <c r="E17" s="187">
        <v>1</v>
      </c>
      <c r="F17" s="187">
        <v>45</v>
      </c>
      <c r="G17" s="187">
        <v>3</v>
      </c>
      <c r="H17" s="187">
        <v>42</v>
      </c>
      <c r="J17" s="198"/>
      <c r="K17" s="198"/>
      <c r="L17" s="199"/>
      <c r="M17" s="199"/>
      <c r="N17" s="199"/>
      <c r="O17" s="199"/>
      <c r="P17" s="200"/>
      <c r="Q17" s="200"/>
    </row>
    <row r="18" spans="1:17" x14ac:dyDescent="0.2">
      <c r="A18" s="186"/>
      <c r="B18" s="197" t="s">
        <v>372</v>
      </c>
      <c r="C18" s="187">
        <v>2</v>
      </c>
      <c r="D18" s="187" t="s">
        <v>19</v>
      </c>
      <c r="E18" s="187">
        <v>2</v>
      </c>
      <c r="F18" s="187">
        <v>56</v>
      </c>
      <c r="G18" s="187">
        <v>20</v>
      </c>
      <c r="H18" s="187">
        <v>36</v>
      </c>
      <c r="J18" s="198"/>
      <c r="K18" s="198"/>
      <c r="L18" s="199"/>
      <c r="M18" s="199"/>
      <c r="N18" s="199"/>
      <c r="O18" s="199"/>
      <c r="P18" s="200"/>
      <c r="Q18" s="200"/>
    </row>
    <row r="19" spans="1:17" x14ac:dyDescent="0.2">
      <c r="A19" s="186" t="s">
        <v>373</v>
      </c>
      <c r="B19" s="197" t="s">
        <v>374</v>
      </c>
      <c r="C19" s="187">
        <v>5</v>
      </c>
      <c r="D19" s="187" t="s">
        <v>19</v>
      </c>
      <c r="E19" s="187">
        <v>5</v>
      </c>
      <c r="F19" s="187">
        <v>273</v>
      </c>
      <c r="G19" s="187">
        <v>130</v>
      </c>
      <c r="H19" s="187">
        <v>143</v>
      </c>
      <c r="J19" s="198"/>
      <c r="K19" s="198"/>
      <c r="L19" s="199"/>
      <c r="M19" s="199"/>
      <c r="N19" s="199"/>
      <c r="O19" s="199"/>
      <c r="P19" s="200"/>
      <c r="Q19" s="200"/>
    </row>
    <row r="20" spans="1:17" x14ac:dyDescent="0.2">
      <c r="A20" s="186"/>
      <c r="B20" s="197" t="s">
        <v>375</v>
      </c>
      <c r="C20" s="187">
        <v>1</v>
      </c>
      <c r="D20" s="187" t="s">
        <v>19</v>
      </c>
      <c r="E20" s="187">
        <v>1</v>
      </c>
      <c r="F20" s="187">
        <v>32</v>
      </c>
      <c r="G20" s="187">
        <v>6</v>
      </c>
      <c r="H20" s="187">
        <v>26</v>
      </c>
      <c r="J20" s="198"/>
      <c r="K20" s="198"/>
      <c r="L20" s="199"/>
      <c r="M20" s="199"/>
      <c r="N20" s="199"/>
      <c r="O20" s="199"/>
      <c r="P20" s="200"/>
      <c r="Q20" s="200"/>
    </row>
    <row r="21" spans="1:17" x14ac:dyDescent="0.2">
      <c r="A21" s="186" t="s">
        <v>376</v>
      </c>
      <c r="B21" s="197" t="s">
        <v>377</v>
      </c>
      <c r="C21" s="187">
        <v>1</v>
      </c>
      <c r="D21" s="187" t="s">
        <v>19</v>
      </c>
      <c r="E21" s="187">
        <v>1</v>
      </c>
      <c r="F21" s="187">
        <v>152</v>
      </c>
      <c r="G21" s="187">
        <v>66</v>
      </c>
      <c r="H21" s="187">
        <v>86</v>
      </c>
      <c r="J21" s="198"/>
      <c r="K21" s="198"/>
      <c r="L21" s="199"/>
      <c r="M21" s="199"/>
      <c r="N21" s="199"/>
      <c r="O21" s="199"/>
      <c r="P21" s="200"/>
      <c r="Q21" s="200"/>
    </row>
    <row r="22" spans="1:17" x14ac:dyDescent="0.2">
      <c r="A22" s="186"/>
      <c r="B22" s="197" t="s">
        <v>378</v>
      </c>
      <c r="C22" s="187">
        <v>2</v>
      </c>
      <c r="D22" s="187" t="s">
        <v>19</v>
      </c>
      <c r="E22" s="187">
        <v>2</v>
      </c>
      <c r="F22" s="187">
        <v>39</v>
      </c>
      <c r="G22" s="187">
        <v>6</v>
      </c>
      <c r="H22" s="187">
        <v>33</v>
      </c>
      <c r="J22" s="198"/>
      <c r="K22" s="198"/>
      <c r="L22" s="199"/>
      <c r="M22" s="199"/>
      <c r="N22" s="199"/>
      <c r="O22" s="199"/>
      <c r="P22" s="200"/>
      <c r="Q22" s="200"/>
    </row>
    <row r="23" spans="1:17" x14ac:dyDescent="0.2">
      <c r="A23" s="186" t="s">
        <v>379</v>
      </c>
      <c r="B23" s="197" t="s">
        <v>380</v>
      </c>
      <c r="C23" s="187">
        <v>2</v>
      </c>
      <c r="D23" s="187" t="s">
        <v>19</v>
      </c>
      <c r="E23" s="187">
        <v>2</v>
      </c>
      <c r="F23" s="187">
        <v>48</v>
      </c>
      <c r="G23" s="187">
        <v>16</v>
      </c>
      <c r="H23" s="187">
        <v>32</v>
      </c>
      <c r="J23" s="198"/>
      <c r="K23" s="198"/>
      <c r="L23" s="199"/>
      <c r="M23" s="199"/>
      <c r="N23" s="199"/>
      <c r="O23" s="199"/>
      <c r="P23" s="200"/>
      <c r="Q23" s="200"/>
    </row>
    <row r="24" spans="1:17" x14ac:dyDescent="0.2">
      <c r="A24" s="186"/>
      <c r="B24" s="197" t="s">
        <v>381</v>
      </c>
      <c r="C24" s="187">
        <v>6</v>
      </c>
      <c r="D24" s="187" t="s">
        <v>19</v>
      </c>
      <c r="E24" s="187">
        <v>6</v>
      </c>
      <c r="F24" s="187">
        <v>167</v>
      </c>
      <c r="G24" s="187">
        <v>48</v>
      </c>
      <c r="H24" s="187">
        <v>119</v>
      </c>
      <c r="J24" s="198"/>
      <c r="K24" s="198"/>
      <c r="L24" s="199"/>
      <c r="M24" s="199"/>
      <c r="N24" s="199"/>
      <c r="O24" s="199"/>
      <c r="P24" s="200"/>
      <c r="Q24" s="200"/>
    </row>
    <row r="25" spans="1:17" x14ac:dyDescent="0.2">
      <c r="A25" s="186"/>
      <c r="B25" s="197" t="s">
        <v>382</v>
      </c>
      <c r="C25" s="187">
        <v>3</v>
      </c>
      <c r="D25" s="187" t="s">
        <v>19</v>
      </c>
      <c r="E25" s="187">
        <v>3</v>
      </c>
      <c r="F25" s="187">
        <v>122</v>
      </c>
      <c r="G25" s="187">
        <v>93</v>
      </c>
      <c r="H25" s="187">
        <v>29</v>
      </c>
      <c r="J25" s="198"/>
      <c r="K25" s="198"/>
      <c r="L25" s="199"/>
      <c r="M25" s="199"/>
      <c r="N25" s="199"/>
      <c r="O25" s="199"/>
      <c r="P25" s="200"/>
      <c r="Q25" s="200"/>
    </row>
    <row r="26" spans="1:17" x14ac:dyDescent="0.2">
      <c r="A26" s="202"/>
      <c r="B26" s="203" t="s">
        <v>383</v>
      </c>
      <c r="C26" s="187">
        <v>2</v>
      </c>
      <c r="D26" s="187" t="s">
        <v>19</v>
      </c>
      <c r="E26" s="187">
        <v>2</v>
      </c>
      <c r="F26" s="187">
        <v>42</v>
      </c>
      <c r="G26" s="187">
        <v>35</v>
      </c>
      <c r="H26" s="187">
        <v>7</v>
      </c>
      <c r="J26" s="198"/>
      <c r="K26" s="198"/>
      <c r="L26" s="199"/>
      <c r="M26" s="199"/>
      <c r="N26" s="199"/>
      <c r="O26" s="199"/>
      <c r="P26" s="200"/>
      <c r="Q26" s="200"/>
    </row>
    <row r="27" spans="1:17" x14ac:dyDescent="0.2">
      <c r="A27" s="189"/>
      <c r="B27" s="204" t="s">
        <v>369</v>
      </c>
      <c r="C27" s="190">
        <v>4</v>
      </c>
      <c r="D27" s="190" t="s">
        <v>19</v>
      </c>
      <c r="E27" s="190">
        <v>4</v>
      </c>
      <c r="F27" s="190">
        <v>111</v>
      </c>
      <c r="G27" s="190">
        <v>66</v>
      </c>
      <c r="H27" s="190">
        <v>45</v>
      </c>
      <c r="J27" s="198"/>
      <c r="K27" s="198"/>
      <c r="L27" s="199"/>
      <c r="M27" s="199"/>
      <c r="N27" s="199"/>
      <c r="O27" s="199"/>
      <c r="P27" s="200"/>
      <c r="Q27" s="200"/>
    </row>
    <row r="28" spans="1:17" x14ac:dyDescent="0.2">
      <c r="A28" s="205"/>
      <c r="B28" s="205"/>
      <c r="C28" s="205"/>
      <c r="D28" s="205"/>
      <c r="E28" s="205"/>
    </row>
    <row r="29" spans="1:17" s="186" customFormat="1" x14ac:dyDescent="0.2">
      <c r="A29" s="186" t="s">
        <v>242</v>
      </c>
    </row>
  </sheetData>
  <mergeCells count="4">
    <mergeCell ref="A3:B4"/>
    <mergeCell ref="C3:E3"/>
    <mergeCell ref="F3:H3"/>
    <mergeCell ref="A5:B5"/>
  </mergeCells>
  <phoneticPr fontId="4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CE73-BD75-4EE4-AAB8-0F5601546867}">
  <sheetPr>
    <pageSetUpPr fitToPage="1"/>
  </sheetPr>
  <dimension ref="A1:Z44"/>
  <sheetViews>
    <sheetView zoomScale="110" zoomScaleNormal="110" workbookViewId="0"/>
  </sheetViews>
  <sheetFormatPr defaultColWidth="8.90625" defaultRowHeight="13" x14ac:dyDescent="0.2"/>
  <cols>
    <col min="1" max="1" width="10.90625" style="32" customWidth="1"/>
    <col min="2" max="26" width="9.08984375" style="32" customWidth="1"/>
    <col min="27" max="16384" width="8.90625" style="32"/>
  </cols>
  <sheetData>
    <row r="1" spans="1:26" s="30" customFormat="1" x14ac:dyDescent="0.2">
      <c r="A1" s="29" t="s">
        <v>38</v>
      </c>
      <c r="B1" s="29"/>
      <c r="C1" s="29"/>
    </row>
    <row r="2" spans="1:26" s="30" customFormat="1" x14ac:dyDescent="0.2">
      <c r="A2" s="29"/>
      <c r="B2" s="29"/>
      <c r="C2" s="29"/>
      <c r="P2" s="31" t="s">
        <v>1</v>
      </c>
    </row>
    <row r="3" spans="1:26" x14ac:dyDescent="0.2">
      <c r="A3" s="222" t="s">
        <v>39</v>
      </c>
      <c r="B3" s="231" t="s">
        <v>40</v>
      </c>
      <c r="C3" s="248"/>
      <c r="D3" s="248"/>
      <c r="E3" s="222"/>
      <c r="F3" s="236" t="s">
        <v>41</v>
      </c>
      <c r="G3" s="236" t="s">
        <v>42</v>
      </c>
      <c r="H3" s="225" t="s">
        <v>43</v>
      </c>
      <c r="I3" s="226"/>
      <c r="J3" s="226"/>
      <c r="K3" s="227"/>
      <c r="L3" s="236" t="s">
        <v>44</v>
      </c>
      <c r="M3" s="240" t="s">
        <v>4</v>
      </c>
      <c r="N3" s="241"/>
      <c r="O3" s="242"/>
      <c r="P3" s="243" t="s">
        <v>45</v>
      </c>
      <c r="S3" s="33"/>
    </row>
    <row r="4" spans="1:26" x14ac:dyDescent="0.2">
      <c r="A4" s="223"/>
      <c r="B4" s="239" t="s">
        <v>8</v>
      </c>
      <c r="C4" s="246" t="s">
        <v>46</v>
      </c>
      <c r="D4" s="246" t="s">
        <v>47</v>
      </c>
      <c r="E4" s="246" t="s">
        <v>48</v>
      </c>
      <c r="F4" s="238"/>
      <c r="G4" s="238"/>
      <c r="H4" s="239" t="s">
        <v>8</v>
      </c>
      <c r="I4" s="234" t="s">
        <v>49</v>
      </c>
      <c r="J4" s="234" t="s">
        <v>50</v>
      </c>
      <c r="K4" s="228" t="s">
        <v>51</v>
      </c>
      <c r="L4" s="238"/>
      <c r="M4" s="228" t="s">
        <v>8</v>
      </c>
      <c r="N4" s="234" t="s">
        <v>13</v>
      </c>
      <c r="O4" s="234" t="s">
        <v>14</v>
      </c>
      <c r="P4" s="244"/>
      <c r="S4" s="33"/>
    </row>
    <row r="5" spans="1:26" x14ac:dyDescent="0.2">
      <c r="A5" s="224"/>
      <c r="B5" s="239"/>
      <c r="C5" s="247"/>
      <c r="D5" s="247"/>
      <c r="E5" s="247"/>
      <c r="F5" s="237"/>
      <c r="G5" s="237"/>
      <c r="H5" s="239"/>
      <c r="I5" s="235"/>
      <c r="J5" s="235"/>
      <c r="K5" s="230"/>
      <c r="L5" s="237"/>
      <c r="M5" s="230"/>
      <c r="N5" s="235"/>
      <c r="O5" s="235"/>
      <c r="P5" s="245"/>
      <c r="S5" s="33"/>
    </row>
    <row r="6" spans="1:26" x14ac:dyDescent="0.2">
      <c r="A6" s="34" t="s">
        <v>15</v>
      </c>
      <c r="B6" s="35">
        <v>59</v>
      </c>
      <c r="C6" s="35">
        <v>25</v>
      </c>
      <c r="D6" s="35">
        <v>15</v>
      </c>
      <c r="E6" s="35">
        <v>19</v>
      </c>
      <c r="F6" s="35">
        <v>6</v>
      </c>
      <c r="G6" s="35">
        <v>48</v>
      </c>
      <c r="H6" s="35">
        <v>834</v>
      </c>
      <c r="I6" s="35">
        <v>692</v>
      </c>
      <c r="J6" s="35">
        <v>10</v>
      </c>
      <c r="K6" s="35">
        <v>132</v>
      </c>
      <c r="L6" s="36">
        <v>22.976019184652277</v>
      </c>
      <c r="M6" s="35">
        <v>1177</v>
      </c>
      <c r="N6" s="35">
        <v>481</v>
      </c>
      <c r="O6" s="35">
        <v>696</v>
      </c>
      <c r="P6" s="36">
        <v>59.133389974511473</v>
      </c>
      <c r="S6" s="37"/>
    </row>
    <row r="7" spans="1:26" x14ac:dyDescent="0.2">
      <c r="A7" s="34">
        <v>3</v>
      </c>
      <c r="B7" s="35">
        <v>59</v>
      </c>
      <c r="C7" s="35">
        <v>28</v>
      </c>
      <c r="D7" s="35">
        <v>12</v>
      </c>
      <c r="E7" s="35">
        <v>19</v>
      </c>
      <c r="F7" s="35">
        <v>7</v>
      </c>
      <c r="G7" s="35">
        <v>48</v>
      </c>
      <c r="H7" s="35">
        <v>818</v>
      </c>
      <c r="I7" s="35">
        <v>670</v>
      </c>
      <c r="J7" s="35">
        <v>16</v>
      </c>
      <c r="K7" s="35">
        <v>132</v>
      </c>
      <c r="L7" s="36">
        <v>22.942542787286065</v>
      </c>
      <c r="M7" s="35">
        <v>1165</v>
      </c>
      <c r="N7" s="35">
        <v>492</v>
      </c>
      <c r="O7" s="35">
        <v>673</v>
      </c>
      <c r="P7" s="36">
        <v>57.768240343347642</v>
      </c>
      <c r="S7" s="37"/>
    </row>
    <row r="8" spans="1:26" x14ac:dyDescent="0.2">
      <c r="A8" s="34">
        <v>4</v>
      </c>
      <c r="B8" s="35">
        <v>59</v>
      </c>
      <c r="C8" s="35">
        <v>29</v>
      </c>
      <c r="D8" s="35">
        <v>11</v>
      </c>
      <c r="E8" s="35">
        <v>19</v>
      </c>
      <c r="F8" s="35">
        <v>8</v>
      </c>
      <c r="G8" s="35">
        <v>48</v>
      </c>
      <c r="H8" s="35">
        <v>803</v>
      </c>
      <c r="I8" s="35">
        <v>656</v>
      </c>
      <c r="J8" s="35">
        <v>17</v>
      </c>
      <c r="K8" s="35">
        <v>130</v>
      </c>
      <c r="L8" s="36">
        <v>22.911581569115814</v>
      </c>
      <c r="M8" s="35">
        <v>1149</v>
      </c>
      <c r="N8" s="35">
        <v>490</v>
      </c>
      <c r="O8" s="35">
        <v>659</v>
      </c>
      <c r="P8" s="36">
        <v>57.354221061792863</v>
      </c>
      <c r="S8" s="37"/>
    </row>
    <row r="9" spans="1:26" x14ac:dyDescent="0.2">
      <c r="A9" s="34">
        <v>5</v>
      </c>
      <c r="B9" s="35">
        <v>59</v>
      </c>
      <c r="C9" s="35">
        <v>29</v>
      </c>
      <c r="D9" s="35">
        <v>11</v>
      </c>
      <c r="E9" s="35">
        <v>19</v>
      </c>
      <c r="F9" s="35">
        <v>9</v>
      </c>
      <c r="G9" s="35">
        <v>48</v>
      </c>
      <c r="H9" s="35">
        <v>796</v>
      </c>
      <c r="I9" s="35">
        <v>633</v>
      </c>
      <c r="J9" s="35">
        <v>21</v>
      </c>
      <c r="K9" s="35">
        <v>142</v>
      </c>
      <c r="L9" s="36">
        <v>22.4</v>
      </c>
      <c r="M9" s="35">
        <v>1156</v>
      </c>
      <c r="N9" s="35">
        <v>485</v>
      </c>
      <c r="O9" s="35">
        <v>671</v>
      </c>
      <c r="P9" s="36">
        <v>58.044982698961931</v>
      </c>
      <c r="S9" s="37"/>
    </row>
    <row r="10" spans="1:26" x14ac:dyDescent="0.2">
      <c r="A10" s="38">
        <v>6</v>
      </c>
      <c r="B10" s="39">
        <v>58</v>
      </c>
      <c r="C10" s="39">
        <v>27</v>
      </c>
      <c r="D10" s="39">
        <v>13</v>
      </c>
      <c r="E10" s="39">
        <v>18</v>
      </c>
      <c r="F10" s="39">
        <v>9</v>
      </c>
      <c r="G10" s="39">
        <v>47</v>
      </c>
      <c r="H10" s="39">
        <v>788</v>
      </c>
      <c r="I10" s="39">
        <v>621</v>
      </c>
      <c r="J10" s="39">
        <v>18</v>
      </c>
      <c r="K10" s="39">
        <v>149</v>
      </c>
      <c r="L10" s="40">
        <v>22.064720812182742</v>
      </c>
      <c r="M10" s="39">
        <v>1157</v>
      </c>
      <c r="N10" s="39">
        <v>466</v>
      </c>
      <c r="O10" s="39">
        <v>691</v>
      </c>
      <c r="P10" s="206">
        <v>59.723422644770963</v>
      </c>
      <c r="S10" s="41"/>
    </row>
    <row r="11" spans="1:26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6"/>
      <c r="M11" s="35"/>
      <c r="N11" s="35"/>
      <c r="O11" s="35"/>
      <c r="P11" s="36"/>
      <c r="S11" s="37"/>
    </row>
    <row r="12" spans="1:26" x14ac:dyDescent="0.2">
      <c r="A12" s="34" t="s">
        <v>9</v>
      </c>
      <c r="B12" s="35">
        <v>1</v>
      </c>
      <c r="C12" s="35" t="s">
        <v>19</v>
      </c>
      <c r="D12" s="35">
        <v>1</v>
      </c>
      <c r="E12" s="35" t="s">
        <v>19</v>
      </c>
      <c r="F12" s="35" t="s">
        <v>19</v>
      </c>
      <c r="G12" s="35" t="s">
        <v>19</v>
      </c>
      <c r="H12" s="35">
        <v>12</v>
      </c>
      <c r="I12" s="35">
        <v>12</v>
      </c>
      <c r="J12" s="35" t="s">
        <v>19</v>
      </c>
      <c r="K12" s="35" t="s">
        <v>19</v>
      </c>
      <c r="L12" s="36">
        <v>36</v>
      </c>
      <c r="M12" s="35">
        <v>19</v>
      </c>
      <c r="N12" s="35">
        <v>12</v>
      </c>
      <c r="O12" s="35">
        <v>7</v>
      </c>
      <c r="P12" s="36">
        <v>36.84210526315789</v>
      </c>
      <c r="S12" s="37"/>
    </row>
    <row r="13" spans="1:26" x14ac:dyDescent="0.2">
      <c r="A13" s="34" t="s">
        <v>52</v>
      </c>
      <c r="B13" s="35" t="s">
        <v>53</v>
      </c>
      <c r="C13" s="35" t="s">
        <v>54</v>
      </c>
      <c r="D13" s="35">
        <v>12</v>
      </c>
      <c r="E13" s="35">
        <v>18</v>
      </c>
      <c r="F13" s="35">
        <v>8</v>
      </c>
      <c r="G13" s="35">
        <v>47</v>
      </c>
      <c r="H13" s="35">
        <v>765</v>
      </c>
      <c r="I13" s="35">
        <v>601</v>
      </c>
      <c r="J13" s="35">
        <v>15</v>
      </c>
      <c r="K13" s="35">
        <v>149</v>
      </c>
      <c r="L13" s="36">
        <v>21.8640522875817</v>
      </c>
      <c r="M13" s="35">
        <v>1107</v>
      </c>
      <c r="N13" s="35">
        <v>443</v>
      </c>
      <c r="O13" s="35">
        <v>664</v>
      </c>
      <c r="P13" s="36">
        <v>59.981933152664858</v>
      </c>
      <c r="S13" s="37"/>
    </row>
    <row r="14" spans="1:26" x14ac:dyDescent="0.2">
      <c r="A14" s="42" t="s">
        <v>55</v>
      </c>
      <c r="B14" s="43">
        <v>3</v>
      </c>
      <c r="C14" s="31">
        <v>3</v>
      </c>
      <c r="D14" s="31" t="s">
        <v>19</v>
      </c>
      <c r="E14" s="31" t="s">
        <v>19</v>
      </c>
      <c r="F14" s="31">
        <v>1</v>
      </c>
      <c r="G14" s="31" t="s">
        <v>19</v>
      </c>
      <c r="H14" s="31">
        <v>11</v>
      </c>
      <c r="I14" s="31">
        <v>8</v>
      </c>
      <c r="J14" s="31">
        <v>3</v>
      </c>
      <c r="K14" s="31" t="s">
        <v>19</v>
      </c>
      <c r="L14" s="44">
        <v>20.818181818181817</v>
      </c>
      <c r="M14" s="31">
        <v>31</v>
      </c>
      <c r="N14" s="31">
        <v>11</v>
      </c>
      <c r="O14" s="31">
        <v>20</v>
      </c>
      <c r="P14" s="44">
        <v>64.516129032258064</v>
      </c>
      <c r="S14" s="37"/>
    </row>
    <row r="15" spans="1:26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6"/>
      <c r="T15" s="46"/>
      <c r="U15" s="45"/>
      <c r="V15" s="45"/>
      <c r="W15" s="45"/>
      <c r="X15" s="45"/>
      <c r="Y15" s="45"/>
      <c r="Z15" s="45"/>
    </row>
    <row r="16" spans="1:26" x14ac:dyDescent="0.2">
      <c r="A16" s="222" t="s">
        <v>39</v>
      </c>
      <c r="B16" s="236" t="s">
        <v>56</v>
      </c>
      <c r="C16" s="231" t="s">
        <v>57</v>
      </c>
      <c r="D16" s="225" t="s">
        <v>58</v>
      </c>
      <c r="E16" s="226"/>
      <c r="F16" s="227"/>
      <c r="G16" s="225" t="s">
        <v>59</v>
      </c>
      <c r="H16" s="226"/>
      <c r="I16" s="226"/>
      <c r="J16" s="226"/>
      <c r="K16" s="226"/>
      <c r="L16" s="226"/>
      <c r="M16" s="226"/>
      <c r="N16" s="226"/>
      <c r="O16" s="226"/>
    </row>
    <row r="17" spans="1:18" x14ac:dyDescent="0.2">
      <c r="A17" s="223"/>
      <c r="B17" s="238"/>
      <c r="C17" s="232"/>
      <c r="D17" s="239" t="s">
        <v>8</v>
      </c>
      <c r="E17" s="234" t="s">
        <v>13</v>
      </c>
      <c r="F17" s="234" t="s">
        <v>14</v>
      </c>
      <c r="G17" s="225" t="s">
        <v>60</v>
      </c>
      <c r="H17" s="226"/>
      <c r="I17" s="227"/>
      <c r="J17" s="225" t="s">
        <v>61</v>
      </c>
      <c r="K17" s="226"/>
      <c r="L17" s="227"/>
      <c r="M17" s="225" t="s">
        <v>62</v>
      </c>
      <c r="N17" s="226"/>
      <c r="O17" s="226"/>
      <c r="Q17" s="40"/>
      <c r="R17" s="40"/>
    </row>
    <row r="18" spans="1:18" x14ac:dyDescent="0.2">
      <c r="A18" s="224"/>
      <c r="B18" s="237"/>
      <c r="C18" s="233"/>
      <c r="D18" s="239"/>
      <c r="E18" s="235"/>
      <c r="F18" s="235"/>
      <c r="G18" s="47" t="s">
        <v>63</v>
      </c>
      <c r="H18" s="47" t="s">
        <v>64</v>
      </c>
      <c r="I18" s="47" t="s">
        <v>65</v>
      </c>
      <c r="J18" s="48" t="s">
        <v>63</v>
      </c>
      <c r="K18" s="48" t="s">
        <v>64</v>
      </c>
      <c r="L18" s="48" t="s">
        <v>65</v>
      </c>
      <c r="M18" s="48" t="s">
        <v>63</v>
      </c>
      <c r="N18" s="48" t="s">
        <v>64</v>
      </c>
      <c r="O18" s="49" t="s">
        <v>65</v>
      </c>
    </row>
    <row r="19" spans="1:18" x14ac:dyDescent="0.2">
      <c r="A19" s="34" t="s">
        <v>15</v>
      </c>
      <c r="B19" s="36">
        <v>16.280373831775702</v>
      </c>
      <c r="C19" s="35">
        <v>149</v>
      </c>
      <c r="D19" s="35">
        <v>19162</v>
      </c>
      <c r="E19" s="35">
        <v>9714</v>
      </c>
      <c r="F19" s="35">
        <v>9448</v>
      </c>
      <c r="G19" s="35">
        <v>2924</v>
      </c>
      <c r="H19" s="35">
        <v>1506</v>
      </c>
      <c r="I19" s="35">
        <v>1418</v>
      </c>
      <c r="J19" s="35">
        <v>3089</v>
      </c>
      <c r="K19" s="35">
        <v>1515</v>
      </c>
      <c r="L19" s="35">
        <v>1574</v>
      </c>
      <c r="M19" s="35">
        <v>3192</v>
      </c>
      <c r="N19" s="35">
        <v>1613</v>
      </c>
      <c r="O19" s="35">
        <v>1579</v>
      </c>
    </row>
    <row r="20" spans="1:18" x14ac:dyDescent="0.2">
      <c r="A20" s="34">
        <v>3</v>
      </c>
      <c r="B20" s="36">
        <v>16.109012875536482</v>
      </c>
      <c r="C20" s="35">
        <v>71</v>
      </c>
      <c r="D20" s="35">
        <v>18767</v>
      </c>
      <c r="E20" s="35">
        <v>9500</v>
      </c>
      <c r="F20" s="35">
        <v>9267</v>
      </c>
      <c r="G20" s="35">
        <v>3004</v>
      </c>
      <c r="H20" s="35">
        <v>1540</v>
      </c>
      <c r="I20" s="35">
        <v>1464</v>
      </c>
      <c r="J20" s="35">
        <v>2926</v>
      </c>
      <c r="K20" s="35">
        <v>1509</v>
      </c>
      <c r="L20" s="35">
        <v>1417</v>
      </c>
      <c r="M20" s="35">
        <v>3085</v>
      </c>
      <c r="N20" s="35">
        <v>1516</v>
      </c>
      <c r="O20" s="35">
        <v>1569</v>
      </c>
    </row>
    <row r="21" spans="1:18" x14ac:dyDescent="0.2">
      <c r="A21" s="34">
        <v>4</v>
      </c>
      <c r="B21" s="36">
        <v>16.01218450826806</v>
      </c>
      <c r="C21" s="35">
        <v>70</v>
      </c>
      <c r="D21" s="35">
        <v>18398</v>
      </c>
      <c r="E21" s="35">
        <v>9344</v>
      </c>
      <c r="F21" s="35">
        <v>9054</v>
      </c>
      <c r="G21" s="35">
        <v>2906</v>
      </c>
      <c r="H21" s="35">
        <v>1512</v>
      </c>
      <c r="I21" s="35">
        <v>1394</v>
      </c>
      <c r="J21" s="35">
        <v>3012</v>
      </c>
      <c r="K21" s="35">
        <v>1544</v>
      </c>
      <c r="L21" s="35">
        <v>1468</v>
      </c>
      <c r="M21" s="35">
        <v>2922</v>
      </c>
      <c r="N21" s="35">
        <v>1497</v>
      </c>
      <c r="O21" s="35">
        <v>1425</v>
      </c>
    </row>
    <row r="22" spans="1:18" x14ac:dyDescent="0.2">
      <c r="A22" s="34">
        <v>5</v>
      </c>
      <c r="B22" s="36">
        <v>15.4</v>
      </c>
      <c r="C22" s="35">
        <v>69</v>
      </c>
      <c r="D22" s="35">
        <v>17848</v>
      </c>
      <c r="E22" s="35">
        <v>9099</v>
      </c>
      <c r="F22" s="35">
        <v>8749</v>
      </c>
      <c r="G22" s="35">
        <v>2777</v>
      </c>
      <c r="H22" s="35">
        <v>1434</v>
      </c>
      <c r="I22" s="35">
        <v>1343</v>
      </c>
      <c r="J22" s="35">
        <v>2900</v>
      </c>
      <c r="K22" s="35">
        <v>1508</v>
      </c>
      <c r="L22" s="35">
        <v>1392</v>
      </c>
      <c r="M22" s="35">
        <v>3008</v>
      </c>
      <c r="N22" s="35">
        <v>1544</v>
      </c>
      <c r="O22" s="35">
        <v>1464</v>
      </c>
    </row>
    <row r="23" spans="1:18" x14ac:dyDescent="0.2">
      <c r="A23" s="38">
        <v>6</v>
      </c>
      <c r="B23" s="50">
        <v>15.027657735522904</v>
      </c>
      <c r="C23" s="39">
        <v>71</v>
      </c>
      <c r="D23" s="39">
        <v>17387</v>
      </c>
      <c r="E23" s="39">
        <v>8822</v>
      </c>
      <c r="F23" s="39">
        <v>8565</v>
      </c>
      <c r="G23" s="39">
        <v>2713</v>
      </c>
      <c r="H23" s="39">
        <v>1341</v>
      </c>
      <c r="I23" s="39">
        <v>1372</v>
      </c>
      <c r="J23" s="39">
        <v>2772</v>
      </c>
      <c r="K23" s="39">
        <v>1426</v>
      </c>
      <c r="L23" s="39">
        <v>1346</v>
      </c>
      <c r="M23" s="39">
        <v>2880</v>
      </c>
      <c r="N23" s="39">
        <v>1500</v>
      </c>
      <c r="O23" s="39">
        <v>1380</v>
      </c>
    </row>
    <row r="24" spans="1:18" x14ac:dyDescent="0.2">
      <c r="A24" s="34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8" s="45" customFormat="1" x14ac:dyDescent="0.2">
      <c r="A25" s="34" t="s">
        <v>9</v>
      </c>
      <c r="B25" s="36">
        <v>22.736842105263158</v>
      </c>
      <c r="C25" s="35">
        <v>2</v>
      </c>
      <c r="D25" s="35">
        <v>432</v>
      </c>
      <c r="E25" s="35">
        <v>216</v>
      </c>
      <c r="F25" s="35">
        <v>216</v>
      </c>
      <c r="G25" s="35">
        <v>71</v>
      </c>
      <c r="H25" s="35">
        <v>35</v>
      </c>
      <c r="I25" s="35">
        <v>36</v>
      </c>
      <c r="J25" s="35">
        <v>72</v>
      </c>
      <c r="K25" s="35">
        <v>37</v>
      </c>
      <c r="L25" s="35">
        <v>35</v>
      </c>
      <c r="M25" s="35">
        <v>73</v>
      </c>
      <c r="N25" s="35">
        <v>35</v>
      </c>
      <c r="O25" s="35">
        <v>38</v>
      </c>
    </row>
    <row r="26" spans="1:18" s="45" customFormat="1" x14ac:dyDescent="0.2">
      <c r="A26" s="34" t="s">
        <v>66</v>
      </c>
      <c r="B26" s="36">
        <v>15.109304426377598</v>
      </c>
      <c r="C26" s="35">
        <v>62</v>
      </c>
      <c r="D26" s="35">
        <v>16726</v>
      </c>
      <c r="E26" s="35">
        <v>8492</v>
      </c>
      <c r="F26" s="35">
        <v>8234</v>
      </c>
      <c r="G26" s="35">
        <v>2575</v>
      </c>
      <c r="H26" s="35">
        <v>1271</v>
      </c>
      <c r="I26" s="35">
        <v>1304</v>
      </c>
      <c r="J26" s="35">
        <v>2670</v>
      </c>
      <c r="K26" s="35">
        <v>1376</v>
      </c>
      <c r="L26" s="35">
        <v>1294</v>
      </c>
      <c r="M26" s="35">
        <v>2776</v>
      </c>
      <c r="N26" s="35">
        <v>1447</v>
      </c>
      <c r="O26" s="35">
        <v>1329</v>
      </c>
    </row>
    <row r="27" spans="1:18" s="45" customFormat="1" x14ac:dyDescent="0.2">
      <c r="A27" s="42" t="s">
        <v>55</v>
      </c>
      <c r="B27" s="44">
        <v>7.387096774193548</v>
      </c>
      <c r="C27" s="31">
        <v>7</v>
      </c>
      <c r="D27" s="43">
        <v>229</v>
      </c>
      <c r="E27" s="31">
        <v>114</v>
      </c>
      <c r="F27" s="31">
        <v>115</v>
      </c>
      <c r="G27" s="31">
        <v>67</v>
      </c>
      <c r="H27" s="31">
        <v>35</v>
      </c>
      <c r="I27" s="31">
        <v>32</v>
      </c>
      <c r="J27" s="31">
        <v>30</v>
      </c>
      <c r="K27" s="31">
        <v>13</v>
      </c>
      <c r="L27" s="31">
        <v>17</v>
      </c>
      <c r="M27" s="31">
        <v>31</v>
      </c>
      <c r="N27" s="31">
        <v>18</v>
      </c>
      <c r="O27" s="31">
        <v>13</v>
      </c>
    </row>
    <row r="29" spans="1:18" x14ac:dyDescent="0.2">
      <c r="A29" s="222" t="s">
        <v>39</v>
      </c>
      <c r="B29" s="225" t="s">
        <v>59</v>
      </c>
      <c r="C29" s="226"/>
      <c r="D29" s="226"/>
      <c r="E29" s="226"/>
      <c r="F29" s="226"/>
      <c r="G29" s="226"/>
      <c r="H29" s="226"/>
      <c r="I29" s="226"/>
      <c r="J29" s="227"/>
      <c r="K29" s="225" t="s">
        <v>67</v>
      </c>
      <c r="L29" s="226"/>
      <c r="M29" s="227"/>
      <c r="N29" s="228" t="s">
        <v>68</v>
      </c>
      <c r="O29" s="231" t="s">
        <v>69</v>
      </c>
      <c r="P29" s="51"/>
    </row>
    <row r="30" spans="1:18" x14ac:dyDescent="0.2">
      <c r="A30" s="223"/>
      <c r="B30" s="225" t="s">
        <v>70</v>
      </c>
      <c r="C30" s="226"/>
      <c r="D30" s="227"/>
      <c r="E30" s="225" t="s">
        <v>71</v>
      </c>
      <c r="F30" s="226"/>
      <c r="G30" s="227"/>
      <c r="H30" s="225" t="s">
        <v>72</v>
      </c>
      <c r="I30" s="226"/>
      <c r="J30" s="227"/>
      <c r="K30" s="234" t="s">
        <v>73</v>
      </c>
      <c r="L30" s="234" t="s">
        <v>74</v>
      </c>
      <c r="M30" s="236" t="s">
        <v>75</v>
      </c>
      <c r="N30" s="229"/>
      <c r="O30" s="232"/>
      <c r="P30" s="51"/>
    </row>
    <row r="31" spans="1:18" x14ac:dyDescent="0.2">
      <c r="A31" s="224"/>
      <c r="B31" s="48" t="s">
        <v>63</v>
      </c>
      <c r="C31" s="48" t="s">
        <v>64</v>
      </c>
      <c r="D31" s="48" t="s">
        <v>65</v>
      </c>
      <c r="E31" s="48" t="s">
        <v>63</v>
      </c>
      <c r="F31" s="48" t="s">
        <v>64</v>
      </c>
      <c r="G31" s="48" t="s">
        <v>65</v>
      </c>
      <c r="H31" s="48" t="s">
        <v>63</v>
      </c>
      <c r="I31" s="48" t="s">
        <v>64</v>
      </c>
      <c r="J31" s="48" t="s">
        <v>65</v>
      </c>
      <c r="K31" s="235"/>
      <c r="L31" s="235"/>
      <c r="M31" s="237"/>
      <c r="N31" s="230"/>
      <c r="O31" s="233"/>
      <c r="P31" s="51"/>
    </row>
    <row r="32" spans="1:18" x14ac:dyDescent="0.2">
      <c r="A32" s="34" t="s">
        <v>15</v>
      </c>
      <c r="B32" s="35">
        <v>3316</v>
      </c>
      <c r="C32" s="35">
        <v>1683</v>
      </c>
      <c r="D32" s="35">
        <v>1633</v>
      </c>
      <c r="E32" s="35">
        <v>3239</v>
      </c>
      <c r="F32" s="35">
        <v>1635</v>
      </c>
      <c r="G32" s="35">
        <v>1604</v>
      </c>
      <c r="H32" s="35">
        <v>3402</v>
      </c>
      <c r="I32" s="35">
        <v>1762</v>
      </c>
      <c r="J32" s="35">
        <v>1640</v>
      </c>
      <c r="K32" s="35">
        <v>18416</v>
      </c>
      <c r="L32" s="35">
        <v>61</v>
      </c>
      <c r="M32" s="35">
        <v>685</v>
      </c>
      <c r="N32" s="35" t="s">
        <v>17</v>
      </c>
      <c r="O32" s="35">
        <v>97</v>
      </c>
      <c r="P32" s="35"/>
    </row>
    <row r="33" spans="1:16" x14ac:dyDescent="0.2">
      <c r="A33" s="34">
        <v>3</v>
      </c>
      <c r="B33" s="35">
        <v>3189</v>
      </c>
      <c r="C33" s="35">
        <v>1615</v>
      </c>
      <c r="D33" s="35">
        <v>1574</v>
      </c>
      <c r="E33" s="35">
        <v>3313</v>
      </c>
      <c r="F33" s="35">
        <v>1680</v>
      </c>
      <c r="G33" s="35">
        <v>1633</v>
      </c>
      <c r="H33" s="35">
        <v>3250</v>
      </c>
      <c r="I33" s="35">
        <v>1640</v>
      </c>
      <c r="J33" s="35">
        <v>1610</v>
      </c>
      <c r="K33" s="35">
        <v>17987</v>
      </c>
      <c r="L33" s="35">
        <v>106</v>
      </c>
      <c r="M33" s="35">
        <v>674</v>
      </c>
      <c r="N33" s="35" t="s">
        <v>17</v>
      </c>
      <c r="O33" s="35">
        <v>100</v>
      </c>
      <c r="P33" s="35"/>
    </row>
    <row r="34" spans="1:16" x14ac:dyDescent="0.2">
      <c r="A34" s="34">
        <v>4</v>
      </c>
      <c r="B34" s="35">
        <v>3077</v>
      </c>
      <c r="C34" s="35">
        <v>1515</v>
      </c>
      <c r="D34" s="35">
        <v>1562</v>
      </c>
      <c r="E34" s="35">
        <v>3179</v>
      </c>
      <c r="F34" s="35">
        <v>1605</v>
      </c>
      <c r="G34" s="35">
        <v>1574</v>
      </c>
      <c r="H34" s="35">
        <v>3302</v>
      </c>
      <c r="I34" s="35">
        <v>1671</v>
      </c>
      <c r="J34" s="35">
        <v>1631</v>
      </c>
      <c r="K34" s="35">
        <v>17593</v>
      </c>
      <c r="L34" s="35">
        <v>101</v>
      </c>
      <c r="M34" s="35">
        <v>704</v>
      </c>
      <c r="N34" s="35">
        <v>5</v>
      </c>
      <c r="O34" s="35">
        <v>98</v>
      </c>
      <c r="P34" s="35"/>
    </row>
    <row r="35" spans="1:16" x14ac:dyDescent="0.2">
      <c r="A35" s="34">
        <v>5</v>
      </c>
      <c r="B35" s="35">
        <v>2922</v>
      </c>
      <c r="C35" s="35">
        <v>1498</v>
      </c>
      <c r="D35" s="35">
        <v>1424</v>
      </c>
      <c r="E35" s="35">
        <v>3074</v>
      </c>
      <c r="F35" s="35">
        <v>1515</v>
      </c>
      <c r="G35" s="35">
        <v>1559</v>
      </c>
      <c r="H35" s="35">
        <v>3167</v>
      </c>
      <c r="I35" s="35">
        <v>1600</v>
      </c>
      <c r="J35" s="35">
        <v>1567</v>
      </c>
      <c r="K35" s="35">
        <v>16965</v>
      </c>
      <c r="L35" s="35">
        <v>127</v>
      </c>
      <c r="M35" s="35">
        <v>756</v>
      </c>
      <c r="N35" s="35">
        <v>9</v>
      </c>
      <c r="O35" s="35">
        <v>90</v>
      </c>
      <c r="P35" s="35"/>
    </row>
    <row r="36" spans="1:16" x14ac:dyDescent="0.2">
      <c r="A36" s="38">
        <v>6</v>
      </c>
      <c r="B36" s="39">
        <v>3009</v>
      </c>
      <c r="C36" s="39">
        <v>1537</v>
      </c>
      <c r="D36" s="39">
        <v>1472</v>
      </c>
      <c r="E36" s="39">
        <v>2933</v>
      </c>
      <c r="F36" s="39">
        <v>1498</v>
      </c>
      <c r="G36" s="39">
        <v>1435</v>
      </c>
      <c r="H36" s="39">
        <v>3080</v>
      </c>
      <c r="I36" s="39">
        <v>1520</v>
      </c>
      <c r="J36" s="39">
        <v>1560</v>
      </c>
      <c r="K36" s="39">
        <v>16444</v>
      </c>
      <c r="L36" s="39">
        <v>114</v>
      </c>
      <c r="M36" s="39">
        <v>829</v>
      </c>
      <c r="N36" s="39" t="s">
        <v>76</v>
      </c>
      <c r="O36" s="39">
        <v>97</v>
      </c>
      <c r="P36" s="39"/>
    </row>
    <row r="37" spans="1:16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1:16" x14ac:dyDescent="0.2">
      <c r="A38" s="34" t="s">
        <v>9</v>
      </c>
      <c r="B38" s="35">
        <v>71</v>
      </c>
      <c r="C38" s="35">
        <v>36</v>
      </c>
      <c r="D38" s="35">
        <v>35</v>
      </c>
      <c r="E38" s="35">
        <v>74</v>
      </c>
      <c r="F38" s="35">
        <v>36</v>
      </c>
      <c r="G38" s="35">
        <v>38</v>
      </c>
      <c r="H38" s="35">
        <v>71</v>
      </c>
      <c r="I38" s="35">
        <v>37</v>
      </c>
      <c r="J38" s="35">
        <v>34</v>
      </c>
      <c r="K38" s="35">
        <v>432</v>
      </c>
      <c r="L38" s="35" t="s">
        <v>77</v>
      </c>
      <c r="M38" s="35" t="s">
        <v>77</v>
      </c>
      <c r="N38" s="35" t="s">
        <v>77</v>
      </c>
      <c r="O38" s="35" t="s">
        <v>76</v>
      </c>
      <c r="P38" s="35"/>
    </row>
    <row r="39" spans="1:16" x14ac:dyDescent="0.2">
      <c r="A39" s="34" t="s">
        <v>66</v>
      </c>
      <c r="B39" s="35">
        <v>2909</v>
      </c>
      <c r="C39" s="35">
        <v>1490</v>
      </c>
      <c r="D39" s="35">
        <v>1419</v>
      </c>
      <c r="E39" s="35">
        <v>2832</v>
      </c>
      <c r="F39" s="35">
        <v>1447</v>
      </c>
      <c r="G39" s="35">
        <v>1385</v>
      </c>
      <c r="H39" s="35">
        <v>2964</v>
      </c>
      <c r="I39" s="35">
        <v>1461</v>
      </c>
      <c r="J39" s="35">
        <v>1503</v>
      </c>
      <c r="K39" s="35">
        <v>15809</v>
      </c>
      <c r="L39" s="35">
        <v>88</v>
      </c>
      <c r="M39" s="35">
        <v>829</v>
      </c>
      <c r="N39" s="35" t="s">
        <v>76</v>
      </c>
      <c r="O39" s="35">
        <v>97</v>
      </c>
      <c r="P39" s="35"/>
    </row>
    <row r="40" spans="1:16" x14ac:dyDescent="0.2">
      <c r="A40" s="42" t="s">
        <v>55</v>
      </c>
      <c r="B40" s="31">
        <v>29</v>
      </c>
      <c r="C40" s="31">
        <v>11</v>
      </c>
      <c r="D40" s="31">
        <v>18</v>
      </c>
      <c r="E40" s="31">
        <v>27</v>
      </c>
      <c r="F40" s="31">
        <v>15</v>
      </c>
      <c r="G40" s="31">
        <v>12</v>
      </c>
      <c r="H40" s="31">
        <v>45</v>
      </c>
      <c r="I40" s="31">
        <v>22</v>
      </c>
      <c r="J40" s="31">
        <v>23</v>
      </c>
      <c r="K40" s="31">
        <v>203</v>
      </c>
      <c r="L40" s="31">
        <v>26</v>
      </c>
      <c r="M40" s="31" t="s">
        <v>77</v>
      </c>
      <c r="N40" s="31" t="s">
        <v>77</v>
      </c>
      <c r="O40" s="31" t="s">
        <v>76</v>
      </c>
      <c r="P40" s="35"/>
    </row>
    <row r="41" spans="1:16" x14ac:dyDescent="0.2">
      <c r="A41" s="45"/>
    </row>
    <row r="42" spans="1:16" x14ac:dyDescent="0.2">
      <c r="A42" s="30" t="s">
        <v>78</v>
      </c>
    </row>
    <row r="43" spans="1:16" x14ac:dyDescent="0.2">
      <c r="A43" s="30" t="s">
        <v>79</v>
      </c>
    </row>
    <row r="44" spans="1:16" x14ac:dyDescent="0.2">
      <c r="A44" s="52" t="s">
        <v>80</v>
      </c>
    </row>
  </sheetData>
  <mergeCells count="41">
    <mergeCell ref="P3:P5"/>
    <mergeCell ref="B4:B5"/>
    <mergeCell ref="C4:C5"/>
    <mergeCell ref="D4:D5"/>
    <mergeCell ref="E4:E5"/>
    <mergeCell ref="H4:H5"/>
    <mergeCell ref="I4:I5"/>
    <mergeCell ref="J4:J5"/>
    <mergeCell ref="K4:K5"/>
    <mergeCell ref="B3:E3"/>
    <mergeCell ref="F3:F5"/>
    <mergeCell ref="G3:G5"/>
    <mergeCell ref="H3:K3"/>
    <mergeCell ref="L3:L5"/>
    <mergeCell ref="M4:M5"/>
    <mergeCell ref="N4:N5"/>
    <mergeCell ref="O4:O5"/>
    <mergeCell ref="A16:A18"/>
    <mergeCell ref="B16:B18"/>
    <mergeCell ref="C16:C18"/>
    <mergeCell ref="D16:F16"/>
    <mergeCell ref="G16:O16"/>
    <mergeCell ref="D17:D18"/>
    <mergeCell ref="E17:E18"/>
    <mergeCell ref="A3:A5"/>
    <mergeCell ref="F17:F18"/>
    <mergeCell ref="G17:I17"/>
    <mergeCell ref="J17:L17"/>
    <mergeCell ref="M17:O17"/>
    <mergeCell ref="M3:O3"/>
    <mergeCell ref="A29:A31"/>
    <mergeCell ref="B29:J29"/>
    <mergeCell ref="K29:M29"/>
    <mergeCell ref="N29:N31"/>
    <mergeCell ref="O29:O31"/>
    <mergeCell ref="B30:D30"/>
    <mergeCell ref="E30:G30"/>
    <mergeCell ref="H30:J30"/>
    <mergeCell ref="K30:K31"/>
    <mergeCell ref="L30:L31"/>
    <mergeCell ref="M30:M31"/>
  </mergeCells>
  <phoneticPr fontId="4"/>
  <pageMargins left="0.78740157480314965" right="0.2" top="0.98425196850393704" bottom="0.98425196850393704" header="0" footer="0"/>
  <pageSetup paperSize="9" scale="83" orientation="landscape" r:id="rId1"/>
  <headerFooter alignWithMargins="0">
    <oddFooter xml:space="preserve">&amp;C&amp;"ＭＳ 明朝,標準"&amp;20 &amp;18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F5DA7-0894-44F4-88D8-84B12540715B}">
  <dimension ref="A1:M12"/>
  <sheetViews>
    <sheetView zoomScale="110" zoomScaleNormal="110" workbookViewId="0"/>
  </sheetViews>
  <sheetFormatPr defaultColWidth="8.90625" defaultRowHeight="13" x14ac:dyDescent="0.2"/>
  <cols>
    <col min="1" max="9" width="10.90625" style="32" customWidth="1"/>
    <col min="10" max="12" width="8.08984375" style="32" customWidth="1"/>
    <col min="13" max="16384" width="8.90625" style="32"/>
  </cols>
  <sheetData>
    <row r="1" spans="1:13" s="30" customFormat="1" x14ac:dyDescent="0.2">
      <c r="A1" s="29" t="s">
        <v>81</v>
      </c>
      <c r="B1" s="29"/>
      <c r="C1" s="29"/>
      <c r="D1" s="29"/>
      <c r="E1" s="29"/>
      <c r="F1" s="29"/>
    </row>
    <row r="2" spans="1:13" s="30" customFormat="1" x14ac:dyDescent="0.2">
      <c r="A2" s="53"/>
      <c r="B2" s="53"/>
      <c r="C2" s="53"/>
      <c r="D2" s="53"/>
      <c r="E2" s="53"/>
      <c r="G2" s="54"/>
      <c r="H2" s="54"/>
      <c r="I2" s="31" t="s">
        <v>82</v>
      </c>
    </row>
    <row r="3" spans="1:13" x14ac:dyDescent="0.2">
      <c r="A3" s="222" t="s">
        <v>83</v>
      </c>
      <c r="B3" s="234" t="s">
        <v>84</v>
      </c>
      <c r="C3" s="249" t="s">
        <v>85</v>
      </c>
      <c r="D3" s="249" t="s">
        <v>86</v>
      </c>
      <c r="E3" s="255" t="s">
        <v>87</v>
      </c>
      <c r="F3" s="249" t="s">
        <v>88</v>
      </c>
      <c r="G3" s="249" t="s">
        <v>89</v>
      </c>
      <c r="H3" s="249" t="s">
        <v>90</v>
      </c>
      <c r="I3" s="251" t="s">
        <v>91</v>
      </c>
    </row>
    <row r="4" spans="1:13" x14ac:dyDescent="0.2">
      <c r="A4" s="224"/>
      <c r="B4" s="254"/>
      <c r="C4" s="254"/>
      <c r="D4" s="254"/>
      <c r="E4" s="256"/>
      <c r="F4" s="250"/>
      <c r="G4" s="250"/>
      <c r="H4" s="250"/>
      <c r="I4" s="252"/>
    </row>
    <row r="5" spans="1:13" x14ac:dyDescent="0.2">
      <c r="A5" s="34" t="s">
        <v>92</v>
      </c>
      <c r="B5" s="35">
        <v>685</v>
      </c>
      <c r="C5" s="35">
        <v>180</v>
      </c>
      <c r="D5" s="35">
        <v>6</v>
      </c>
      <c r="E5" s="35" t="s">
        <v>77</v>
      </c>
      <c r="F5" s="35" t="s">
        <v>77</v>
      </c>
      <c r="G5" s="35">
        <v>3</v>
      </c>
      <c r="H5" s="35" t="s">
        <v>77</v>
      </c>
      <c r="I5" s="35">
        <v>496</v>
      </c>
      <c r="J5" s="30"/>
      <c r="K5" s="30"/>
      <c r="L5" s="30"/>
      <c r="M5" s="30"/>
    </row>
    <row r="6" spans="1:13" x14ac:dyDescent="0.2">
      <c r="A6" s="34">
        <v>3</v>
      </c>
      <c r="B6" s="35">
        <v>674</v>
      </c>
      <c r="C6" s="35">
        <v>184</v>
      </c>
      <c r="D6" s="35">
        <v>6</v>
      </c>
      <c r="E6" s="35" t="s">
        <v>77</v>
      </c>
      <c r="F6" s="35" t="s">
        <v>77</v>
      </c>
      <c r="G6" s="35">
        <v>5</v>
      </c>
      <c r="H6" s="35" t="s">
        <v>77</v>
      </c>
      <c r="I6" s="35">
        <v>479</v>
      </c>
      <c r="J6" s="30"/>
      <c r="K6" s="30"/>
      <c r="L6" s="30"/>
      <c r="M6" s="30"/>
    </row>
    <row r="7" spans="1:13" x14ac:dyDescent="0.2">
      <c r="A7" s="34">
        <v>4</v>
      </c>
      <c r="B7" s="35">
        <v>704</v>
      </c>
      <c r="C7" s="35">
        <v>208</v>
      </c>
      <c r="D7" s="35">
        <v>5</v>
      </c>
      <c r="E7" s="35" t="s">
        <v>77</v>
      </c>
      <c r="F7" s="35" t="s">
        <v>77</v>
      </c>
      <c r="G7" s="35">
        <v>3</v>
      </c>
      <c r="H7" s="35" t="s">
        <v>77</v>
      </c>
      <c r="I7" s="35">
        <v>488</v>
      </c>
      <c r="J7" s="30"/>
      <c r="K7" s="30"/>
      <c r="L7" s="30"/>
      <c r="M7" s="30"/>
    </row>
    <row r="8" spans="1:13" x14ac:dyDescent="0.2">
      <c r="A8" s="34">
        <v>5</v>
      </c>
      <c r="B8" s="35">
        <v>756</v>
      </c>
      <c r="C8" s="35">
        <v>226</v>
      </c>
      <c r="D8" s="35">
        <v>5</v>
      </c>
      <c r="E8" s="35" t="s">
        <v>77</v>
      </c>
      <c r="F8" s="35" t="s">
        <v>77</v>
      </c>
      <c r="G8" s="35">
        <v>3</v>
      </c>
      <c r="H8" s="35" t="s">
        <v>77</v>
      </c>
      <c r="I8" s="35">
        <v>522</v>
      </c>
      <c r="J8" s="30"/>
      <c r="K8" s="30"/>
      <c r="L8" s="30"/>
      <c r="M8" s="30"/>
    </row>
    <row r="9" spans="1:13" x14ac:dyDescent="0.2">
      <c r="A9" s="55">
        <v>6</v>
      </c>
      <c r="B9" s="56">
        <v>829</v>
      </c>
      <c r="C9" s="57">
        <v>239</v>
      </c>
      <c r="D9" s="57">
        <v>5</v>
      </c>
      <c r="E9" s="57" t="s">
        <v>19</v>
      </c>
      <c r="F9" s="57" t="s">
        <v>19</v>
      </c>
      <c r="G9" s="57">
        <v>3</v>
      </c>
      <c r="H9" s="57" t="s">
        <v>19</v>
      </c>
      <c r="I9" s="57">
        <v>582</v>
      </c>
      <c r="J9" s="30"/>
      <c r="K9" s="30"/>
      <c r="L9" s="30"/>
      <c r="M9" s="30"/>
    </row>
    <row r="10" spans="1:13" x14ac:dyDescent="0.2">
      <c r="D10" s="58"/>
    </row>
    <row r="11" spans="1:13" x14ac:dyDescent="0.2">
      <c r="A11" s="30" t="s">
        <v>93</v>
      </c>
    </row>
    <row r="12" spans="1:13" x14ac:dyDescent="0.2">
      <c r="A12" s="253" t="s">
        <v>94</v>
      </c>
      <c r="B12" s="253"/>
      <c r="C12" s="253"/>
      <c r="D12" s="253"/>
      <c r="E12" s="253"/>
      <c r="F12" s="253"/>
    </row>
  </sheetData>
  <mergeCells count="10">
    <mergeCell ref="G3:G4"/>
    <mergeCell ref="H3:H4"/>
    <mergeCell ref="I3:I4"/>
    <mergeCell ref="A12:F12"/>
    <mergeCell ref="A3:A4"/>
    <mergeCell ref="B3:B4"/>
    <mergeCell ref="C3:C4"/>
    <mergeCell ref="D3:D4"/>
    <mergeCell ref="E3:E4"/>
    <mergeCell ref="F3:F4"/>
  </mergeCells>
  <phoneticPr fontId="4"/>
  <pageMargins left="0.78740157480314965" right="0.39370078740157483" top="0.98425196850393704" bottom="0.98425196850393704" header="0" footer="0"/>
  <pageSetup paperSize="9" orientation="landscape" horizontalDpi="300" verticalDpi="300" r:id="rId1"/>
  <headerFooter alignWithMargins="0">
    <oddFooter xml:space="preserve">&amp;C&amp;"ＭＳ 明朝,標準"&amp;20 &amp;18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FE73-78BB-442A-8561-AA6408054B76}">
  <dimension ref="A1:G18"/>
  <sheetViews>
    <sheetView zoomScale="110" zoomScaleNormal="110" workbookViewId="0"/>
  </sheetViews>
  <sheetFormatPr defaultColWidth="8.90625" defaultRowHeight="13" x14ac:dyDescent="0.2"/>
  <cols>
    <col min="1" max="1" width="10.90625" style="32" customWidth="1"/>
    <col min="2" max="5" width="12.7265625" style="32" customWidth="1"/>
    <col min="6" max="6" width="12.7265625" style="45" customWidth="1"/>
    <col min="7" max="7" width="12.7265625" style="32" customWidth="1"/>
    <col min="8" max="16384" width="8.90625" style="32"/>
  </cols>
  <sheetData>
    <row r="1" spans="1:7" s="30" customFormat="1" x14ac:dyDescent="0.2">
      <c r="A1" s="29" t="s">
        <v>95</v>
      </c>
      <c r="C1" s="29"/>
      <c r="D1" s="29"/>
      <c r="E1" s="29"/>
      <c r="F1" s="29"/>
      <c r="G1" s="29"/>
    </row>
    <row r="2" spans="1:7" s="30" customFormat="1" x14ac:dyDescent="0.2">
      <c r="A2" s="59"/>
      <c r="B2" s="59"/>
      <c r="C2" s="59"/>
      <c r="D2" s="60"/>
      <c r="E2" s="61"/>
      <c r="F2" s="61"/>
      <c r="G2" s="61"/>
    </row>
    <row r="3" spans="1:7" x14ac:dyDescent="0.2">
      <c r="A3" s="222" t="s">
        <v>96</v>
      </c>
      <c r="B3" s="225" t="s">
        <v>97</v>
      </c>
      <c r="C3" s="226"/>
      <c r="D3" s="226"/>
      <c r="E3" s="226"/>
      <c r="F3" s="226"/>
      <c r="G3" s="226"/>
    </row>
    <row r="4" spans="1:7" x14ac:dyDescent="0.2">
      <c r="A4" s="223"/>
      <c r="B4" s="234" t="s">
        <v>98</v>
      </c>
      <c r="C4" s="249" t="s">
        <v>99</v>
      </c>
      <c r="D4" s="249" t="s">
        <v>100</v>
      </c>
      <c r="E4" s="249" t="s">
        <v>101</v>
      </c>
      <c r="F4" s="257" t="s">
        <v>102</v>
      </c>
      <c r="G4" s="251" t="s">
        <v>103</v>
      </c>
    </row>
    <row r="5" spans="1:7" x14ac:dyDescent="0.2">
      <c r="A5" s="224"/>
      <c r="B5" s="235"/>
      <c r="C5" s="250"/>
      <c r="D5" s="250"/>
      <c r="E5" s="250"/>
      <c r="F5" s="258"/>
      <c r="G5" s="259"/>
    </row>
    <row r="6" spans="1:7" x14ac:dyDescent="0.2">
      <c r="A6" s="34" t="s">
        <v>104</v>
      </c>
      <c r="B6" s="62">
        <v>308</v>
      </c>
      <c r="C6" s="62">
        <v>26</v>
      </c>
      <c r="D6" s="62" t="s">
        <v>19</v>
      </c>
      <c r="E6" s="62">
        <v>201</v>
      </c>
      <c r="F6" s="62">
        <v>60</v>
      </c>
      <c r="G6" s="62">
        <v>21</v>
      </c>
    </row>
    <row r="7" spans="1:7" x14ac:dyDescent="0.2">
      <c r="A7" s="34">
        <v>3</v>
      </c>
      <c r="B7" s="62">
        <v>249</v>
      </c>
      <c r="C7" s="62">
        <v>12</v>
      </c>
      <c r="D7" s="62" t="s">
        <v>19</v>
      </c>
      <c r="E7" s="62">
        <v>201</v>
      </c>
      <c r="F7" s="62">
        <v>25</v>
      </c>
      <c r="G7" s="62">
        <v>11</v>
      </c>
    </row>
    <row r="8" spans="1:7" x14ac:dyDescent="0.2">
      <c r="A8" s="34">
        <v>4</v>
      </c>
      <c r="B8" s="62">
        <v>321</v>
      </c>
      <c r="C8" s="62">
        <v>15</v>
      </c>
      <c r="D8" s="62" t="s">
        <v>19</v>
      </c>
      <c r="E8" s="62">
        <v>284</v>
      </c>
      <c r="F8" s="62">
        <v>5</v>
      </c>
      <c r="G8" s="62">
        <v>17</v>
      </c>
    </row>
    <row r="9" spans="1:7" x14ac:dyDescent="0.2">
      <c r="A9" s="34">
        <v>5</v>
      </c>
      <c r="B9" s="62">
        <v>540</v>
      </c>
      <c r="C9" s="62">
        <v>35</v>
      </c>
      <c r="D9" s="62" t="s">
        <v>19</v>
      </c>
      <c r="E9" s="62">
        <v>478</v>
      </c>
      <c r="F9" s="62" t="s">
        <v>19</v>
      </c>
      <c r="G9" s="62">
        <v>27</v>
      </c>
    </row>
    <row r="10" spans="1:7" x14ac:dyDescent="0.2">
      <c r="A10" s="63">
        <v>6</v>
      </c>
      <c r="B10" s="64">
        <v>629</v>
      </c>
      <c r="C10" s="65">
        <v>78</v>
      </c>
      <c r="D10" s="65" t="s">
        <v>19</v>
      </c>
      <c r="E10" s="65">
        <v>504</v>
      </c>
      <c r="F10" s="65" t="s">
        <v>19</v>
      </c>
      <c r="G10" s="65">
        <v>47</v>
      </c>
    </row>
    <row r="12" spans="1:7" s="68" customFormat="1" x14ac:dyDescent="0.2">
      <c r="A12" s="66" t="s">
        <v>105</v>
      </c>
      <c r="B12" s="66"/>
      <c r="C12" s="67"/>
      <c r="D12" s="67"/>
      <c r="E12" s="67"/>
      <c r="F12" s="67"/>
      <c r="G12" s="67"/>
    </row>
    <row r="13" spans="1:7" s="68" customFormat="1" ht="12" x14ac:dyDescent="0.2">
      <c r="A13" s="69"/>
      <c r="B13" s="70"/>
      <c r="C13" s="70"/>
      <c r="D13" s="70"/>
      <c r="E13" s="70"/>
      <c r="F13" s="70"/>
      <c r="G13" s="70"/>
    </row>
    <row r="14" spans="1:7" s="73" customFormat="1" x14ac:dyDescent="0.2">
      <c r="A14" s="71"/>
      <c r="B14" s="72"/>
      <c r="C14" s="72"/>
      <c r="D14" s="72"/>
      <c r="E14" s="72"/>
      <c r="F14" s="45"/>
      <c r="G14" s="72"/>
    </row>
    <row r="18" spans="5:5" x14ac:dyDescent="0.2">
      <c r="E18" s="74"/>
    </row>
  </sheetData>
  <mergeCells count="8">
    <mergeCell ref="A3:A5"/>
    <mergeCell ref="B3:G3"/>
    <mergeCell ref="B4:B5"/>
    <mergeCell ref="C4:C5"/>
    <mergeCell ref="D4:D5"/>
    <mergeCell ref="E4:E5"/>
    <mergeCell ref="F4:F5"/>
    <mergeCell ref="G4:G5"/>
  </mergeCells>
  <phoneticPr fontId="4"/>
  <pageMargins left="0.78740157480314965" right="0.39370078740157483" top="0.98425196850393704" bottom="0.98425196850393704" header="0" footer="0"/>
  <pageSetup paperSize="9" orientation="landscape" horizontalDpi="300" verticalDpi="300" r:id="rId1"/>
  <headerFooter alignWithMargins="0">
    <oddFooter xml:space="preserve">&amp;C&amp;"ＭＳ 明朝,標準"&amp;20 &amp;18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20B0-C4CE-40EC-8E0E-DC6F7592C142}">
  <dimension ref="A1:W43"/>
  <sheetViews>
    <sheetView zoomScale="110" zoomScaleNormal="110" zoomScaleSheetLayoutView="100" workbookViewId="0"/>
  </sheetViews>
  <sheetFormatPr defaultColWidth="8.90625" defaultRowHeight="13" x14ac:dyDescent="0.2"/>
  <cols>
    <col min="1" max="1" width="10.90625" style="30" customWidth="1"/>
    <col min="2" max="18" width="9.08984375" style="45" customWidth="1"/>
    <col min="19" max="16384" width="8.90625" style="73"/>
  </cols>
  <sheetData>
    <row r="1" spans="1:22" s="30" customFormat="1" x14ac:dyDescent="0.2">
      <c r="A1" s="29" t="s">
        <v>106</v>
      </c>
      <c r="B1" s="29"/>
      <c r="C1" s="29"/>
    </row>
    <row r="2" spans="1:22" s="30" customFormat="1" x14ac:dyDescent="0.2">
      <c r="A2" s="59"/>
      <c r="B2" s="59"/>
      <c r="C2" s="59"/>
      <c r="M2" s="31"/>
      <c r="N2" s="31"/>
      <c r="O2" s="31"/>
      <c r="P2" s="31" t="s">
        <v>1</v>
      </c>
    </row>
    <row r="3" spans="1:22" ht="13" customHeight="1" x14ac:dyDescent="0.2">
      <c r="A3" s="222" t="s">
        <v>39</v>
      </c>
      <c r="B3" s="231" t="s">
        <v>40</v>
      </c>
      <c r="C3" s="248"/>
      <c r="D3" s="248"/>
      <c r="E3" s="222"/>
      <c r="F3" s="236" t="s">
        <v>41</v>
      </c>
      <c r="G3" s="236" t="s">
        <v>42</v>
      </c>
      <c r="H3" s="225" t="s">
        <v>43</v>
      </c>
      <c r="I3" s="226"/>
      <c r="J3" s="226"/>
      <c r="K3" s="227"/>
      <c r="L3" s="236" t="s">
        <v>107</v>
      </c>
      <c r="M3" s="240" t="s">
        <v>4</v>
      </c>
      <c r="N3" s="241"/>
      <c r="O3" s="242"/>
      <c r="P3" s="243" t="s">
        <v>108</v>
      </c>
      <c r="S3" s="45"/>
      <c r="T3" s="45"/>
      <c r="U3" s="45"/>
      <c r="V3" s="45"/>
    </row>
    <row r="4" spans="1:22" ht="13" customHeight="1" x14ac:dyDescent="0.2">
      <c r="A4" s="223"/>
      <c r="B4" s="239" t="s">
        <v>8</v>
      </c>
      <c r="C4" s="263" t="s">
        <v>46</v>
      </c>
      <c r="D4" s="263" t="s">
        <v>47</v>
      </c>
      <c r="E4" s="263" t="s">
        <v>48</v>
      </c>
      <c r="F4" s="238"/>
      <c r="G4" s="238"/>
      <c r="H4" s="239" t="s">
        <v>8</v>
      </c>
      <c r="I4" s="234" t="s">
        <v>49</v>
      </c>
      <c r="J4" s="234" t="s">
        <v>50</v>
      </c>
      <c r="K4" s="228" t="s">
        <v>51</v>
      </c>
      <c r="L4" s="238"/>
      <c r="M4" s="228" t="s">
        <v>8</v>
      </c>
      <c r="N4" s="234" t="s">
        <v>13</v>
      </c>
      <c r="O4" s="234" t="s">
        <v>14</v>
      </c>
      <c r="P4" s="244"/>
      <c r="S4" s="45"/>
      <c r="T4" s="45"/>
      <c r="U4" s="45"/>
      <c r="V4" s="45"/>
    </row>
    <row r="5" spans="1:22" x14ac:dyDescent="0.2">
      <c r="A5" s="224"/>
      <c r="B5" s="239"/>
      <c r="C5" s="264"/>
      <c r="D5" s="264"/>
      <c r="E5" s="264"/>
      <c r="F5" s="237"/>
      <c r="G5" s="237"/>
      <c r="H5" s="239"/>
      <c r="I5" s="235"/>
      <c r="J5" s="235"/>
      <c r="K5" s="230"/>
      <c r="L5" s="237"/>
      <c r="M5" s="230"/>
      <c r="N5" s="235"/>
      <c r="O5" s="235"/>
      <c r="P5" s="245"/>
      <c r="S5" s="45"/>
      <c r="T5" s="45"/>
      <c r="U5" s="45"/>
      <c r="V5" s="45"/>
    </row>
    <row r="6" spans="1:22" x14ac:dyDescent="0.2">
      <c r="A6" s="75" t="s">
        <v>92</v>
      </c>
      <c r="B6" s="35">
        <v>30</v>
      </c>
      <c r="C6" s="35">
        <v>14</v>
      </c>
      <c r="D6" s="35">
        <v>4</v>
      </c>
      <c r="E6" s="35">
        <v>12</v>
      </c>
      <c r="F6" s="35">
        <v>3</v>
      </c>
      <c r="G6" s="35">
        <v>21</v>
      </c>
      <c r="H6" s="35">
        <v>388</v>
      </c>
      <c r="I6" s="35">
        <v>318</v>
      </c>
      <c r="J6" s="35">
        <v>3</v>
      </c>
      <c r="K6" s="35">
        <v>67</v>
      </c>
      <c r="L6" s="36">
        <v>26.219072164948454</v>
      </c>
      <c r="M6" s="35">
        <v>842</v>
      </c>
      <c r="N6" s="35">
        <v>538</v>
      </c>
      <c r="O6" s="35">
        <v>304</v>
      </c>
      <c r="P6" s="36">
        <v>36.104513064133016</v>
      </c>
      <c r="S6" s="45"/>
      <c r="T6" s="45"/>
      <c r="U6" s="45"/>
      <c r="V6" s="45"/>
    </row>
    <row r="7" spans="1:22" x14ac:dyDescent="0.2">
      <c r="A7" s="76">
        <v>3</v>
      </c>
      <c r="B7" s="35">
        <v>30</v>
      </c>
      <c r="C7" s="35">
        <v>14</v>
      </c>
      <c r="D7" s="35">
        <v>4</v>
      </c>
      <c r="E7" s="35">
        <v>12</v>
      </c>
      <c r="F7" s="35">
        <v>4</v>
      </c>
      <c r="G7" s="35">
        <v>21</v>
      </c>
      <c r="H7" s="35">
        <v>391</v>
      </c>
      <c r="I7" s="35">
        <v>313</v>
      </c>
      <c r="J7" s="35">
        <v>4</v>
      </c>
      <c r="K7" s="35">
        <v>74</v>
      </c>
      <c r="L7" s="36">
        <v>26.07928388746803</v>
      </c>
      <c r="M7" s="35">
        <v>848</v>
      </c>
      <c r="N7" s="35">
        <v>550</v>
      </c>
      <c r="O7" s="35">
        <v>298</v>
      </c>
      <c r="P7" s="36">
        <v>35.141509433962263</v>
      </c>
      <c r="S7" s="45"/>
      <c r="T7" s="45"/>
      <c r="U7" s="45"/>
      <c r="V7" s="45"/>
    </row>
    <row r="8" spans="1:22" x14ac:dyDescent="0.2">
      <c r="A8" s="76">
        <v>4</v>
      </c>
      <c r="B8" s="35">
        <v>30</v>
      </c>
      <c r="C8" s="35">
        <v>14</v>
      </c>
      <c r="D8" s="35">
        <v>5</v>
      </c>
      <c r="E8" s="35">
        <v>11</v>
      </c>
      <c r="F8" s="35">
        <v>2</v>
      </c>
      <c r="G8" s="35">
        <v>20</v>
      </c>
      <c r="H8" s="35">
        <v>385</v>
      </c>
      <c r="I8" s="35">
        <v>306</v>
      </c>
      <c r="J8" s="35">
        <v>2</v>
      </c>
      <c r="K8" s="35">
        <v>77</v>
      </c>
      <c r="L8" s="36">
        <v>25.916883116883117</v>
      </c>
      <c r="M8" s="35">
        <v>835</v>
      </c>
      <c r="N8" s="35">
        <v>546</v>
      </c>
      <c r="O8" s="35">
        <v>289</v>
      </c>
      <c r="P8" s="36">
        <v>34.610778443113773</v>
      </c>
      <c r="S8" s="45"/>
      <c r="T8" s="45"/>
      <c r="U8" s="45"/>
      <c r="V8" s="45"/>
    </row>
    <row r="9" spans="1:22" x14ac:dyDescent="0.2">
      <c r="A9" s="76">
        <v>5</v>
      </c>
      <c r="B9" s="35">
        <v>29</v>
      </c>
      <c r="C9" s="35">
        <v>12</v>
      </c>
      <c r="D9" s="35">
        <v>5</v>
      </c>
      <c r="E9" s="35">
        <v>12</v>
      </c>
      <c r="F9" s="35">
        <v>3</v>
      </c>
      <c r="G9" s="35">
        <v>18</v>
      </c>
      <c r="H9" s="35">
        <v>385</v>
      </c>
      <c r="I9" s="35">
        <v>303</v>
      </c>
      <c r="J9" s="35">
        <v>3</v>
      </c>
      <c r="K9" s="35">
        <v>79</v>
      </c>
      <c r="L9" s="36">
        <v>25.737662337662339</v>
      </c>
      <c r="M9" s="35">
        <v>825</v>
      </c>
      <c r="N9" s="35">
        <v>526</v>
      </c>
      <c r="O9" s="35">
        <v>299</v>
      </c>
      <c r="P9" s="36">
        <v>36.242424242424242</v>
      </c>
      <c r="S9" s="45"/>
      <c r="T9" s="45"/>
      <c r="U9" s="45"/>
      <c r="V9" s="45"/>
    </row>
    <row r="10" spans="1:22" x14ac:dyDescent="0.2">
      <c r="A10" s="77">
        <v>6</v>
      </c>
      <c r="B10" s="39">
        <v>28</v>
      </c>
      <c r="C10" s="39">
        <v>12</v>
      </c>
      <c r="D10" s="39">
        <v>5</v>
      </c>
      <c r="E10" s="39">
        <v>11</v>
      </c>
      <c r="F10" s="39">
        <v>3</v>
      </c>
      <c r="G10" s="39">
        <v>19</v>
      </c>
      <c r="H10" s="39">
        <v>380</v>
      </c>
      <c r="I10" s="39">
        <v>294</v>
      </c>
      <c r="J10" s="39">
        <v>3</v>
      </c>
      <c r="K10" s="39">
        <v>83</v>
      </c>
      <c r="L10" s="50">
        <v>25.444736842105264</v>
      </c>
      <c r="M10" s="39">
        <v>803</v>
      </c>
      <c r="N10" s="39">
        <v>506</v>
      </c>
      <c r="O10" s="39">
        <v>297</v>
      </c>
      <c r="P10" s="206">
        <v>36.986301369863014</v>
      </c>
      <c r="S10" s="45"/>
      <c r="T10" s="45"/>
      <c r="U10" s="45"/>
      <c r="V10" s="45"/>
    </row>
    <row r="11" spans="1:22" x14ac:dyDescent="0.2">
      <c r="A11" s="78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6"/>
      <c r="M11" s="35"/>
      <c r="N11" s="35"/>
      <c r="O11" s="35"/>
      <c r="P11" s="36"/>
      <c r="S11" s="45"/>
      <c r="T11" s="45"/>
      <c r="U11" s="45"/>
      <c r="V11" s="45"/>
    </row>
    <row r="12" spans="1:22" s="30" customFormat="1" x14ac:dyDescent="0.2">
      <c r="A12" s="76" t="s">
        <v>9</v>
      </c>
      <c r="B12" s="35">
        <v>1</v>
      </c>
      <c r="C12" s="35" t="s">
        <v>19</v>
      </c>
      <c r="D12" s="35">
        <v>1</v>
      </c>
      <c r="E12" s="35" t="s">
        <v>19</v>
      </c>
      <c r="F12" s="35" t="s">
        <v>19</v>
      </c>
      <c r="G12" s="35" t="s">
        <v>19</v>
      </c>
      <c r="H12" s="35">
        <v>15</v>
      </c>
      <c r="I12" s="35">
        <v>15</v>
      </c>
      <c r="J12" s="35" t="s">
        <v>19</v>
      </c>
      <c r="K12" s="35" t="s">
        <v>19</v>
      </c>
      <c r="L12" s="36">
        <v>40.266666666666666</v>
      </c>
      <c r="M12" s="35">
        <v>29</v>
      </c>
      <c r="N12" s="35">
        <v>24</v>
      </c>
      <c r="O12" s="35">
        <v>5</v>
      </c>
      <c r="P12" s="36">
        <v>17.241379310344829</v>
      </c>
    </row>
    <row r="13" spans="1:22" s="30" customFormat="1" x14ac:dyDescent="0.2">
      <c r="A13" s="76" t="s">
        <v>66</v>
      </c>
      <c r="B13" s="35">
        <v>23</v>
      </c>
      <c r="C13" s="35">
        <v>8</v>
      </c>
      <c r="D13" s="35">
        <v>4</v>
      </c>
      <c r="E13" s="35">
        <v>11</v>
      </c>
      <c r="F13" s="35">
        <v>2</v>
      </c>
      <c r="G13" s="35">
        <v>19</v>
      </c>
      <c r="H13" s="35">
        <v>349</v>
      </c>
      <c r="I13" s="35">
        <v>264</v>
      </c>
      <c r="J13" s="35">
        <v>2</v>
      </c>
      <c r="K13" s="35">
        <v>83</v>
      </c>
      <c r="L13" s="36">
        <v>24.667621776504298</v>
      </c>
      <c r="M13" s="35">
        <v>733</v>
      </c>
      <c r="N13" s="35">
        <v>455</v>
      </c>
      <c r="O13" s="35">
        <v>278</v>
      </c>
      <c r="P13" s="36">
        <v>37.92633015006821</v>
      </c>
    </row>
    <row r="14" spans="1:22" s="30" customFormat="1" x14ac:dyDescent="0.2">
      <c r="A14" s="79" t="s">
        <v>55</v>
      </c>
      <c r="B14" s="35">
        <v>4</v>
      </c>
      <c r="C14" s="35">
        <v>4</v>
      </c>
      <c r="D14" s="35" t="s">
        <v>19</v>
      </c>
      <c r="E14" s="35" t="s">
        <v>19</v>
      </c>
      <c r="F14" s="35">
        <v>1</v>
      </c>
      <c r="G14" s="35" t="s">
        <v>19</v>
      </c>
      <c r="H14" s="35">
        <v>16</v>
      </c>
      <c r="I14" s="35">
        <v>15</v>
      </c>
      <c r="J14" s="35">
        <v>1</v>
      </c>
      <c r="K14" s="35" t="s">
        <v>19</v>
      </c>
      <c r="L14" s="36">
        <v>28.5</v>
      </c>
      <c r="M14" s="35">
        <v>41</v>
      </c>
      <c r="N14" s="35">
        <v>27</v>
      </c>
      <c r="O14" s="35">
        <v>14</v>
      </c>
      <c r="P14" s="36">
        <v>34.146341463414636</v>
      </c>
    </row>
    <row r="15" spans="1:22" x14ac:dyDescent="0.2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</row>
    <row r="16" spans="1:22" ht="13" customHeight="1" x14ac:dyDescent="0.2">
      <c r="A16" s="260" t="s">
        <v>39</v>
      </c>
      <c r="B16" s="236" t="s">
        <v>109</v>
      </c>
      <c r="C16" s="231" t="s">
        <v>110</v>
      </c>
      <c r="D16" s="225" t="s">
        <v>111</v>
      </c>
      <c r="E16" s="226"/>
      <c r="F16" s="227"/>
      <c r="G16" s="225" t="s">
        <v>59</v>
      </c>
      <c r="H16" s="226"/>
      <c r="I16" s="226"/>
      <c r="J16" s="226"/>
      <c r="K16" s="226"/>
      <c r="L16" s="226"/>
      <c r="M16" s="226"/>
      <c r="N16" s="226"/>
      <c r="O16" s="226"/>
    </row>
    <row r="17" spans="1:23" ht="13" customHeight="1" x14ac:dyDescent="0.2">
      <c r="A17" s="261"/>
      <c r="B17" s="238"/>
      <c r="C17" s="232"/>
      <c r="D17" s="239" t="s">
        <v>8</v>
      </c>
      <c r="E17" s="234" t="s">
        <v>13</v>
      </c>
      <c r="F17" s="234" t="s">
        <v>14</v>
      </c>
      <c r="G17" s="225" t="s">
        <v>112</v>
      </c>
      <c r="H17" s="226"/>
      <c r="I17" s="227"/>
      <c r="J17" s="225" t="s">
        <v>61</v>
      </c>
      <c r="K17" s="226"/>
      <c r="L17" s="227"/>
      <c r="M17" s="225" t="s">
        <v>62</v>
      </c>
      <c r="N17" s="226"/>
      <c r="O17" s="226"/>
    </row>
    <row r="18" spans="1:23" x14ac:dyDescent="0.2">
      <c r="A18" s="262"/>
      <c r="B18" s="237"/>
      <c r="C18" s="233"/>
      <c r="D18" s="239"/>
      <c r="E18" s="235"/>
      <c r="F18" s="235"/>
      <c r="G18" s="48" t="s">
        <v>63</v>
      </c>
      <c r="H18" s="48" t="s">
        <v>64</v>
      </c>
      <c r="I18" s="48" t="s">
        <v>65</v>
      </c>
      <c r="J18" s="48" t="s">
        <v>63</v>
      </c>
      <c r="K18" s="48" t="s">
        <v>64</v>
      </c>
      <c r="L18" s="48" t="s">
        <v>65</v>
      </c>
      <c r="M18" s="48" t="s">
        <v>63</v>
      </c>
      <c r="N18" s="48" t="s">
        <v>64</v>
      </c>
      <c r="O18" s="49" t="s">
        <v>65</v>
      </c>
    </row>
    <row r="19" spans="1:23" x14ac:dyDescent="0.2">
      <c r="A19" s="75" t="s">
        <v>92</v>
      </c>
      <c r="B19" s="36">
        <v>12.081947743467934</v>
      </c>
      <c r="C19" s="35">
        <v>83</v>
      </c>
      <c r="D19" s="35">
        <v>10173</v>
      </c>
      <c r="E19" s="35">
        <v>5101</v>
      </c>
      <c r="F19" s="35">
        <v>5072</v>
      </c>
      <c r="G19" s="35">
        <v>3379</v>
      </c>
      <c r="H19" s="35">
        <v>1710</v>
      </c>
      <c r="I19" s="35">
        <v>1669</v>
      </c>
      <c r="J19" s="35">
        <v>3449</v>
      </c>
      <c r="K19" s="35">
        <v>1688</v>
      </c>
      <c r="L19" s="35">
        <v>1761</v>
      </c>
      <c r="M19" s="35">
        <v>3345</v>
      </c>
      <c r="N19" s="35">
        <v>1703</v>
      </c>
      <c r="O19" s="35">
        <v>1642</v>
      </c>
    </row>
    <row r="20" spans="1:23" x14ac:dyDescent="0.2">
      <c r="A20" s="76">
        <v>3</v>
      </c>
      <c r="B20" s="36">
        <v>12.024764150943396</v>
      </c>
      <c r="C20" s="35">
        <v>43</v>
      </c>
      <c r="D20" s="35">
        <v>10197</v>
      </c>
      <c r="E20" s="35">
        <v>5128</v>
      </c>
      <c r="F20" s="35">
        <v>5069</v>
      </c>
      <c r="G20" s="35">
        <v>3376</v>
      </c>
      <c r="H20" s="35">
        <v>1735</v>
      </c>
      <c r="I20" s="35">
        <v>1641</v>
      </c>
      <c r="J20" s="35">
        <v>3377</v>
      </c>
      <c r="K20" s="35">
        <v>1709</v>
      </c>
      <c r="L20" s="35">
        <v>1668</v>
      </c>
      <c r="M20" s="35">
        <v>3444</v>
      </c>
      <c r="N20" s="35">
        <v>1684</v>
      </c>
      <c r="O20" s="35">
        <v>1760</v>
      </c>
    </row>
    <row r="21" spans="1:23" x14ac:dyDescent="0.2">
      <c r="A21" s="76">
        <v>4</v>
      </c>
      <c r="B21" s="36">
        <v>11.9</v>
      </c>
      <c r="C21" s="35">
        <v>45</v>
      </c>
      <c r="D21" s="35">
        <v>9978</v>
      </c>
      <c r="E21" s="35">
        <v>5071</v>
      </c>
      <c r="F21" s="35">
        <v>4907</v>
      </c>
      <c r="G21" s="35">
        <v>3229</v>
      </c>
      <c r="H21" s="35">
        <v>1624</v>
      </c>
      <c r="I21" s="35">
        <v>1605</v>
      </c>
      <c r="J21" s="35">
        <v>3369</v>
      </c>
      <c r="K21" s="35">
        <v>1738</v>
      </c>
      <c r="L21" s="35">
        <v>1631</v>
      </c>
      <c r="M21" s="35">
        <v>3380</v>
      </c>
      <c r="N21" s="35">
        <v>1709</v>
      </c>
      <c r="O21" s="35">
        <v>1671</v>
      </c>
    </row>
    <row r="22" spans="1:23" x14ac:dyDescent="0.2">
      <c r="A22" s="76">
        <v>5</v>
      </c>
      <c r="B22" s="36">
        <v>12.010909090909092</v>
      </c>
      <c r="C22" s="35">
        <v>53</v>
      </c>
      <c r="D22" s="35">
        <v>9909</v>
      </c>
      <c r="E22" s="35">
        <v>5023</v>
      </c>
      <c r="F22" s="35">
        <v>4886</v>
      </c>
      <c r="G22" s="35">
        <v>3303</v>
      </c>
      <c r="H22" s="35">
        <v>1658</v>
      </c>
      <c r="I22" s="35">
        <v>1645</v>
      </c>
      <c r="J22" s="35">
        <v>3232</v>
      </c>
      <c r="K22" s="35">
        <v>1630</v>
      </c>
      <c r="L22" s="35">
        <v>1602</v>
      </c>
      <c r="M22" s="35">
        <v>3374</v>
      </c>
      <c r="N22" s="35">
        <v>1735</v>
      </c>
      <c r="O22" s="35">
        <v>1639</v>
      </c>
    </row>
    <row r="23" spans="1:23" x14ac:dyDescent="0.2">
      <c r="A23" s="77">
        <v>6</v>
      </c>
      <c r="B23" s="50">
        <v>12.04109589041096</v>
      </c>
      <c r="C23" s="39">
        <v>47</v>
      </c>
      <c r="D23" s="39">
        <v>9669</v>
      </c>
      <c r="E23" s="39">
        <v>4869</v>
      </c>
      <c r="F23" s="39">
        <v>4800</v>
      </c>
      <c r="G23" s="39">
        <v>3139</v>
      </c>
      <c r="H23" s="39">
        <v>1581</v>
      </c>
      <c r="I23" s="39">
        <v>1558</v>
      </c>
      <c r="J23" s="39">
        <v>3298</v>
      </c>
      <c r="K23" s="39">
        <v>1659</v>
      </c>
      <c r="L23" s="39">
        <v>1639</v>
      </c>
      <c r="M23" s="39">
        <v>3232</v>
      </c>
      <c r="N23" s="39">
        <v>1629</v>
      </c>
      <c r="O23" s="39">
        <v>1603</v>
      </c>
    </row>
    <row r="24" spans="1:23" x14ac:dyDescent="0.2">
      <c r="A24" s="78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23" s="30" customFormat="1" x14ac:dyDescent="0.2">
      <c r="A25" s="76" t="s">
        <v>113</v>
      </c>
      <c r="B25" s="36">
        <v>20.827586206896552</v>
      </c>
      <c r="C25" s="35">
        <v>3</v>
      </c>
      <c r="D25" s="35">
        <v>604</v>
      </c>
      <c r="E25" s="35">
        <v>300</v>
      </c>
      <c r="F25" s="35">
        <v>304</v>
      </c>
      <c r="G25" s="35">
        <v>201</v>
      </c>
      <c r="H25" s="35">
        <v>94</v>
      </c>
      <c r="I25" s="35">
        <v>107</v>
      </c>
      <c r="J25" s="35">
        <v>200</v>
      </c>
      <c r="K25" s="35">
        <v>108</v>
      </c>
      <c r="L25" s="35">
        <v>92</v>
      </c>
      <c r="M25" s="35">
        <v>203</v>
      </c>
      <c r="N25" s="35">
        <v>98</v>
      </c>
      <c r="O25" s="35">
        <v>105</v>
      </c>
    </row>
    <row r="26" spans="1:23" s="30" customFormat="1" x14ac:dyDescent="0.2">
      <c r="A26" s="76" t="s">
        <v>114</v>
      </c>
      <c r="B26" s="36">
        <v>11.744884038199181</v>
      </c>
      <c r="C26" s="35">
        <v>38</v>
      </c>
      <c r="D26" s="35">
        <v>8609</v>
      </c>
      <c r="E26" s="35">
        <v>4393</v>
      </c>
      <c r="F26" s="35">
        <v>4216</v>
      </c>
      <c r="G26" s="35">
        <v>2780</v>
      </c>
      <c r="H26" s="35">
        <v>1432</v>
      </c>
      <c r="I26" s="35">
        <v>1348</v>
      </c>
      <c r="J26" s="35">
        <v>2935</v>
      </c>
      <c r="K26" s="35">
        <v>1485</v>
      </c>
      <c r="L26" s="35">
        <v>1450</v>
      </c>
      <c r="M26" s="35">
        <v>2894</v>
      </c>
      <c r="N26" s="35">
        <v>1476</v>
      </c>
      <c r="O26" s="35">
        <v>1418</v>
      </c>
    </row>
    <row r="27" spans="1:23" s="30" customFormat="1" x14ac:dyDescent="0.2">
      <c r="A27" s="79" t="s">
        <v>55</v>
      </c>
      <c r="B27" s="44">
        <v>11.121951219512194</v>
      </c>
      <c r="C27" s="31">
        <v>6</v>
      </c>
      <c r="D27" s="31">
        <v>456</v>
      </c>
      <c r="E27" s="31">
        <v>176</v>
      </c>
      <c r="F27" s="31">
        <v>280</v>
      </c>
      <c r="G27" s="31">
        <v>158</v>
      </c>
      <c r="H27" s="31">
        <v>55</v>
      </c>
      <c r="I27" s="31">
        <v>103</v>
      </c>
      <c r="J27" s="31">
        <v>163</v>
      </c>
      <c r="K27" s="31">
        <v>66</v>
      </c>
      <c r="L27" s="31">
        <v>97</v>
      </c>
      <c r="M27" s="31">
        <v>135</v>
      </c>
      <c r="N27" s="31">
        <v>55</v>
      </c>
      <c r="O27" s="31">
        <v>80</v>
      </c>
    </row>
    <row r="28" spans="1:23" x14ac:dyDescent="0.2">
      <c r="A28" s="82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58"/>
      <c r="O28" s="58"/>
      <c r="P28" s="58"/>
      <c r="Q28" s="84"/>
    </row>
    <row r="29" spans="1:23" x14ac:dyDescent="0.2">
      <c r="A29" s="260" t="s">
        <v>39</v>
      </c>
      <c r="B29" s="225" t="s">
        <v>67</v>
      </c>
      <c r="C29" s="226"/>
      <c r="D29" s="227"/>
      <c r="E29" s="228" t="s">
        <v>115</v>
      </c>
      <c r="F29" s="231" t="s">
        <v>116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x14ac:dyDescent="0.2">
      <c r="A30" s="261"/>
      <c r="B30" s="234" t="s">
        <v>73</v>
      </c>
      <c r="C30" s="234" t="s">
        <v>74</v>
      </c>
      <c r="D30" s="236" t="s">
        <v>75</v>
      </c>
      <c r="E30" s="229"/>
      <c r="F30" s="232"/>
      <c r="G30" s="52"/>
      <c r="H30" s="52"/>
      <c r="I30" s="52"/>
      <c r="J30" s="52"/>
      <c r="K30" s="52"/>
      <c r="S30" s="45"/>
      <c r="T30" s="45"/>
      <c r="U30" s="45"/>
      <c r="V30" s="45"/>
      <c r="W30" s="45"/>
    </row>
    <row r="31" spans="1:23" x14ac:dyDescent="0.2">
      <c r="A31" s="262"/>
      <c r="B31" s="235"/>
      <c r="C31" s="235"/>
      <c r="D31" s="237"/>
      <c r="E31" s="230"/>
      <c r="F31" s="233"/>
      <c r="S31" s="45"/>
      <c r="T31" s="45"/>
      <c r="U31" s="45"/>
      <c r="V31" s="45"/>
      <c r="W31" s="45"/>
    </row>
    <row r="32" spans="1:23" x14ac:dyDescent="0.2">
      <c r="A32" s="75" t="s">
        <v>92</v>
      </c>
      <c r="B32" s="35">
        <v>9770</v>
      </c>
      <c r="C32" s="35">
        <v>21</v>
      </c>
      <c r="D32" s="35">
        <v>382</v>
      </c>
      <c r="E32" s="35">
        <v>2</v>
      </c>
      <c r="F32" s="35">
        <v>54</v>
      </c>
      <c r="S32" s="45"/>
      <c r="T32" s="45"/>
      <c r="U32" s="45"/>
      <c r="V32" s="45"/>
      <c r="W32" s="45"/>
    </row>
    <row r="33" spans="1:23" x14ac:dyDescent="0.2">
      <c r="A33" s="76">
        <v>3</v>
      </c>
      <c r="B33" s="35">
        <v>9743</v>
      </c>
      <c r="C33" s="35">
        <v>22</v>
      </c>
      <c r="D33" s="35">
        <v>432</v>
      </c>
      <c r="E33" s="35">
        <v>1</v>
      </c>
      <c r="F33" s="35">
        <v>50</v>
      </c>
      <c r="S33" s="45"/>
      <c r="T33" s="45"/>
      <c r="U33" s="45"/>
      <c r="V33" s="45"/>
      <c r="W33" s="45"/>
    </row>
    <row r="34" spans="1:23" x14ac:dyDescent="0.2">
      <c r="A34" s="76">
        <v>4</v>
      </c>
      <c r="B34" s="35">
        <v>9484</v>
      </c>
      <c r="C34" s="35">
        <v>18</v>
      </c>
      <c r="D34" s="35">
        <v>476</v>
      </c>
      <c r="E34" s="35" t="s">
        <v>117</v>
      </c>
      <c r="F34" s="35">
        <v>48</v>
      </c>
      <c r="S34" s="45"/>
      <c r="T34" s="45"/>
      <c r="U34" s="45"/>
      <c r="V34" s="45"/>
      <c r="W34" s="45"/>
    </row>
    <row r="35" spans="1:23" x14ac:dyDescent="0.2">
      <c r="A35" s="76">
        <v>5</v>
      </c>
      <c r="B35" s="35">
        <v>9378</v>
      </c>
      <c r="C35" s="35">
        <v>24</v>
      </c>
      <c r="D35" s="35">
        <v>507</v>
      </c>
      <c r="E35" s="35" t="s">
        <v>117</v>
      </c>
      <c r="F35" s="35">
        <v>57</v>
      </c>
      <c r="S35" s="45"/>
      <c r="T35" s="45"/>
      <c r="U35" s="45"/>
      <c r="V35" s="45"/>
      <c r="W35" s="45"/>
    </row>
    <row r="36" spans="1:23" x14ac:dyDescent="0.2">
      <c r="A36" s="77">
        <v>6</v>
      </c>
      <c r="B36" s="39">
        <v>9144</v>
      </c>
      <c r="C36" s="39">
        <v>22</v>
      </c>
      <c r="D36" s="39">
        <v>503</v>
      </c>
      <c r="E36" s="39" t="s">
        <v>19</v>
      </c>
      <c r="F36" s="39">
        <v>54</v>
      </c>
      <c r="S36" s="45"/>
      <c r="T36" s="45"/>
      <c r="U36" s="45"/>
      <c r="V36" s="45"/>
      <c r="W36" s="45"/>
    </row>
    <row r="37" spans="1:23" x14ac:dyDescent="0.2">
      <c r="A37" s="78"/>
      <c r="B37" s="35"/>
      <c r="C37" s="35"/>
      <c r="D37" s="35"/>
      <c r="E37" s="35"/>
      <c r="F37" s="35"/>
      <c r="S37" s="45"/>
      <c r="T37" s="45"/>
      <c r="U37" s="45"/>
      <c r="V37" s="45"/>
      <c r="W37" s="45"/>
    </row>
    <row r="38" spans="1:23" x14ac:dyDescent="0.2">
      <c r="A38" s="76" t="s">
        <v>113</v>
      </c>
      <c r="B38" s="35">
        <v>604</v>
      </c>
      <c r="C38" s="35" t="s">
        <v>19</v>
      </c>
      <c r="D38" s="35" t="s">
        <v>19</v>
      </c>
      <c r="E38" s="35" t="s">
        <v>19</v>
      </c>
      <c r="F38" s="35" t="s">
        <v>19</v>
      </c>
      <c r="S38" s="45"/>
      <c r="T38" s="45"/>
      <c r="U38" s="45"/>
      <c r="V38" s="45"/>
      <c r="W38" s="45"/>
    </row>
    <row r="39" spans="1:23" x14ac:dyDescent="0.2">
      <c r="A39" s="76" t="s">
        <v>114</v>
      </c>
      <c r="B39" s="35">
        <v>8095</v>
      </c>
      <c r="C39" s="35">
        <v>11</v>
      </c>
      <c r="D39" s="35">
        <v>503</v>
      </c>
      <c r="E39" s="35" t="s">
        <v>117</v>
      </c>
      <c r="F39" s="35">
        <v>54</v>
      </c>
      <c r="S39" s="45"/>
      <c r="T39" s="45"/>
      <c r="U39" s="45"/>
      <c r="V39" s="45"/>
      <c r="W39" s="45"/>
    </row>
    <row r="40" spans="1:23" x14ac:dyDescent="0.2">
      <c r="A40" s="79" t="s">
        <v>55</v>
      </c>
      <c r="B40" s="31">
        <v>445</v>
      </c>
      <c r="C40" s="31">
        <v>11</v>
      </c>
      <c r="D40" s="31" t="s">
        <v>19</v>
      </c>
      <c r="E40" s="31" t="s">
        <v>19</v>
      </c>
      <c r="F40" s="31" t="s">
        <v>19</v>
      </c>
      <c r="S40" s="45"/>
      <c r="T40" s="45"/>
      <c r="U40" s="45"/>
      <c r="V40" s="45"/>
      <c r="W40" s="45"/>
    </row>
    <row r="41" spans="1:23" x14ac:dyDescent="0.2">
      <c r="A41" s="82"/>
    </row>
    <row r="42" spans="1:23" x14ac:dyDescent="0.2">
      <c r="A42" s="30" t="s">
        <v>93</v>
      </c>
    </row>
    <row r="43" spans="1:23" x14ac:dyDescent="0.2">
      <c r="A43" s="52" t="s">
        <v>94</v>
      </c>
    </row>
  </sheetData>
  <mergeCells count="37">
    <mergeCell ref="P3:P5"/>
    <mergeCell ref="B4:B5"/>
    <mergeCell ref="C4:C5"/>
    <mergeCell ref="D4:D5"/>
    <mergeCell ref="E4:E5"/>
    <mergeCell ref="H4:H5"/>
    <mergeCell ref="I4:I5"/>
    <mergeCell ref="J4:J5"/>
    <mergeCell ref="K4:K5"/>
    <mergeCell ref="B3:E3"/>
    <mergeCell ref="F3:F5"/>
    <mergeCell ref="G3:G5"/>
    <mergeCell ref="H3:K3"/>
    <mergeCell ref="L3:L5"/>
    <mergeCell ref="M4:M5"/>
    <mergeCell ref="N4:N5"/>
    <mergeCell ref="O4:O5"/>
    <mergeCell ref="A16:A18"/>
    <mergeCell ref="B16:B18"/>
    <mergeCell ref="C16:C18"/>
    <mergeCell ref="D16:F16"/>
    <mergeCell ref="G16:O16"/>
    <mergeCell ref="D17:D18"/>
    <mergeCell ref="E17:E18"/>
    <mergeCell ref="A3:A5"/>
    <mergeCell ref="F17:F18"/>
    <mergeCell ref="G17:I17"/>
    <mergeCell ref="J17:L17"/>
    <mergeCell ref="M17:O17"/>
    <mergeCell ref="M3:O3"/>
    <mergeCell ref="A29:A31"/>
    <mergeCell ref="B29:D29"/>
    <mergeCell ref="E29:E31"/>
    <mergeCell ref="F29:F31"/>
    <mergeCell ref="B30:B31"/>
    <mergeCell ref="C30:C31"/>
    <mergeCell ref="D30:D31"/>
  </mergeCells>
  <phoneticPr fontId="4"/>
  <pageMargins left="0.59055118110236227" right="0.2" top="0.98425196850393704" bottom="0.98425196850393704" header="0" footer="0"/>
  <pageSetup paperSize="9" scale="8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11B8-1E45-4830-B6D3-69AE7268002F}">
  <dimension ref="A1:M12"/>
  <sheetViews>
    <sheetView zoomScale="110" zoomScaleNormal="110" workbookViewId="0"/>
  </sheetViews>
  <sheetFormatPr defaultColWidth="8.90625" defaultRowHeight="13" x14ac:dyDescent="0.2"/>
  <cols>
    <col min="1" max="9" width="10.90625" style="32" customWidth="1"/>
    <col min="10" max="16384" width="8.90625" style="32"/>
  </cols>
  <sheetData>
    <row r="1" spans="1:13" s="30" customFormat="1" x14ac:dyDescent="0.2">
      <c r="A1" s="29" t="s">
        <v>118</v>
      </c>
      <c r="B1" s="29"/>
      <c r="C1" s="29"/>
      <c r="D1" s="29"/>
      <c r="E1" s="29"/>
      <c r="F1" s="29"/>
      <c r="G1" s="29"/>
    </row>
    <row r="2" spans="1:13" s="30" customFormat="1" x14ac:dyDescent="0.2">
      <c r="A2" s="59"/>
      <c r="B2" s="85"/>
      <c r="C2" s="85"/>
      <c r="D2" s="85"/>
      <c r="E2" s="85"/>
      <c r="G2" s="54"/>
      <c r="H2" s="54"/>
      <c r="I2" s="31" t="s">
        <v>119</v>
      </c>
    </row>
    <row r="3" spans="1:13" x14ac:dyDescent="0.2">
      <c r="A3" s="222" t="s">
        <v>120</v>
      </c>
      <c r="B3" s="234" t="s">
        <v>121</v>
      </c>
      <c r="C3" s="249" t="s">
        <v>85</v>
      </c>
      <c r="D3" s="249" t="s">
        <v>122</v>
      </c>
      <c r="E3" s="249" t="s">
        <v>87</v>
      </c>
      <c r="F3" s="249" t="s">
        <v>88</v>
      </c>
      <c r="G3" s="249" t="s">
        <v>89</v>
      </c>
      <c r="H3" s="249" t="s">
        <v>90</v>
      </c>
      <c r="I3" s="251" t="s">
        <v>91</v>
      </c>
    </row>
    <row r="4" spans="1:13" x14ac:dyDescent="0.2">
      <c r="A4" s="224"/>
      <c r="B4" s="254"/>
      <c r="C4" s="254"/>
      <c r="D4" s="254"/>
      <c r="E4" s="254"/>
      <c r="F4" s="250"/>
      <c r="G4" s="250"/>
      <c r="H4" s="250"/>
      <c r="I4" s="252"/>
    </row>
    <row r="5" spans="1:13" x14ac:dyDescent="0.2">
      <c r="A5" s="86" t="s">
        <v>92</v>
      </c>
      <c r="B5" s="35">
        <v>382</v>
      </c>
      <c r="C5" s="35" t="s">
        <v>117</v>
      </c>
      <c r="D5" s="35" t="s">
        <v>19</v>
      </c>
      <c r="E5" s="35" t="s">
        <v>19</v>
      </c>
      <c r="F5" s="35" t="s">
        <v>19</v>
      </c>
      <c r="G5" s="35" t="s">
        <v>117</v>
      </c>
      <c r="H5" s="35" t="s">
        <v>19</v>
      </c>
      <c r="I5" s="35">
        <v>314</v>
      </c>
      <c r="J5" s="30"/>
      <c r="K5" s="30"/>
      <c r="L5" s="30"/>
      <c r="M5" s="30"/>
    </row>
    <row r="6" spans="1:13" x14ac:dyDescent="0.2">
      <c r="A6" s="34">
        <v>3</v>
      </c>
      <c r="B6" s="35">
        <v>432</v>
      </c>
      <c r="C6" s="35">
        <v>76</v>
      </c>
      <c r="D6" s="35" t="s">
        <v>19</v>
      </c>
      <c r="E6" s="35" t="s">
        <v>19</v>
      </c>
      <c r="F6" s="35" t="s">
        <v>19</v>
      </c>
      <c r="G6" s="35" t="s">
        <v>19</v>
      </c>
      <c r="H6" s="35" t="s">
        <v>19</v>
      </c>
      <c r="I6" s="35">
        <v>356</v>
      </c>
      <c r="J6" s="30"/>
      <c r="K6" s="30"/>
      <c r="L6" s="30"/>
      <c r="M6" s="30"/>
    </row>
    <row r="7" spans="1:13" x14ac:dyDescent="0.2">
      <c r="A7" s="34">
        <v>4</v>
      </c>
      <c r="B7" s="35">
        <v>476</v>
      </c>
      <c r="C7" s="35">
        <v>82</v>
      </c>
      <c r="D7" s="35">
        <v>1</v>
      </c>
      <c r="E7" s="35" t="s">
        <v>19</v>
      </c>
      <c r="F7" s="35" t="s">
        <v>19</v>
      </c>
      <c r="G7" s="35">
        <v>2</v>
      </c>
      <c r="H7" s="35" t="s">
        <v>19</v>
      </c>
      <c r="I7" s="35">
        <v>391</v>
      </c>
      <c r="J7" s="30"/>
      <c r="K7" s="30"/>
      <c r="L7" s="30"/>
      <c r="M7" s="30"/>
    </row>
    <row r="8" spans="1:13" x14ac:dyDescent="0.2">
      <c r="A8" s="34">
        <v>5</v>
      </c>
      <c r="B8" s="35">
        <v>507</v>
      </c>
      <c r="C8" s="35">
        <v>96</v>
      </c>
      <c r="D8" s="35">
        <v>1</v>
      </c>
      <c r="E8" s="35" t="s">
        <v>19</v>
      </c>
      <c r="F8" s="35" t="s">
        <v>19</v>
      </c>
      <c r="G8" s="35">
        <v>2</v>
      </c>
      <c r="H8" s="35" t="s">
        <v>19</v>
      </c>
      <c r="I8" s="35">
        <v>408</v>
      </c>
      <c r="J8" s="30"/>
      <c r="K8" s="30"/>
      <c r="L8" s="30"/>
      <c r="M8" s="30"/>
    </row>
    <row r="9" spans="1:13" x14ac:dyDescent="0.2">
      <c r="A9" s="55">
        <v>6</v>
      </c>
      <c r="B9" s="56">
        <v>503</v>
      </c>
      <c r="C9" s="57">
        <v>102</v>
      </c>
      <c r="D9" s="57">
        <v>1</v>
      </c>
      <c r="E9" s="57" t="s">
        <v>19</v>
      </c>
      <c r="F9" s="57" t="s">
        <v>19</v>
      </c>
      <c r="G9" s="57">
        <v>2</v>
      </c>
      <c r="H9" s="57" t="s">
        <v>19</v>
      </c>
      <c r="I9" s="57">
        <v>398</v>
      </c>
      <c r="J9" s="30"/>
      <c r="K9" s="30"/>
      <c r="L9" s="30"/>
      <c r="M9" s="30"/>
    </row>
    <row r="10" spans="1:13" x14ac:dyDescent="0.2">
      <c r="D10" s="58"/>
      <c r="H10" s="87"/>
    </row>
    <row r="11" spans="1:13" x14ac:dyDescent="0.2">
      <c r="A11" s="30" t="s">
        <v>93</v>
      </c>
    </row>
    <row r="12" spans="1:13" x14ac:dyDescent="0.2">
      <c r="A12" s="52" t="s">
        <v>94</v>
      </c>
      <c r="B12" s="52"/>
      <c r="C12" s="52"/>
      <c r="D12" s="52"/>
      <c r="E12" s="52"/>
      <c r="F12" s="52"/>
    </row>
  </sheetData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4"/>
  <pageMargins left="0.78740157480314965" right="0.39370078740157483" top="0.98425196850393704" bottom="0.98425196850393704" header="0" footer="0"/>
  <pageSetup paperSize="9" orientation="landscape" horizontalDpi="300" verticalDpi="300" r:id="rId1"/>
  <headerFooter alignWithMargins="0">
    <oddFooter xml:space="preserve">&amp;C&amp;"ＭＳ 明朝,標準"&amp;20 &amp;18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4E23-D58C-4094-9709-9599D92F255B}">
  <dimension ref="A1:G14"/>
  <sheetViews>
    <sheetView zoomScale="110" zoomScaleNormal="110" zoomScaleSheetLayoutView="100" workbookViewId="0"/>
  </sheetViews>
  <sheetFormatPr defaultColWidth="8.90625" defaultRowHeight="13" x14ac:dyDescent="0.2"/>
  <cols>
    <col min="1" max="1" width="10.90625" style="30" customWidth="1"/>
    <col min="2" max="7" width="12.7265625" style="45" customWidth="1"/>
    <col min="8" max="16384" width="8.90625" style="73"/>
  </cols>
  <sheetData>
    <row r="1" spans="1:7" s="30" customFormat="1" x14ac:dyDescent="0.2">
      <c r="A1" s="29" t="s">
        <v>123</v>
      </c>
      <c r="B1" s="29"/>
      <c r="C1" s="29"/>
      <c r="D1" s="29"/>
      <c r="E1" s="29"/>
      <c r="F1" s="29"/>
      <c r="G1" s="29"/>
    </row>
    <row r="2" spans="1:7" s="30" customFormat="1" x14ac:dyDescent="0.2">
      <c r="A2" s="59"/>
      <c r="B2" s="85"/>
      <c r="C2" s="85"/>
      <c r="D2" s="60"/>
      <c r="E2" s="60"/>
      <c r="F2" s="60"/>
      <c r="G2" s="60"/>
    </row>
    <row r="3" spans="1:7" x14ac:dyDescent="0.2">
      <c r="A3" s="222" t="s">
        <v>96</v>
      </c>
      <c r="B3" s="225" t="s">
        <v>124</v>
      </c>
      <c r="C3" s="226"/>
      <c r="D3" s="226"/>
      <c r="E3" s="226"/>
      <c r="F3" s="226"/>
      <c r="G3" s="226"/>
    </row>
    <row r="4" spans="1:7" x14ac:dyDescent="0.2">
      <c r="A4" s="223"/>
      <c r="B4" s="234" t="s">
        <v>98</v>
      </c>
      <c r="C4" s="249" t="s">
        <v>99</v>
      </c>
      <c r="D4" s="249" t="s">
        <v>100</v>
      </c>
      <c r="E4" s="249" t="s">
        <v>101</v>
      </c>
      <c r="F4" s="257" t="s">
        <v>102</v>
      </c>
      <c r="G4" s="251" t="s">
        <v>103</v>
      </c>
    </row>
    <row r="5" spans="1:7" x14ac:dyDescent="0.2">
      <c r="A5" s="224"/>
      <c r="B5" s="235"/>
      <c r="C5" s="250"/>
      <c r="D5" s="250"/>
      <c r="E5" s="250"/>
      <c r="F5" s="258"/>
      <c r="G5" s="259"/>
    </row>
    <row r="6" spans="1:7" x14ac:dyDescent="0.2">
      <c r="A6" s="76" t="s">
        <v>125</v>
      </c>
      <c r="B6" s="62">
        <v>494</v>
      </c>
      <c r="C6" s="62">
        <v>43</v>
      </c>
      <c r="D6" s="62" t="s">
        <v>19</v>
      </c>
      <c r="E6" s="62">
        <v>392</v>
      </c>
      <c r="F6" s="62">
        <v>47</v>
      </c>
      <c r="G6" s="62">
        <v>12</v>
      </c>
    </row>
    <row r="7" spans="1:7" x14ac:dyDescent="0.2">
      <c r="A7" s="76">
        <v>3</v>
      </c>
      <c r="B7" s="62">
        <v>486</v>
      </c>
      <c r="C7" s="62">
        <v>16</v>
      </c>
      <c r="D7" s="62" t="s">
        <v>19</v>
      </c>
      <c r="E7" s="62">
        <v>452</v>
      </c>
      <c r="F7" s="62">
        <v>6</v>
      </c>
      <c r="G7" s="62">
        <v>12</v>
      </c>
    </row>
    <row r="8" spans="1:7" x14ac:dyDescent="0.2">
      <c r="A8" s="76">
        <v>4</v>
      </c>
      <c r="B8" s="62">
        <v>567</v>
      </c>
      <c r="C8" s="62">
        <v>34</v>
      </c>
      <c r="D8" s="62" t="s">
        <v>19</v>
      </c>
      <c r="E8" s="62">
        <v>525</v>
      </c>
      <c r="F8" s="62">
        <v>2</v>
      </c>
      <c r="G8" s="62">
        <v>6</v>
      </c>
    </row>
    <row r="9" spans="1:7" x14ac:dyDescent="0.2">
      <c r="A9" s="76">
        <v>5</v>
      </c>
      <c r="B9" s="62">
        <v>742</v>
      </c>
      <c r="C9" s="62">
        <v>39</v>
      </c>
      <c r="D9" s="62" t="s">
        <v>19</v>
      </c>
      <c r="E9" s="62">
        <v>690</v>
      </c>
      <c r="F9" s="62" t="s">
        <v>19</v>
      </c>
      <c r="G9" s="62">
        <v>13</v>
      </c>
    </row>
    <row r="10" spans="1:7" x14ac:dyDescent="0.2">
      <c r="A10" s="88">
        <v>6</v>
      </c>
      <c r="B10" s="64">
        <v>774</v>
      </c>
      <c r="C10" s="65">
        <v>52</v>
      </c>
      <c r="D10" s="65" t="s">
        <v>19</v>
      </c>
      <c r="E10" s="65">
        <v>708</v>
      </c>
      <c r="F10" s="65" t="s">
        <v>19</v>
      </c>
      <c r="G10" s="65">
        <v>14</v>
      </c>
    </row>
    <row r="12" spans="1:7" s="68" customFormat="1" x14ac:dyDescent="0.2">
      <c r="A12" s="66" t="s">
        <v>105</v>
      </c>
      <c r="B12" s="66"/>
      <c r="C12" s="67"/>
      <c r="D12" s="67"/>
      <c r="E12" s="67"/>
      <c r="F12" s="67"/>
      <c r="G12" s="67"/>
    </row>
    <row r="13" spans="1:7" s="68" customFormat="1" ht="12" x14ac:dyDescent="0.2">
      <c r="A13" s="69"/>
      <c r="B13" s="70"/>
      <c r="C13" s="70"/>
      <c r="D13" s="70"/>
      <c r="E13" s="70"/>
      <c r="F13" s="70"/>
      <c r="G13" s="70"/>
    </row>
    <row r="14" spans="1:7" x14ac:dyDescent="0.2">
      <c r="A14" s="73"/>
    </row>
  </sheetData>
  <mergeCells count="8">
    <mergeCell ref="A3:A5"/>
    <mergeCell ref="B3:G3"/>
    <mergeCell ref="B4:B5"/>
    <mergeCell ref="C4:C5"/>
    <mergeCell ref="D4:D5"/>
    <mergeCell ref="E4:E5"/>
    <mergeCell ref="F4:F5"/>
    <mergeCell ref="G4:G5"/>
  </mergeCells>
  <phoneticPr fontId="4"/>
  <pageMargins left="0.59055118110236227" right="0.59055118110236227" top="0.98425196850393704" bottom="0.98425196850393704" header="0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0AFC-4881-4F8B-88F9-27A8E4F8C303}">
  <dimension ref="A1:K31"/>
  <sheetViews>
    <sheetView zoomScale="110" zoomScaleNormal="110" workbookViewId="0"/>
  </sheetViews>
  <sheetFormatPr defaultColWidth="15.08984375" defaultRowHeight="13" x14ac:dyDescent="0.2"/>
  <cols>
    <col min="1" max="1" width="10.90625" style="32" customWidth="1"/>
    <col min="2" max="10" width="12.7265625" style="32" customWidth="1"/>
    <col min="11" max="16384" width="15.08984375" style="32"/>
  </cols>
  <sheetData>
    <row r="1" spans="1:11" x14ac:dyDescent="0.2">
      <c r="A1" s="29" t="s">
        <v>126</v>
      </c>
      <c r="B1" s="89"/>
      <c r="C1" s="89"/>
      <c r="D1" s="45"/>
      <c r="E1" s="45"/>
      <c r="F1" s="45"/>
      <c r="G1" s="45"/>
      <c r="H1" s="45"/>
    </row>
    <row r="2" spans="1:11" x14ac:dyDescent="0.2">
      <c r="A2" s="29"/>
      <c r="B2" s="90"/>
      <c r="C2" s="90"/>
      <c r="D2" s="45"/>
      <c r="E2" s="45"/>
      <c r="F2" s="45"/>
      <c r="G2" s="45"/>
      <c r="H2" s="45"/>
      <c r="I2" s="62" t="s">
        <v>127</v>
      </c>
    </row>
    <row r="3" spans="1:11" x14ac:dyDescent="0.2">
      <c r="A3" s="272" t="s">
        <v>128</v>
      </c>
      <c r="B3" s="282" t="s">
        <v>129</v>
      </c>
      <c r="C3" s="283"/>
      <c r="D3" s="284"/>
      <c r="E3" s="288" t="s">
        <v>130</v>
      </c>
      <c r="F3" s="288" t="s">
        <v>131</v>
      </c>
      <c r="G3" s="288" t="s">
        <v>132</v>
      </c>
      <c r="H3" s="288" t="s">
        <v>133</v>
      </c>
      <c r="I3" s="267" t="s">
        <v>134</v>
      </c>
    </row>
    <row r="4" spans="1:11" x14ac:dyDescent="0.2">
      <c r="A4" s="273"/>
      <c r="B4" s="285"/>
      <c r="C4" s="286"/>
      <c r="D4" s="287"/>
      <c r="E4" s="289"/>
      <c r="F4" s="289"/>
      <c r="G4" s="289"/>
      <c r="H4" s="289"/>
      <c r="I4" s="268"/>
    </row>
    <row r="5" spans="1:11" x14ac:dyDescent="0.2">
      <c r="A5" s="273"/>
      <c r="B5" s="270" t="s">
        <v>8</v>
      </c>
      <c r="C5" s="271" t="s">
        <v>64</v>
      </c>
      <c r="D5" s="271" t="s">
        <v>65</v>
      </c>
      <c r="E5" s="289"/>
      <c r="F5" s="289"/>
      <c r="G5" s="289"/>
      <c r="H5" s="289"/>
      <c r="I5" s="268"/>
    </row>
    <row r="6" spans="1:11" x14ac:dyDescent="0.2">
      <c r="A6" s="273"/>
      <c r="B6" s="270"/>
      <c r="C6" s="271"/>
      <c r="D6" s="271"/>
      <c r="E6" s="289"/>
      <c r="F6" s="289"/>
      <c r="G6" s="289"/>
      <c r="H6" s="289"/>
      <c r="I6" s="268"/>
    </row>
    <row r="7" spans="1:11" x14ac:dyDescent="0.2">
      <c r="A7" s="274"/>
      <c r="B7" s="270"/>
      <c r="C7" s="271"/>
      <c r="D7" s="271"/>
      <c r="E7" s="290"/>
      <c r="F7" s="290"/>
      <c r="G7" s="290"/>
      <c r="H7" s="290"/>
      <c r="I7" s="269"/>
    </row>
    <row r="8" spans="1:11" x14ac:dyDescent="0.2">
      <c r="A8" s="34" t="s">
        <v>135</v>
      </c>
      <c r="B8" s="35">
        <v>3525</v>
      </c>
      <c r="C8" s="35">
        <v>1786</v>
      </c>
      <c r="D8" s="35">
        <v>1739</v>
      </c>
      <c r="E8" s="35">
        <v>3484</v>
      </c>
      <c r="F8" s="35">
        <v>22</v>
      </c>
      <c r="G8" s="35" t="s">
        <v>19</v>
      </c>
      <c r="H8" s="35" t="s">
        <v>19</v>
      </c>
      <c r="I8" s="35" t="s">
        <v>19</v>
      </c>
      <c r="J8" s="30"/>
      <c r="K8" s="30"/>
    </row>
    <row r="9" spans="1:11" x14ac:dyDescent="0.2">
      <c r="A9" s="34">
        <v>3</v>
      </c>
      <c r="B9" s="35">
        <v>3347</v>
      </c>
      <c r="C9" s="35">
        <v>1704</v>
      </c>
      <c r="D9" s="35">
        <v>1643</v>
      </c>
      <c r="E9" s="35">
        <v>3304</v>
      </c>
      <c r="F9" s="35">
        <v>31</v>
      </c>
      <c r="G9" s="35" t="s">
        <v>19</v>
      </c>
      <c r="H9" s="35" t="s">
        <v>19</v>
      </c>
      <c r="I9" s="35">
        <v>1</v>
      </c>
      <c r="J9" s="30"/>
      <c r="K9" s="30"/>
    </row>
    <row r="10" spans="1:11" x14ac:dyDescent="0.2">
      <c r="A10" s="34">
        <v>4</v>
      </c>
      <c r="B10" s="35">
        <v>3448</v>
      </c>
      <c r="C10" s="35">
        <v>1685</v>
      </c>
      <c r="D10" s="35">
        <v>1763</v>
      </c>
      <c r="E10" s="35">
        <v>3405</v>
      </c>
      <c r="F10" s="35">
        <v>29</v>
      </c>
      <c r="G10" s="35" t="s">
        <v>19</v>
      </c>
      <c r="H10" s="35" t="s">
        <v>19</v>
      </c>
      <c r="I10" s="35" t="s">
        <v>19</v>
      </c>
      <c r="J10" s="30"/>
      <c r="K10" s="30"/>
    </row>
    <row r="11" spans="1:11" s="45" customFormat="1" x14ac:dyDescent="0.2">
      <c r="A11" s="34">
        <v>5</v>
      </c>
      <c r="B11" s="35">
        <v>3382</v>
      </c>
      <c r="C11" s="35">
        <v>1708</v>
      </c>
      <c r="D11" s="35">
        <v>1674</v>
      </c>
      <c r="E11" s="35">
        <v>3332</v>
      </c>
      <c r="F11" s="35">
        <v>31</v>
      </c>
      <c r="G11" s="35">
        <v>1</v>
      </c>
      <c r="H11" s="35" t="s">
        <v>19</v>
      </c>
      <c r="I11" s="35" t="s">
        <v>19</v>
      </c>
      <c r="J11" s="30"/>
      <c r="K11" s="30"/>
    </row>
    <row r="12" spans="1:11" x14ac:dyDescent="0.2">
      <c r="A12" s="55">
        <v>6</v>
      </c>
      <c r="B12" s="56">
        <v>3374</v>
      </c>
      <c r="C12" s="57">
        <v>1736</v>
      </c>
      <c r="D12" s="57">
        <v>1638</v>
      </c>
      <c r="E12" s="57">
        <v>3323</v>
      </c>
      <c r="F12" s="57">
        <v>29</v>
      </c>
      <c r="G12" s="57">
        <v>3</v>
      </c>
      <c r="H12" s="57" t="s">
        <v>19</v>
      </c>
      <c r="I12" s="57" t="s">
        <v>19</v>
      </c>
    </row>
    <row r="13" spans="1:11" x14ac:dyDescent="0.2">
      <c r="A13" s="45"/>
      <c r="B13" s="45"/>
      <c r="C13" s="45"/>
      <c r="D13" s="45"/>
      <c r="E13" s="45"/>
      <c r="F13" s="45"/>
      <c r="G13" s="45"/>
      <c r="H13" s="45"/>
    </row>
    <row r="14" spans="1:11" x14ac:dyDescent="0.2">
      <c r="A14" s="272" t="s">
        <v>128</v>
      </c>
      <c r="B14" s="275" t="s">
        <v>136</v>
      </c>
      <c r="C14" s="276"/>
      <c r="D14" s="276"/>
      <c r="E14" s="272"/>
      <c r="F14" s="228" t="s">
        <v>137</v>
      </c>
      <c r="G14" s="234" t="s">
        <v>138</v>
      </c>
      <c r="H14" s="279" t="s">
        <v>139</v>
      </c>
      <c r="I14" s="231" t="s">
        <v>140</v>
      </c>
      <c r="J14" s="265" t="s">
        <v>141</v>
      </c>
    </row>
    <row r="15" spans="1:11" x14ac:dyDescent="0.2">
      <c r="A15" s="273"/>
      <c r="B15" s="277"/>
      <c r="C15" s="278"/>
      <c r="D15" s="278"/>
      <c r="E15" s="274"/>
      <c r="F15" s="229"/>
      <c r="G15" s="266"/>
      <c r="H15" s="280"/>
      <c r="I15" s="232"/>
      <c r="J15" s="265"/>
    </row>
    <row r="16" spans="1:11" x14ac:dyDescent="0.2">
      <c r="A16" s="273"/>
      <c r="B16" s="234" t="s">
        <v>142</v>
      </c>
      <c r="C16" s="225" t="s">
        <v>143</v>
      </c>
      <c r="D16" s="227"/>
      <c r="E16" s="234" t="s">
        <v>144</v>
      </c>
      <c r="F16" s="229"/>
      <c r="G16" s="266"/>
      <c r="H16" s="280"/>
      <c r="I16" s="232"/>
      <c r="J16" s="265"/>
    </row>
    <row r="17" spans="1:10" x14ac:dyDescent="0.2">
      <c r="A17" s="273"/>
      <c r="B17" s="266"/>
      <c r="C17" s="236" t="s">
        <v>145</v>
      </c>
      <c r="D17" s="236" t="s">
        <v>146</v>
      </c>
      <c r="E17" s="266"/>
      <c r="F17" s="229"/>
      <c r="G17" s="266"/>
      <c r="H17" s="280"/>
      <c r="I17" s="232"/>
      <c r="J17" s="265"/>
    </row>
    <row r="18" spans="1:10" x14ac:dyDescent="0.2">
      <c r="A18" s="274"/>
      <c r="B18" s="235"/>
      <c r="C18" s="237"/>
      <c r="D18" s="237"/>
      <c r="E18" s="235"/>
      <c r="F18" s="230"/>
      <c r="G18" s="235"/>
      <c r="H18" s="281"/>
      <c r="I18" s="233"/>
      <c r="J18" s="265"/>
    </row>
    <row r="19" spans="1:10" x14ac:dyDescent="0.2">
      <c r="A19" s="34" t="s">
        <v>135</v>
      </c>
      <c r="B19" s="35" t="s">
        <v>19</v>
      </c>
      <c r="C19" s="35" t="s">
        <v>19</v>
      </c>
      <c r="D19" s="35" t="s">
        <v>19</v>
      </c>
      <c r="E19" s="35">
        <v>1</v>
      </c>
      <c r="F19" s="35">
        <v>18</v>
      </c>
      <c r="G19" s="35" t="s">
        <v>19</v>
      </c>
      <c r="H19" s="35" t="s">
        <v>19</v>
      </c>
      <c r="I19" s="36">
        <v>98.836879432624116</v>
      </c>
      <c r="J19" s="36" t="s">
        <v>77</v>
      </c>
    </row>
    <row r="20" spans="1:10" x14ac:dyDescent="0.2">
      <c r="A20" s="34">
        <v>3</v>
      </c>
      <c r="B20" s="35" t="s">
        <v>19</v>
      </c>
      <c r="C20" s="35" t="s">
        <v>19</v>
      </c>
      <c r="D20" s="35" t="s">
        <v>19</v>
      </c>
      <c r="E20" s="35" t="s">
        <v>19</v>
      </c>
      <c r="F20" s="35">
        <v>12</v>
      </c>
      <c r="G20" s="35" t="s">
        <v>19</v>
      </c>
      <c r="H20" s="35" t="s">
        <v>19</v>
      </c>
      <c r="I20" s="36">
        <v>98.715267403645058</v>
      </c>
      <c r="J20" s="36" t="s">
        <v>77</v>
      </c>
    </row>
    <row r="21" spans="1:10" x14ac:dyDescent="0.2">
      <c r="A21" s="34">
        <v>4</v>
      </c>
      <c r="B21" s="35" t="s">
        <v>19</v>
      </c>
      <c r="C21" s="35" t="s">
        <v>19</v>
      </c>
      <c r="D21" s="35" t="s">
        <v>19</v>
      </c>
      <c r="E21" s="35" t="s">
        <v>19</v>
      </c>
      <c r="F21" s="35">
        <v>14</v>
      </c>
      <c r="G21" s="35" t="s">
        <v>19</v>
      </c>
      <c r="H21" s="35" t="s">
        <v>19</v>
      </c>
      <c r="I21" s="36">
        <v>98.8</v>
      </c>
      <c r="J21" s="36" t="s">
        <v>77</v>
      </c>
    </row>
    <row r="22" spans="1:10" s="45" customFormat="1" x14ac:dyDescent="0.2">
      <c r="A22" s="34">
        <v>5</v>
      </c>
      <c r="B22" s="35">
        <v>1</v>
      </c>
      <c r="C22" s="35" t="s">
        <v>19</v>
      </c>
      <c r="D22" s="35" t="s">
        <v>19</v>
      </c>
      <c r="E22" s="35" t="s">
        <v>19</v>
      </c>
      <c r="F22" s="35">
        <v>17</v>
      </c>
      <c r="G22" s="35" t="s">
        <v>19</v>
      </c>
      <c r="H22" s="35" t="s">
        <v>19</v>
      </c>
      <c r="I22" s="36">
        <v>98.52158486102897</v>
      </c>
      <c r="J22" s="36" t="s">
        <v>77</v>
      </c>
    </row>
    <row r="23" spans="1:10" x14ac:dyDescent="0.2">
      <c r="A23" s="55">
        <v>6</v>
      </c>
      <c r="B23" s="56" t="s">
        <v>19</v>
      </c>
      <c r="C23" s="57" t="s">
        <v>19</v>
      </c>
      <c r="D23" s="57" t="s">
        <v>19</v>
      </c>
      <c r="E23" s="57" t="s">
        <v>19</v>
      </c>
      <c r="F23" s="57">
        <v>19</v>
      </c>
      <c r="G23" s="57" t="s">
        <v>19</v>
      </c>
      <c r="H23" s="57" t="s">
        <v>19</v>
      </c>
      <c r="I23" s="91">
        <v>98.48844101956135</v>
      </c>
      <c r="J23" s="91" t="s">
        <v>77</v>
      </c>
    </row>
    <row r="24" spans="1:10" x14ac:dyDescent="0.2">
      <c r="A24" s="45"/>
    </row>
    <row r="25" spans="1:10" x14ac:dyDescent="0.2">
      <c r="A25" s="30" t="s">
        <v>147</v>
      </c>
    </row>
    <row r="26" spans="1:10" x14ac:dyDescent="0.2">
      <c r="A26" s="30" t="s">
        <v>148</v>
      </c>
    </row>
    <row r="27" spans="1:10" s="45" customFormat="1" x14ac:dyDescent="0.2">
      <c r="A27" s="30" t="s">
        <v>149</v>
      </c>
    </row>
    <row r="28" spans="1:10" s="45" customFormat="1" x14ac:dyDescent="0.2">
      <c r="A28" s="30" t="s">
        <v>150</v>
      </c>
    </row>
    <row r="29" spans="1:10" x14ac:dyDescent="0.2">
      <c r="A29" s="30" t="s">
        <v>151</v>
      </c>
    </row>
    <row r="30" spans="1:10" s="45" customFormat="1" x14ac:dyDescent="0.2">
      <c r="A30" s="30" t="s">
        <v>152</v>
      </c>
    </row>
    <row r="31" spans="1:10" s="45" customFormat="1" x14ac:dyDescent="0.2"/>
  </sheetData>
  <mergeCells count="22">
    <mergeCell ref="I3:I7"/>
    <mergeCell ref="B5:B7"/>
    <mergeCell ref="C5:C7"/>
    <mergeCell ref="D5:D7"/>
    <mergeCell ref="A14:A18"/>
    <mergeCell ref="B14:E15"/>
    <mergeCell ref="F14:F18"/>
    <mergeCell ref="G14:G18"/>
    <mergeCell ref="H14:H18"/>
    <mergeCell ref="I14:I18"/>
    <mergeCell ref="A3:A7"/>
    <mergeCell ref="B3:D4"/>
    <mergeCell ref="E3:E7"/>
    <mergeCell ref="F3:F7"/>
    <mergeCell ref="G3:G7"/>
    <mergeCell ref="H3:H7"/>
    <mergeCell ref="J14:J18"/>
    <mergeCell ref="B16:B18"/>
    <mergeCell ref="C16:D16"/>
    <mergeCell ref="E16:E18"/>
    <mergeCell ref="C17:C18"/>
    <mergeCell ref="D17:D18"/>
  </mergeCells>
  <phoneticPr fontId="4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9990-2AFF-444A-8700-682912399EA0}">
  <sheetPr>
    <pageSetUpPr fitToPage="1"/>
  </sheetPr>
  <dimension ref="A1:V48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73" customWidth="1"/>
    <col min="2" max="13" width="9.08984375" style="73" customWidth="1"/>
    <col min="14" max="22" width="7.6328125" style="73" customWidth="1"/>
    <col min="23" max="16384" width="14.6328125" style="73"/>
  </cols>
  <sheetData>
    <row r="1" spans="1:22" s="45" customFormat="1" x14ac:dyDescent="0.2">
      <c r="A1" s="29" t="s">
        <v>153</v>
      </c>
      <c r="B1" s="92"/>
      <c r="C1" s="92"/>
      <c r="D1" s="92"/>
      <c r="E1" s="92"/>
      <c r="F1" s="92"/>
      <c r="G1" s="92"/>
    </row>
    <row r="2" spans="1:22" s="45" customFormat="1" x14ac:dyDescent="0.2">
      <c r="A2" s="93"/>
      <c r="B2" s="94"/>
      <c r="C2" s="94"/>
      <c r="D2" s="94"/>
      <c r="E2" s="94"/>
      <c r="F2" s="94"/>
      <c r="G2" s="94"/>
      <c r="M2" s="95" t="s">
        <v>127</v>
      </c>
    </row>
    <row r="3" spans="1:22" s="45" customFormat="1" x14ac:dyDescent="0.2">
      <c r="A3" s="293" t="s">
        <v>154</v>
      </c>
      <c r="B3" s="296" t="s">
        <v>155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</row>
    <row r="4" spans="1:22" x14ac:dyDescent="0.2">
      <c r="A4" s="294"/>
      <c r="B4" s="305" t="s">
        <v>8</v>
      </c>
      <c r="C4" s="305"/>
      <c r="D4" s="305"/>
      <c r="E4" s="296" t="s">
        <v>156</v>
      </c>
      <c r="F4" s="297"/>
      <c r="G4" s="297"/>
      <c r="H4" s="297"/>
      <c r="I4" s="297"/>
      <c r="J4" s="297"/>
      <c r="K4" s="297"/>
      <c r="L4" s="297"/>
      <c r="M4" s="297"/>
    </row>
    <row r="5" spans="1:22" x14ac:dyDescent="0.2">
      <c r="A5" s="294"/>
      <c r="B5" s="305"/>
      <c r="C5" s="305"/>
      <c r="D5" s="305"/>
      <c r="E5" s="305" t="s">
        <v>8</v>
      </c>
      <c r="F5" s="305"/>
      <c r="G5" s="305"/>
      <c r="H5" s="291" t="s">
        <v>157</v>
      </c>
      <c r="I5" s="292"/>
      <c r="J5" s="304"/>
      <c r="K5" s="292" t="s">
        <v>158</v>
      </c>
      <c r="L5" s="292"/>
      <c r="M5" s="292"/>
    </row>
    <row r="6" spans="1:22" x14ac:dyDescent="0.2">
      <c r="A6" s="295"/>
      <c r="B6" s="96" t="s">
        <v>159</v>
      </c>
      <c r="C6" s="97" t="s">
        <v>13</v>
      </c>
      <c r="D6" s="97" t="s">
        <v>14</v>
      </c>
      <c r="E6" s="97" t="s">
        <v>159</v>
      </c>
      <c r="F6" s="97" t="s">
        <v>13</v>
      </c>
      <c r="G6" s="97" t="s">
        <v>14</v>
      </c>
      <c r="H6" s="97" t="s">
        <v>159</v>
      </c>
      <c r="I6" s="97" t="s">
        <v>13</v>
      </c>
      <c r="J6" s="97" t="s">
        <v>14</v>
      </c>
      <c r="K6" s="97" t="s">
        <v>159</v>
      </c>
      <c r="L6" s="97" t="s">
        <v>13</v>
      </c>
      <c r="M6" s="98" t="s">
        <v>14</v>
      </c>
    </row>
    <row r="7" spans="1:22" x14ac:dyDescent="0.2">
      <c r="A7" s="99" t="s">
        <v>135</v>
      </c>
      <c r="B7" s="35">
        <v>3404</v>
      </c>
      <c r="C7" s="35">
        <v>1725</v>
      </c>
      <c r="D7" s="35">
        <v>1679</v>
      </c>
      <c r="E7" s="35">
        <v>3295</v>
      </c>
      <c r="F7" s="35">
        <v>1649</v>
      </c>
      <c r="G7" s="35">
        <v>1646</v>
      </c>
      <c r="H7" s="35">
        <v>3250</v>
      </c>
      <c r="I7" s="35">
        <v>1623</v>
      </c>
      <c r="J7" s="35">
        <v>1627</v>
      </c>
      <c r="K7" s="35">
        <v>45</v>
      </c>
      <c r="L7" s="35">
        <v>26</v>
      </c>
      <c r="M7" s="35">
        <v>19</v>
      </c>
      <c r="N7" s="30"/>
      <c r="O7" s="100"/>
    </row>
    <row r="8" spans="1:22" x14ac:dyDescent="0.2">
      <c r="A8" s="99">
        <v>3</v>
      </c>
      <c r="B8" s="35">
        <v>3214</v>
      </c>
      <c r="C8" s="35">
        <v>1636</v>
      </c>
      <c r="D8" s="35">
        <v>1578</v>
      </c>
      <c r="E8" s="35">
        <v>3118</v>
      </c>
      <c r="F8" s="35">
        <v>1565</v>
      </c>
      <c r="G8" s="35">
        <v>1553</v>
      </c>
      <c r="H8" s="35">
        <v>3076</v>
      </c>
      <c r="I8" s="35">
        <v>1539</v>
      </c>
      <c r="J8" s="35">
        <v>1537</v>
      </c>
      <c r="K8" s="35">
        <v>42</v>
      </c>
      <c r="L8" s="35">
        <v>26</v>
      </c>
      <c r="M8" s="35">
        <v>16</v>
      </c>
      <c r="N8" s="30"/>
      <c r="O8" s="100"/>
    </row>
    <row r="9" spans="1:22" x14ac:dyDescent="0.2">
      <c r="A9" s="101">
        <v>4</v>
      </c>
      <c r="B9" s="35">
        <v>3298</v>
      </c>
      <c r="C9" s="35">
        <v>1616</v>
      </c>
      <c r="D9" s="35">
        <v>1682</v>
      </c>
      <c r="E9" s="35">
        <v>3220</v>
      </c>
      <c r="F9" s="35">
        <v>1561</v>
      </c>
      <c r="G9" s="35">
        <v>1659</v>
      </c>
      <c r="H9" s="35">
        <v>3171</v>
      </c>
      <c r="I9" s="35">
        <v>1531</v>
      </c>
      <c r="J9" s="35">
        <v>1640</v>
      </c>
      <c r="K9" s="35">
        <v>49</v>
      </c>
      <c r="L9" s="35">
        <v>30</v>
      </c>
      <c r="M9" s="35">
        <v>19</v>
      </c>
      <c r="N9" s="30"/>
      <c r="O9" s="100"/>
    </row>
    <row r="10" spans="1:22" x14ac:dyDescent="0.2">
      <c r="A10" s="101">
        <v>5</v>
      </c>
      <c r="B10" s="35">
        <v>3236</v>
      </c>
      <c r="C10" s="35">
        <v>1652</v>
      </c>
      <c r="D10" s="35">
        <v>1584</v>
      </c>
      <c r="E10" s="35">
        <v>3156</v>
      </c>
      <c r="F10" s="35">
        <v>1596</v>
      </c>
      <c r="G10" s="35">
        <v>1560</v>
      </c>
      <c r="H10" s="35">
        <v>3113</v>
      </c>
      <c r="I10" s="35">
        <v>1569</v>
      </c>
      <c r="J10" s="35">
        <v>1544</v>
      </c>
      <c r="K10" s="35">
        <v>43</v>
      </c>
      <c r="L10" s="35">
        <v>27</v>
      </c>
      <c r="M10" s="35">
        <v>16</v>
      </c>
      <c r="N10" s="30"/>
      <c r="O10" s="100"/>
    </row>
    <row r="11" spans="1:22" x14ac:dyDescent="0.2">
      <c r="A11" s="102">
        <v>6</v>
      </c>
      <c r="B11" s="56">
        <v>3177</v>
      </c>
      <c r="C11" s="57">
        <v>1654</v>
      </c>
      <c r="D11" s="57">
        <v>1523</v>
      </c>
      <c r="E11" s="57">
        <v>3081</v>
      </c>
      <c r="F11" s="57">
        <v>1585</v>
      </c>
      <c r="G11" s="57">
        <v>1496</v>
      </c>
      <c r="H11" s="57">
        <v>3012</v>
      </c>
      <c r="I11" s="57">
        <v>1548</v>
      </c>
      <c r="J11" s="57">
        <v>1464</v>
      </c>
      <c r="K11" s="57">
        <v>69</v>
      </c>
      <c r="L11" s="57">
        <v>37</v>
      </c>
      <c r="M11" s="57">
        <v>32</v>
      </c>
      <c r="N11" s="30"/>
      <c r="O11" s="100"/>
    </row>
    <row r="12" spans="1:22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 x14ac:dyDescent="0.2">
      <c r="A13" s="293" t="s">
        <v>154</v>
      </c>
      <c r="B13" s="291" t="s">
        <v>155</v>
      </c>
      <c r="C13" s="292"/>
      <c r="D13" s="292"/>
      <c r="E13" s="292"/>
      <c r="F13" s="292"/>
      <c r="G13" s="292"/>
      <c r="H13" s="292"/>
      <c r="I13" s="292"/>
      <c r="J13" s="292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1:22" x14ac:dyDescent="0.2">
      <c r="A14" s="294"/>
      <c r="B14" s="306" t="s">
        <v>160</v>
      </c>
      <c r="C14" s="307"/>
      <c r="D14" s="307"/>
      <c r="E14" s="296" t="s">
        <v>161</v>
      </c>
      <c r="F14" s="297"/>
      <c r="G14" s="293"/>
      <c r="H14" s="300" t="s">
        <v>162</v>
      </c>
      <c r="I14" s="297"/>
      <c r="J14" s="297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1:22" x14ac:dyDescent="0.2">
      <c r="A15" s="294"/>
      <c r="B15" s="306"/>
      <c r="C15" s="307"/>
      <c r="D15" s="307"/>
      <c r="E15" s="298"/>
      <c r="F15" s="299"/>
      <c r="G15" s="295"/>
      <c r="H15" s="298"/>
      <c r="I15" s="299"/>
      <c r="J15" s="299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</row>
    <row r="16" spans="1:22" x14ac:dyDescent="0.2">
      <c r="A16" s="295"/>
      <c r="B16" s="103" t="s">
        <v>159</v>
      </c>
      <c r="C16" s="103" t="s">
        <v>13</v>
      </c>
      <c r="D16" s="103" t="s">
        <v>14</v>
      </c>
      <c r="E16" s="96" t="s">
        <v>159</v>
      </c>
      <c r="F16" s="97" t="s">
        <v>13</v>
      </c>
      <c r="G16" s="97" t="s">
        <v>14</v>
      </c>
      <c r="H16" s="97" t="s">
        <v>159</v>
      </c>
      <c r="I16" s="97" t="s">
        <v>13</v>
      </c>
      <c r="J16" s="97" t="s">
        <v>14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 x14ac:dyDescent="0.2">
      <c r="A17" s="99" t="s">
        <v>135</v>
      </c>
      <c r="B17" s="35">
        <v>2</v>
      </c>
      <c r="C17" s="35">
        <v>2</v>
      </c>
      <c r="D17" s="35" t="s">
        <v>19</v>
      </c>
      <c r="E17" s="35">
        <v>73</v>
      </c>
      <c r="F17" s="35">
        <v>56</v>
      </c>
      <c r="G17" s="35">
        <v>17</v>
      </c>
      <c r="H17" s="35">
        <v>34</v>
      </c>
      <c r="I17" s="35">
        <v>18</v>
      </c>
      <c r="J17" s="35">
        <v>16</v>
      </c>
      <c r="K17" s="30"/>
      <c r="L17" s="30"/>
      <c r="M17" s="30"/>
      <c r="N17" s="30"/>
      <c r="O17" s="100"/>
      <c r="P17" s="30"/>
      <c r="Q17" s="30"/>
      <c r="R17" s="30"/>
      <c r="S17" s="30"/>
      <c r="T17" s="30"/>
      <c r="U17" s="30"/>
      <c r="V17" s="30"/>
    </row>
    <row r="18" spans="1:22" x14ac:dyDescent="0.2">
      <c r="A18" s="99">
        <v>3</v>
      </c>
      <c r="B18" s="35" t="s">
        <v>19</v>
      </c>
      <c r="C18" s="35" t="s">
        <v>19</v>
      </c>
      <c r="D18" s="35" t="s">
        <v>19</v>
      </c>
      <c r="E18" s="35">
        <v>67</v>
      </c>
      <c r="F18" s="35">
        <v>55</v>
      </c>
      <c r="G18" s="35">
        <v>12</v>
      </c>
      <c r="H18" s="35">
        <v>29</v>
      </c>
      <c r="I18" s="35">
        <v>16</v>
      </c>
      <c r="J18" s="35">
        <v>13</v>
      </c>
      <c r="K18" s="30"/>
      <c r="L18" s="30"/>
      <c r="M18" s="30"/>
      <c r="N18" s="30"/>
      <c r="O18" s="100"/>
      <c r="P18" s="30"/>
      <c r="Q18" s="30"/>
      <c r="R18" s="30"/>
      <c r="S18" s="30"/>
      <c r="T18" s="30"/>
      <c r="U18" s="30"/>
      <c r="V18" s="30"/>
    </row>
    <row r="19" spans="1:22" x14ac:dyDescent="0.2">
      <c r="A19" s="101">
        <v>4</v>
      </c>
      <c r="B19" s="35" t="s">
        <v>19</v>
      </c>
      <c r="C19" s="35" t="s">
        <v>19</v>
      </c>
      <c r="D19" s="35" t="s">
        <v>19</v>
      </c>
      <c r="E19" s="35">
        <v>54</v>
      </c>
      <c r="F19" s="35">
        <v>41</v>
      </c>
      <c r="G19" s="35">
        <v>13</v>
      </c>
      <c r="H19" s="35">
        <v>24</v>
      </c>
      <c r="I19" s="35">
        <v>14</v>
      </c>
      <c r="J19" s="35">
        <v>10</v>
      </c>
      <c r="K19" s="30"/>
      <c r="L19" s="30"/>
      <c r="M19" s="30"/>
      <c r="N19" s="30"/>
      <c r="O19" s="100"/>
      <c r="P19" s="30"/>
      <c r="Q19" s="30"/>
      <c r="R19" s="30"/>
      <c r="S19" s="30"/>
      <c r="T19" s="30"/>
      <c r="U19" s="30"/>
      <c r="V19" s="30"/>
    </row>
    <row r="20" spans="1:22" x14ac:dyDescent="0.2">
      <c r="A20" s="101">
        <v>5</v>
      </c>
      <c r="B20" s="35" t="s">
        <v>19</v>
      </c>
      <c r="C20" s="35" t="s">
        <v>19</v>
      </c>
      <c r="D20" s="35" t="s">
        <v>19</v>
      </c>
      <c r="E20" s="35">
        <v>59</v>
      </c>
      <c r="F20" s="35">
        <v>42</v>
      </c>
      <c r="G20" s="35">
        <v>17</v>
      </c>
      <c r="H20" s="35">
        <v>21</v>
      </c>
      <c r="I20" s="35">
        <v>14</v>
      </c>
      <c r="J20" s="35">
        <v>7</v>
      </c>
      <c r="K20" s="30"/>
      <c r="L20" s="30"/>
      <c r="M20" s="30"/>
      <c r="N20" s="30"/>
      <c r="O20" s="100"/>
      <c r="P20" s="30"/>
      <c r="Q20" s="30"/>
      <c r="R20" s="30"/>
      <c r="S20" s="30"/>
      <c r="T20" s="30"/>
      <c r="U20" s="30"/>
      <c r="V20" s="30"/>
    </row>
    <row r="21" spans="1:22" x14ac:dyDescent="0.2">
      <c r="A21" s="102">
        <v>6</v>
      </c>
      <c r="B21" s="56" t="s">
        <v>19</v>
      </c>
      <c r="C21" s="57" t="s">
        <v>19</v>
      </c>
      <c r="D21" s="57" t="s">
        <v>19</v>
      </c>
      <c r="E21" s="57">
        <v>65</v>
      </c>
      <c r="F21" s="57">
        <v>51</v>
      </c>
      <c r="G21" s="57">
        <v>14</v>
      </c>
      <c r="H21" s="57">
        <v>31</v>
      </c>
      <c r="I21" s="57">
        <v>18</v>
      </c>
      <c r="J21" s="57">
        <v>13</v>
      </c>
      <c r="K21" s="30"/>
      <c r="L21" s="30"/>
      <c r="M21" s="30"/>
      <c r="N21" s="30"/>
      <c r="O21" s="100"/>
      <c r="P21" s="30"/>
      <c r="Q21" s="30"/>
      <c r="R21" s="30"/>
      <c r="S21" s="30"/>
      <c r="T21" s="30"/>
      <c r="U21" s="30"/>
      <c r="V21" s="30"/>
    </row>
    <row r="22" spans="1:22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x14ac:dyDescent="0.2">
      <c r="A23" s="293" t="s">
        <v>154</v>
      </c>
      <c r="B23" s="296" t="s">
        <v>163</v>
      </c>
      <c r="C23" s="297"/>
      <c r="D23" s="297"/>
      <c r="E23" s="297"/>
      <c r="F23" s="297"/>
      <c r="G23" s="297"/>
      <c r="H23" s="297"/>
      <c r="I23" s="297"/>
      <c r="J23" s="297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x14ac:dyDescent="0.2">
      <c r="A24" s="294"/>
      <c r="B24" s="305" t="s">
        <v>98</v>
      </c>
      <c r="C24" s="305"/>
      <c r="D24" s="305"/>
      <c r="E24" s="296" t="s">
        <v>164</v>
      </c>
      <c r="F24" s="297"/>
      <c r="G24" s="297"/>
      <c r="H24" s="297"/>
      <c r="I24" s="297"/>
      <c r="J24" s="297"/>
    </row>
    <row r="25" spans="1:22" x14ac:dyDescent="0.2">
      <c r="A25" s="294"/>
      <c r="B25" s="305"/>
      <c r="C25" s="305"/>
      <c r="D25" s="305"/>
      <c r="E25" s="305" t="s">
        <v>8</v>
      </c>
      <c r="F25" s="305"/>
      <c r="G25" s="305"/>
      <c r="H25" s="291" t="s">
        <v>165</v>
      </c>
      <c r="I25" s="292"/>
      <c r="J25" s="292"/>
    </row>
    <row r="26" spans="1:22" x14ac:dyDescent="0.2">
      <c r="A26" s="295"/>
      <c r="B26" s="96" t="s">
        <v>159</v>
      </c>
      <c r="C26" s="97" t="s">
        <v>13</v>
      </c>
      <c r="D26" s="97" t="s">
        <v>14</v>
      </c>
      <c r="E26" s="97" t="s">
        <v>159</v>
      </c>
      <c r="F26" s="97" t="s">
        <v>13</v>
      </c>
      <c r="G26" s="97" t="s">
        <v>14</v>
      </c>
      <c r="H26" s="97" t="s">
        <v>159</v>
      </c>
      <c r="I26" s="97" t="s">
        <v>13</v>
      </c>
      <c r="J26" s="97" t="s">
        <v>14</v>
      </c>
    </row>
    <row r="27" spans="1:22" x14ac:dyDescent="0.2">
      <c r="A27" s="99" t="s">
        <v>135</v>
      </c>
      <c r="B27" s="35">
        <v>3484</v>
      </c>
      <c r="C27" s="35">
        <v>1764</v>
      </c>
      <c r="D27" s="35">
        <v>1720</v>
      </c>
      <c r="E27" s="35">
        <v>3378</v>
      </c>
      <c r="F27" s="35">
        <v>1691</v>
      </c>
      <c r="G27" s="35">
        <v>1687</v>
      </c>
      <c r="H27" s="35">
        <v>3247</v>
      </c>
      <c r="I27" s="35">
        <v>1622</v>
      </c>
      <c r="J27" s="35">
        <v>1625</v>
      </c>
      <c r="K27" s="30"/>
      <c r="L27" s="30"/>
      <c r="M27" s="30"/>
      <c r="N27" s="30"/>
      <c r="O27" s="100"/>
    </row>
    <row r="28" spans="1:22" x14ac:dyDescent="0.2">
      <c r="A28" s="99">
        <v>3</v>
      </c>
      <c r="B28" s="35">
        <v>3304</v>
      </c>
      <c r="C28" s="35">
        <v>1677</v>
      </c>
      <c r="D28" s="35">
        <v>1627</v>
      </c>
      <c r="E28" s="35">
        <v>3208</v>
      </c>
      <c r="F28" s="35">
        <v>1606</v>
      </c>
      <c r="G28" s="35">
        <v>1602</v>
      </c>
      <c r="H28" s="35">
        <v>3071</v>
      </c>
      <c r="I28" s="35">
        <v>1537</v>
      </c>
      <c r="J28" s="35">
        <v>1534</v>
      </c>
      <c r="K28" s="30"/>
      <c r="L28" s="30"/>
      <c r="M28" s="30"/>
      <c r="N28" s="30"/>
      <c r="O28" s="100"/>
    </row>
    <row r="29" spans="1:22" x14ac:dyDescent="0.2">
      <c r="A29" s="101">
        <v>4</v>
      </c>
      <c r="B29" s="35">
        <v>3405</v>
      </c>
      <c r="C29" s="35">
        <v>1666</v>
      </c>
      <c r="D29" s="35">
        <v>1739</v>
      </c>
      <c r="E29" s="35">
        <v>3327</v>
      </c>
      <c r="F29" s="35">
        <v>1611</v>
      </c>
      <c r="G29" s="35">
        <v>1716</v>
      </c>
      <c r="H29" s="35">
        <v>3162</v>
      </c>
      <c r="I29" s="35">
        <v>1527</v>
      </c>
      <c r="J29" s="35">
        <v>1635</v>
      </c>
      <c r="K29" s="30"/>
      <c r="L29" s="30"/>
      <c r="M29" s="30"/>
      <c r="N29" s="30"/>
      <c r="O29" s="100"/>
    </row>
    <row r="30" spans="1:22" x14ac:dyDescent="0.2">
      <c r="A30" s="101">
        <v>5</v>
      </c>
      <c r="B30" s="35">
        <v>3332</v>
      </c>
      <c r="C30" s="35">
        <v>1682</v>
      </c>
      <c r="D30" s="35">
        <v>1650</v>
      </c>
      <c r="E30" s="35">
        <v>3252</v>
      </c>
      <c r="F30" s="35">
        <v>1626</v>
      </c>
      <c r="G30" s="35">
        <v>1626</v>
      </c>
      <c r="H30" s="35">
        <v>3103</v>
      </c>
      <c r="I30" s="35">
        <v>1565</v>
      </c>
      <c r="J30" s="35">
        <v>1538</v>
      </c>
      <c r="K30" s="30"/>
      <c r="L30" s="30"/>
      <c r="M30" s="30"/>
      <c r="N30" s="30"/>
      <c r="O30" s="100"/>
    </row>
    <row r="31" spans="1:22" x14ac:dyDescent="0.2">
      <c r="A31" s="102">
        <v>6</v>
      </c>
      <c r="B31" s="56">
        <v>3323</v>
      </c>
      <c r="C31" s="57">
        <v>1710</v>
      </c>
      <c r="D31" s="57">
        <v>1613</v>
      </c>
      <c r="E31" s="57">
        <v>3231</v>
      </c>
      <c r="F31" s="57">
        <v>1644</v>
      </c>
      <c r="G31" s="57">
        <v>1587</v>
      </c>
      <c r="H31" s="57">
        <v>3000</v>
      </c>
      <c r="I31" s="57">
        <v>1541</v>
      </c>
      <c r="J31" s="57">
        <v>1459</v>
      </c>
      <c r="K31" s="30"/>
      <c r="L31" s="30"/>
      <c r="M31" s="30"/>
      <c r="N31" s="30"/>
      <c r="O31" s="100"/>
    </row>
    <row r="32" spans="1:22" x14ac:dyDescent="0.2">
      <c r="U32" s="104"/>
      <c r="V32" s="104"/>
    </row>
    <row r="33" spans="1:22" x14ac:dyDescent="0.2">
      <c r="A33" s="293" t="s">
        <v>154</v>
      </c>
      <c r="B33" s="291" t="s">
        <v>166</v>
      </c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U33" s="104"/>
      <c r="V33" s="104"/>
    </row>
    <row r="34" spans="1:22" x14ac:dyDescent="0.2">
      <c r="A34" s="294"/>
      <c r="B34" s="291" t="s">
        <v>164</v>
      </c>
      <c r="C34" s="292"/>
      <c r="D34" s="292"/>
      <c r="E34" s="292"/>
      <c r="F34" s="292"/>
      <c r="G34" s="292"/>
      <c r="H34" s="296" t="s">
        <v>161</v>
      </c>
      <c r="I34" s="297"/>
      <c r="J34" s="293"/>
      <c r="K34" s="300" t="s">
        <v>162</v>
      </c>
      <c r="L34" s="301"/>
      <c r="M34" s="301"/>
      <c r="U34" s="104"/>
      <c r="V34" s="104"/>
    </row>
    <row r="35" spans="1:22" x14ac:dyDescent="0.2">
      <c r="A35" s="294"/>
      <c r="B35" s="292" t="s">
        <v>158</v>
      </c>
      <c r="C35" s="292"/>
      <c r="D35" s="304"/>
      <c r="E35" s="292" t="s">
        <v>167</v>
      </c>
      <c r="F35" s="292"/>
      <c r="G35" s="304"/>
      <c r="H35" s="298"/>
      <c r="I35" s="299"/>
      <c r="J35" s="295"/>
      <c r="K35" s="302"/>
      <c r="L35" s="303"/>
      <c r="M35" s="303"/>
      <c r="U35" s="104"/>
      <c r="V35" s="104"/>
    </row>
    <row r="36" spans="1:22" x14ac:dyDescent="0.2">
      <c r="A36" s="295"/>
      <c r="B36" s="96" t="s">
        <v>159</v>
      </c>
      <c r="C36" s="97" t="s">
        <v>13</v>
      </c>
      <c r="D36" s="97" t="s">
        <v>14</v>
      </c>
      <c r="E36" s="97" t="s">
        <v>159</v>
      </c>
      <c r="F36" s="97" t="s">
        <v>13</v>
      </c>
      <c r="G36" s="97" t="s">
        <v>14</v>
      </c>
      <c r="H36" s="97" t="s">
        <v>159</v>
      </c>
      <c r="I36" s="97" t="s">
        <v>13</v>
      </c>
      <c r="J36" s="97" t="s">
        <v>14</v>
      </c>
      <c r="K36" s="97" t="s">
        <v>159</v>
      </c>
      <c r="L36" s="97" t="s">
        <v>13</v>
      </c>
      <c r="M36" s="97" t="s">
        <v>14</v>
      </c>
      <c r="U36" s="104"/>
      <c r="V36" s="104"/>
    </row>
    <row r="37" spans="1:22" x14ac:dyDescent="0.2">
      <c r="A37" s="99" t="s">
        <v>135</v>
      </c>
      <c r="B37" s="35">
        <v>45</v>
      </c>
      <c r="C37" s="35">
        <v>26</v>
      </c>
      <c r="D37" s="35">
        <v>19</v>
      </c>
      <c r="E37" s="35">
        <v>86</v>
      </c>
      <c r="F37" s="35">
        <v>43</v>
      </c>
      <c r="G37" s="35">
        <v>43</v>
      </c>
      <c r="H37" s="35">
        <v>72</v>
      </c>
      <c r="I37" s="35">
        <v>55</v>
      </c>
      <c r="J37" s="35">
        <v>17</v>
      </c>
      <c r="K37" s="35">
        <v>34</v>
      </c>
      <c r="L37" s="35">
        <v>18</v>
      </c>
      <c r="M37" s="35">
        <v>16</v>
      </c>
      <c r="N37" s="30"/>
      <c r="O37" s="100"/>
      <c r="U37" s="104"/>
      <c r="V37" s="104"/>
    </row>
    <row r="38" spans="1:22" x14ac:dyDescent="0.2">
      <c r="A38" s="99">
        <v>3</v>
      </c>
      <c r="B38" s="35">
        <v>42</v>
      </c>
      <c r="C38" s="35">
        <v>26</v>
      </c>
      <c r="D38" s="35">
        <v>16</v>
      </c>
      <c r="E38" s="35">
        <v>95</v>
      </c>
      <c r="F38" s="35">
        <v>43</v>
      </c>
      <c r="G38" s="35">
        <v>52</v>
      </c>
      <c r="H38" s="35">
        <v>67</v>
      </c>
      <c r="I38" s="35">
        <v>55</v>
      </c>
      <c r="J38" s="35">
        <v>12</v>
      </c>
      <c r="K38" s="35">
        <v>29</v>
      </c>
      <c r="L38" s="35">
        <v>16</v>
      </c>
      <c r="M38" s="35">
        <v>13</v>
      </c>
      <c r="N38" s="30"/>
      <c r="O38" s="100"/>
      <c r="U38" s="104"/>
      <c r="V38" s="104"/>
    </row>
    <row r="39" spans="1:22" x14ac:dyDescent="0.2">
      <c r="A39" s="101">
        <v>4</v>
      </c>
      <c r="B39" s="35">
        <v>49</v>
      </c>
      <c r="C39" s="35">
        <v>30</v>
      </c>
      <c r="D39" s="35">
        <v>19</v>
      </c>
      <c r="E39" s="35">
        <v>116</v>
      </c>
      <c r="F39" s="35">
        <v>54</v>
      </c>
      <c r="G39" s="35">
        <v>62</v>
      </c>
      <c r="H39" s="35">
        <v>54</v>
      </c>
      <c r="I39" s="35">
        <v>41</v>
      </c>
      <c r="J39" s="35">
        <v>13</v>
      </c>
      <c r="K39" s="35">
        <v>24</v>
      </c>
      <c r="L39" s="35">
        <v>14</v>
      </c>
      <c r="M39" s="35">
        <v>10</v>
      </c>
      <c r="N39" s="30"/>
      <c r="O39" s="100"/>
      <c r="U39" s="104"/>
      <c r="V39" s="104"/>
    </row>
    <row r="40" spans="1:22" x14ac:dyDescent="0.2">
      <c r="A40" s="101">
        <v>5</v>
      </c>
      <c r="B40" s="35">
        <v>43</v>
      </c>
      <c r="C40" s="35">
        <v>27</v>
      </c>
      <c r="D40" s="35">
        <v>16</v>
      </c>
      <c r="E40" s="35">
        <v>106</v>
      </c>
      <c r="F40" s="35">
        <v>34</v>
      </c>
      <c r="G40" s="35">
        <v>72</v>
      </c>
      <c r="H40" s="35">
        <v>59</v>
      </c>
      <c r="I40" s="35">
        <v>42</v>
      </c>
      <c r="J40" s="35">
        <v>17</v>
      </c>
      <c r="K40" s="35">
        <v>21</v>
      </c>
      <c r="L40" s="35">
        <v>14</v>
      </c>
      <c r="M40" s="35">
        <v>7</v>
      </c>
      <c r="N40" s="30"/>
      <c r="O40" s="100"/>
      <c r="U40" s="104"/>
      <c r="V40" s="104"/>
    </row>
    <row r="41" spans="1:22" x14ac:dyDescent="0.2">
      <c r="A41" s="102">
        <v>6</v>
      </c>
      <c r="B41" s="56">
        <v>69</v>
      </c>
      <c r="C41" s="57">
        <v>37</v>
      </c>
      <c r="D41" s="57">
        <v>32</v>
      </c>
      <c r="E41" s="57">
        <v>162</v>
      </c>
      <c r="F41" s="57">
        <v>66</v>
      </c>
      <c r="G41" s="57">
        <v>96</v>
      </c>
      <c r="H41" s="57">
        <v>61</v>
      </c>
      <c r="I41" s="57">
        <v>48</v>
      </c>
      <c r="J41" s="57">
        <v>13</v>
      </c>
      <c r="K41" s="57">
        <v>31</v>
      </c>
      <c r="L41" s="57">
        <v>18</v>
      </c>
      <c r="M41" s="57">
        <v>13</v>
      </c>
      <c r="N41" s="30"/>
      <c r="O41" s="100"/>
      <c r="U41" s="104"/>
      <c r="V41" s="104"/>
    </row>
    <row r="42" spans="1:22" x14ac:dyDescent="0.2">
      <c r="U42" s="104"/>
      <c r="V42" s="104"/>
    </row>
    <row r="43" spans="1:22" x14ac:dyDescent="0.2">
      <c r="A43" s="52" t="s">
        <v>94</v>
      </c>
      <c r="B43" s="52"/>
      <c r="C43" s="52"/>
      <c r="D43" s="52"/>
      <c r="E43" s="52"/>
      <c r="F43" s="52"/>
      <c r="U43" s="104"/>
      <c r="V43" s="104"/>
    </row>
    <row r="44" spans="1:22" x14ac:dyDescent="0.2">
      <c r="U44" s="104"/>
      <c r="V44" s="104"/>
    </row>
    <row r="45" spans="1:22" x14ac:dyDescent="0.2">
      <c r="U45" s="104"/>
      <c r="V45" s="104"/>
    </row>
    <row r="46" spans="1:22" x14ac:dyDescent="0.2">
      <c r="U46" s="104"/>
      <c r="V46" s="104"/>
    </row>
    <row r="47" spans="1:22" x14ac:dyDescent="0.2">
      <c r="U47" s="104"/>
      <c r="V47" s="104"/>
    </row>
    <row r="48" spans="1:22" x14ac:dyDescent="0.2">
      <c r="U48" s="104"/>
      <c r="V48" s="104"/>
    </row>
  </sheetData>
  <mergeCells count="25">
    <mergeCell ref="A3:A6"/>
    <mergeCell ref="B3:M3"/>
    <mergeCell ref="B4:D5"/>
    <mergeCell ref="E4:M4"/>
    <mergeCell ref="E5:G5"/>
    <mergeCell ref="H5:J5"/>
    <mergeCell ref="K5:M5"/>
    <mergeCell ref="A13:A16"/>
    <mergeCell ref="B13:J13"/>
    <mergeCell ref="B14:D15"/>
    <mergeCell ref="E14:G15"/>
    <mergeCell ref="H14:J15"/>
    <mergeCell ref="H25:J25"/>
    <mergeCell ref="A33:A36"/>
    <mergeCell ref="B33:M33"/>
    <mergeCell ref="B34:G34"/>
    <mergeCell ref="H34:J35"/>
    <mergeCell ref="K34:M35"/>
    <mergeCell ref="B35:D35"/>
    <mergeCell ref="E35:G35"/>
    <mergeCell ref="A23:A26"/>
    <mergeCell ref="B23:J23"/>
    <mergeCell ref="B24:D25"/>
    <mergeCell ref="E24:J24"/>
    <mergeCell ref="E25:G25"/>
  </mergeCells>
  <phoneticPr fontId="4"/>
  <pageMargins left="0.78740157480314965" right="0.78740157480314965" top="0.98425196850393704" bottom="0.98425196850393704" header="0" footer="0"/>
  <pageSetup paperSize="9" scale="70" orientation="landscape" horizontalDpi="300" verticalDpi="300" r:id="rId1"/>
  <headerFooter alignWithMargins="0">
    <oddFooter xml:space="preserve">&amp;C&amp;"ＭＳ 明朝,標準"&amp;15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</vt:lpstr>
      <vt:lpstr>14-12</vt:lpstr>
      <vt:lpstr>14-13</vt:lpstr>
      <vt:lpstr>14-14</vt:lpstr>
      <vt:lpstr>14-15</vt:lpstr>
      <vt:lpstr>14-16</vt:lpstr>
      <vt:lpstr>14-17</vt:lpstr>
      <vt:lpstr>14-18</vt:lpstr>
      <vt:lpstr>14-19</vt:lpstr>
      <vt:lpstr>'14-13'!Print_Area</vt:lpstr>
      <vt:lpstr>'14-15'!Print_Area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2026-03-11T00:21:50Z</dcterms:created>
  <dcterms:modified xsi:type="dcterms:W3CDTF">2026-03-18T01:27:36Z</dcterms:modified>
</cp:coreProperties>
</file>