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041000企画課$\統計担当\05　刊行物\00　統計書等\統計書一般　【10】\R6統計書\04-1.【章ごと】完成データ（HP掲載用）\17章　済\"/>
    </mc:Choice>
  </mc:AlternateContent>
  <bookViews>
    <workbookView xWindow="0" yWindow="0" windowWidth="20490" windowHeight="7365"/>
  </bookViews>
  <sheets>
    <sheet name="17-1" sheetId="1" r:id="rId1"/>
    <sheet name="17-2" sheetId="2" r:id="rId2"/>
    <sheet name="17-3 " sheetId="3" r:id="rId3"/>
    <sheet name="17-4" sheetId="4" r:id="rId4"/>
    <sheet name="17-5" sheetId="5" r:id="rId5"/>
    <sheet name="17-6" sheetId="6" r:id="rId6"/>
    <sheet name="17-7" sheetId="7" r:id="rId7"/>
    <sheet name="17-8" sheetId="8" r:id="rId8"/>
    <sheet name="17-9" sheetId="9" r:id="rId9"/>
    <sheet name="17-10" sheetId="10" r:id="rId10"/>
    <sheet name="17-11" sheetId="11" r:id="rId11"/>
    <sheet name="17-12" sheetId="12" r:id="rId12"/>
  </sheets>
  <definedNames>
    <definedName name="_xlnm.Print_Area" localSheetId="0">'17-1'!$A$1:$D$32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0" l="1"/>
  <c r="G12" i="10" s="1"/>
  <c r="J22" i="7" l="1"/>
  <c r="G22" i="7"/>
  <c r="D22" i="7"/>
  <c r="J21" i="7"/>
  <c r="G21" i="7"/>
  <c r="D21" i="7"/>
  <c r="J20" i="7"/>
  <c r="G20" i="7"/>
  <c r="D20" i="7"/>
  <c r="J19" i="7"/>
  <c r="G19" i="7"/>
  <c r="D19" i="7"/>
  <c r="J18" i="7"/>
  <c r="G18" i="7"/>
  <c r="D18" i="7"/>
  <c r="J17" i="7"/>
  <c r="G17" i="7"/>
  <c r="D17" i="7"/>
  <c r="J16" i="7"/>
  <c r="G16" i="7"/>
  <c r="D16" i="7"/>
  <c r="J15" i="7"/>
  <c r="G15" i="7"/>
  <c r="D15" i="7"/>
  <c r="J14" i="7"/>
  <c r="G14" i="7"/>
  <c r="D14" i="7"/>
  <c r="J13" i="7"/>
  <c r="G13" i="7"/>
  <c r="D13" i="7"/>
  <c r="J12" i="7"/>
  <c r="G12" i="7"/>
  <c r="D12" i="7"/>
  <c r="J11" i="7"/>
  <c r="G11" i="7"/>
  <c r="D11" i="7"/>
  <c r="J9" i="7"/>
  <c r="G9" i="7"/>
  <c r="D9" i="7"/>
</calcChain>
</file>

<file path=xl/sharedStrings.xml><?xml version="1.0" encoding="utf-8"?>
<sst xmlns="http://schemas.openxmlformats.org/spreadsheetml/2006/main" count="584" uniqueCount="231">
  <si>
    <t>17－1　民事事件処理状況</t>
    <phoneticPr fontId="2"/>
  </si>
  <si>
    <t>年　次</t>
    <rPh sb="0" eb="1">
      <t>トシ</t>
    </rPh>
    <rPh sb="2" eb="3">
      <t>ツギ</t>
    </rPh>
    <phoneticPr fontId="2"/>
  </si>
  <si>
    <t>新　受</t>
    <phoneticPr fontId="2"/>
  </si>
  <si>
    <t>既　済</t>
    <phoneticPr fontId="2"/>
  </si>
  <si>
    <t>未　済</t>
    <phoneticPr fontId="2"/>
  </si>
  <si>
    <t>事　件</t>
    <rPh sb="0" eb="1">
      <t>コト</t>
    </rPh>
    <rPh sb="2" eb="3">
      <t>ケン</t>
    </rPh>
    <phoneticPr fontId="2"/>
  </si>
  <si>
    <t>長野地方裁判所本庁</t>
    <phoneticPr fontId="2"/>
  </si>
  <si>
    <t>令和元年　</t>
    <rPh sb="0" eb="4">
      <t>レイワガンネン</t>
    </rPh>
    <phoneticPr fontId="2"/>
  </si>
  <si>
    <t>（令和5年内訳）</t>
    <rPh sb="1" eb="3">
      <t>レイワ</t>
    </rPh>
    <rPh sb="4" eb="5">
      <t>ネン</t>
    </rPh>
    <rPh sb="5" eb="7">
      <t>ウチワケ</t>
    </rPh>
    <phoneticPr fontId="2"/>
  </si>
  <si>
    <t>訴　　訟　　等</t>
    <rPh sb="6" eb="7">
      <t>トウ</t>
    </rPh>
    <phoneticPr fontId="2"/>
  </si>
  <si>
    <t>保　　　　　全</t>
    <phoneticPr fontId="2"/>
  </si>
  <si>
    <t>民 事 執 行 等</t>
    <phoneticPr fontId="2"/>
  </si>
  <si>
    <t>破　　産　　等</t>
    <phoneticPr fontId="2"/>
  </si>
  <si>
    <t>調　　　　　停</t>
    <phoneticPr fontId="2"/>
  </si>
  <si>
    <t>そ　　の　　他</t>
    <phoneticPr fontId="2"/>
  </si>
  <si>
    <t>長野簡易裁判所</t>
    <phoneticPr fontId="2"/>
  </si>
  <si>
    <t>督　　　　　促</t>
    <phoneticPr fontId="2"/>
  </si>
  <si>
    <t>保　　　　　全</t>
    <rPh sb="0" eb="1">
      <t>ホ</t>
    </rPh>
    <rPh sb="6" eb="7">
      <t>ゼン</t>
    </rPh>
    <phoneticPr fontId="2"/>
  </si>
  <si>
    <t>-</t>
    <phoneticPr fontId="2"/>
  </si>
  <si>
    <t>（注）　数値は、長野地方裁判所本庁及び長野簡易裁判所の取扱件数である。</t>
    <rPh sb="1" eb="2">
      <t>チュウ</t>
    </rPh>
    <rPh sb="10" eb="12">
      <t>チホウ</t>
    </rPh>
    <rPh sb="17" eb="18">
      <t>オヨ</t>
    </rPh>
    <rPh sb="19" eb="21">
      <t>ナガノ</t>
    </rPh>
    <rPh sb="21" eb="23">
      <t>カンイ</t>
    </rPh>
    <rPh sb="23" eb="25">
      <t>サイバン</t>
    </rPh>
    <rPh sb="25" eb="26">
      <t>ショ</t>
    </rPh>
    <phoneticPr fontId="2"/>
  </si>
  <si>
    <t>資料　長野地方裁判所</t>
    <rPh sb="3" eb="5">
      <t>ナガノ</t>
    </rPh>
    <rPh sb="5" eb="7">
      <t>チホウ</t>
    </rPh>
    <rPh sb="7" eb="10">
      <t>サイバンショ</t>
    </rPh>
    <phoneticPr fontId="2"/>
  </si>
  <si>
    <t>17－2　家事調停事件処理状況</t>
    <phoneticPr fontId="2"/>
  </si>
  <si>
    <t>既　　　　　済</t>
    <phoneticPr fontId="2"/>
  </si>
  <si>
    <t>総　数</t>
    <phoneticPr fontId="2"/>
  </si>
  <si>
    <t>調停成立</t>
  </si>
  <si>
    <t>調停不成立</t>
    <phoneticPr fontId="2"/>
  </si>
  <si>
    <t>取下げ</t>
  </si>
  <si>
    <t>その他</t>
  </si>
  <si>
    <t>令和元年　</t>
    <rPh sb="0" eb="2">
      <t>レイワ</t>
    </rPh>
    <rPh sb="2" eb="4">
      <t>ガンネン</t>
    </rPh>
    <rPh sb="4" eb="5">
      <t>ヘイネン</t>
    </rPh>
    <phoneticPr fontId="2"/>
  </si>
  <si>
    <t>別表第二調停事件総数</t>
    <rPh sb="0" eb="1">
      <t>ベツ</t>
    </rPh>
    <rPh sb="1" eb="2">
      <t>ヒョウ</t>
    </rPh>
    <rPh sb="2" eb="3">
      <t>ダイ</t>
    </rPh>
    <rPh sb="3" eb="4">
      <t>２</t>
    </rPh>
    <phoneticPr fontId="2"/>
  </si>
  <si>
    <t>夫婦同居等</t>
  </si>
  <si>
    <t>婚姻費用分担</t>
  </si>
  <si>
    <t>子の監護</t>
  </si>
  <si>
    <t>財産分与</t>
  </si>
  <si>
    <t>親権者変更等</t>
  </si>
  <si>
    <t>扶養</t>
  </si>
  <si>
    <t>遺産分割</t>
  </si>
  <si>
    <t>別表第二以外調停総数</t>
    <rPh sb="0" eb="1">
      <t>ベツ</t>
    </rPh>
    <rPh sb="1" eb="2">
      <t>ヒョウ</t>
    </rPh>
    <rPh sb="2" eb="3">
      <t>ダイ</t>
    </rPh>
    <rPh sb="3" eb="4">
      <t>ニ</t>
    </rPh>
    <phoneticPr fontId="2"/>
  </si>
  <si>
    <t>婚姻中の夫婦間</t>
  </si>
  <si>
    <t>婚姻外の男女間</t>
  </si>
  <si>
    <t>離婚後の慰謝料等</t>
  </si>
  <si>
    <t>親族間の紛争</t>
  </si>
  <si>
    <t>合意に相当する審判</t>
    <rPh sb="0" eb="2">
      <t>ゴウイ</t>
    </rPh>
    <rPh sb="3" eb="5">
      <t>ソウトウ</t>
    </rPh>
    <rPh sb="7" eb="9">
      <t>シンパン</t>
    </rPh>
    <phoneticPr fontId="2"/>
  </si>
  <si>
    <t>離縁</t>
  </si>
  <si>
    <t>（注）　数値は、長野家庭裁判所本庁の取扱件数である。</t>
    <rPh sb="1" eb="2">
      <t>チュウ</t>
    </rPh>
    <phoneticPr fontId="2"/>
  </si>
  <si>
    <t>資料　長野家庭裁判所</t>
    <rPh sb="3" eb="5">
      <t>ナガノ</t>
    </rPh>
    <rPh sb="5" eb="7">
      <t>カテイ</t>
    </rPh>
    <rPh sb="7" eb="9">
      <t>サイバン</t>
    </rPh>
    <rPh sb="9" eb="10">
      <t>ショ</t>
    </rPh>
    <phoneticPr fontId="2"/>
  </si>
  <si>
    <t>17－3　家事審判事件処理状況</t>
    <phoneticPr fontId="2"/>
  </si>
  <si>
    <t>年　次</t>
    <phoneticPr fontId="2"/>
  </si>
  <si>
    <t>認　容</t>
    <phoneticPr fontId="2"/>
  </si>
  <si>
    <t>却　下</t>
    <phoneticPr fontId="2"/>
  </si>
  <si>
    <t>-</t>
  </si>
  <si>
    <t>別表第一審判事件総数</t>
    <rPh sb="0" eb="1">
      <t>ベツ</t>
    </rPh>
    <rPh sb="1" eb="2">
      <t>ヒョウ</t>
    </rPh>
    <rPh sb="2" eb="4">
      <t>ダイイチ</t>
    </rPh>
    <phoneticPr fontId="2"/>
  </si>
  <si>
    <t>後見・保佐開始等</t>
  </si>
  <si>
    <t>不在者財産管理</t>
  </si>
  <si>
    <t>失踪宣告等</t>
  </si>
  <si>
    <t>子の氏の変更等</t>
  </si>
  <si>
    <t>後見人選任等</t>
  </si>
  <si>
    <t>相続放棄等相続に関するもの</t>
  </si>
  <si>
    <t>遺言の確認等</t>
  </si>
  <si>
    <t>遺留分放棄</t>
  </si>
  <si>
    <t>氏・名の変更等戸籍法関係</t>
  </si>
  <si>
    <t>児童福祉法28条</t>
  </si>
  <si>
    <t>保護者選任等</t>
  </si>
  <si>
    <t>別表第一その他</t>
    <rPh sb="0" eb="1">
      <t>ベツ</t>
    </rPh>
    <rPh sb="1" eb="2">
      <t>ヒョウ</t>
    </rPh>
    <rPh sb="2" eb="4">
      <t>ダイイチ</t>
    </rPh>
    <phoneticPr fontId="2"/>
  </si>
  <si>
    <t>別表第二審判事件総数</t>
    <rPh sb="0" eb="1">
      <t>ベツ</t>
    </rPh>
    <rPh sb="1" eb="2">
      <t>ヒョウ</t>
    </rPh>
    <rPh sb="2" eb="3">
      <t>ダイ</t>
    </rPh>
    <rPh sb="3" eb="4">
      <t>ニ</t>
    </rPh>
    <phoneticPr fontId="2"/>
  </si>
  <si>
    <t>別表第二その他</t>
    <rPh sb="0" eb="1">
      <t>ベツ</t>
    </rPh>
    <rPh sb="1" eb="2">
      <t>ヒョウ</t>
    </rPh>
    <rPh sb="2" eb="3">
      <t>ダイ</t>
    </rPh>
    <rPh sb="3" eb="4">
      <t>ニ</t>
    </rPh>
    <phoneticPr fontId="2"/>
  </si>
  <si>
    <t>（注）1　数値は、長野家庭裁判所本庁の取扱件数である。</t>
    <phoneticPr fontId="2"/>
  </si>
  <si>
    <t>　　　2　「子の氏の変更等」には親子及び親権に関する審判事件（別表一５９～６９事件）を含む。</t>
    <rPh sb="6" eb="7">
      <t>コ</t>
    </rPh>
    <rPh sb="8" eb="9">
      <t>ウジ</t>
    </rPh>
    <rPh sb="10" eb="12">
      <t>ヘンコウ</t>
    </rPh>
    <rPh sb="12" eb="13">
      <t>ナド</t>
    </rPh>
    <rPh sb="16" eb="18">
      <t>オヤコ</t>
    </rPh>
    <rPh sb="18" eb="19">
      <t>オヨ</t>
    </rPh>
    <rPh sb="20" eb="22">
      <t>シンケン</t>
    </rPh>
    <rPh sb="23" eb="24">
      <t>カン</t>
    </rPh>
    <rPh sb="26" eb="28">
      <t>シンパン</t>
    </rPh>
    <rPh sb="28" eb="30">
      <t>ジケン</t>
    </rPh>
    <rPh sb="31" eb="33">
      <t>ベッピョウ</t>
    </rPh>
    <rPh sb="33" eb="34">
      <t>イチ</t>
    </rPh>
    <rPh sb="39" eb="41">
      <t>ジケン</t>
    </rPh>
    <rPh sb="43" eb="44">
      <t>フク</t>
    </rPh>
    <phoneticPr fontId="2"/>
  </si>
  <si>
    <t>　　　3　「後見人選任等」には後見、保佐、補助及び未成年後見監督処分、報酬申立等付随事件を含む。</t>
    <rPh sb="6" eb="9">
      <t>コウケンニン</t>
    </rPh>
    <rPh sb="9" eb="12">
      <t>センニントウ</t>
    </rPh>
    <rPh sb="15" eb="17">
      <t>コウケン</t>
    </rPh>
    <rPh sb="18" eb="20">
      <t>ホサ</t>
    </rPh>
    <rPh sb="21" eb="23">
      <t>ホジョ</t>
    </rPh>
    <rPh sb="23" eb="24">
      <t>オヨ</t>
    </rPh>
    <rPh sb="25" eb="28">
      <t>ミセイネン</t>
    </rPh>
    <rPh sb="28" eb="30">
      <t>コウケン</t>
    </rPh>
    <rPh sb="30" eb="32">
      <t>カントク</t>
    </rPh>
    <rPh sb="32" eb="34">
      <t>ショブン</t>
    </rPh>
    <rPh sb="35" eb="37">
      <t>ホウシュウ</t>
    </rPh>
    <rPh sb="37" eb="38">
      <t>モウ</t>
    </rPh>
    <rPh sb="38" eb="39">
      <t>タ</t>
    </rPh>
    <rPh sb="39" eb="40">
      <t>ナド</t>
    </rPh>
    <rPh sb="40" eb="42">
      <t>フズイ</t>
    </rPh>
    <rPh sb="42" eb="44">
      <t>ジケン</t>
    </rPh>
    <rPh sb="45" eb="46">
      <t>フク</t>
    </rPh>
    <phoneticPr fontId="2"/>
  </si>
  <si>
    <t>資料　長野家庭裁判所</t>
    <rPh sb="0" eb="1">
      <t>シ</t>
    </rPh>
    <rPh sb="1" eb="2">
      <t>リョウ</t>
    </rPh>
    <rPh sb="3" eb="5">
      <t>ナガノ</t>
    </rPh>
    <rPh sb="5" eb="7">
      <t>カテイ</t>
    </rPh>
    <phoneticPr fontId="2"/>
  </si>
  <si>
    <t>17－4　刑事事件処理状況</t>
    <phoneticPr fontId="2"/>
  </si>
  <si>
    <t>訴　　　　　訟</t>
    <phoneticPr fontId="2"/>
  </si>
  <si>
    <t>略　　　　　式</t>
    <phoneticPr fontId="2"/>
  </si>
  <si>
    <t>17－5　刑法犯発生件数（認知件数）</t>
    <rPh sb="13" eb="15">
      <t>ニンチ</t>
    </rPh>
    <rPh sb="15" eb="17">
      <t>ケンスウ</t>
    </rPh>
    <phoneticPr fontId="5"/>
  </si>
  <si>
    <t>各年12月31日現在</t>
    <rPh sb="0" eb="2">
      <t>カクネン</t>
    </rPh>
    <rPh sb="4" eb="5">
      <t>ガツ</t>
    </rPh>
    <rPh sb="7" eb="8">
      <t>ニチ</t>
    </rPh>
    <rPh sb="8" eb="10">
      <t>ゲンザイ</t>
    </rPh>
    <phoneticPr fontId="2"/>
  </si>
  <si>
    <t>年　次</t>
    <phoneticPr fontId="5"/>
  </si>
  <si>
    <t>凶悪犯</t>
  </si>
  <si>
    <t>凶悪犯以外</t>
    <rPh sb="0" eb="3">
      <t>キョウアクハン</t>
    </rPh>
    <rPh sb="3" eb="5">
      <t>イガイ</t>
    </rPh>
    <phoneticPr fontId="2"/>
  </si>
  <si>
    <t>殺人・</t>
    <phoneticPr fontId="2"/>
  </si>
  <si>
    <t>放　火</t>
    <phoneticPr fontId="2"/>
  </si>
  <si>
    <t>不同意性交等</t>
    <rPh sb="0" eb="3">
      <t>フドウイ</t>
    </rPh>
    <rPh sb="3" eb="5">
      <t>セイコウ</t>
    </rPh>
    <rPh sb="5" eb="6">
      <t>トウ</t>
    </rPh>
    <phoneticPr fontId="2"/>
  </si>
  <si>
    <t>窃　盗</t>
    <phoneticPr fontId="2"/>
  </si>
  <si>
    <t>詐欺・</t>
    <phoneticPr fontId="2"/>
  </si>
  <si>
    <t>暴行・</t>
    <phoneticPr fontId="2"/>
  </si>
  <si>
    <t>脅迫・</t>
    <phoneticPr fontId="2"/>
  </si>
  <si>
    <t>強　盗</t>
    <phoneticPr fontId="2"/>
  </si>
  <si>
    <t>横　領</t>
    <phoneticPr fontId="2"/>
  </si>
  <si>
    <t>傷　害</t>
    <phoneticPr fontId="2"/>
  </si>
  <si>
    <t>恐　喝</t>
    <phoneticPr fontId="2"/>
  </si>
  <si>
    <t>令和元年　</t>
    <rPh sb="0" eb="3">
      <t>レイワガンネン</t>
    </rPh>
    <phoneticPr fontId="2"/>
  </si>
  <si>
    <t>（注）　令和５年より、刑法改正に伴い罪名を強制性交等から不同意性交等へ表記変更した。</t>
    <rPh sb="1" eb="2">
      <t>チュウ</t>
    </rPh>
    <rPh sb="4" eb="6">
      <t>レイワ</t>
    </rPh>
    <rPh sb="7" eb="8">
      <t>ネン</t>
    </rPh>
    <rPh sb="11" eb="12">
      <t>ケイ</t>
    </rPh>
    <rPh sb="12" eb="15">
      <t>ホウカイセイ</t>
    </rPh>
    <rPh sb="16" eb="17">
      <t>トモナ</t>
    </rPh>
    <rPh sb="18" eb="20">
      <t>ザイメイ</t>
    </rPh>
    <rPh sb="21" eb="23">
      <t>キョウセイ</t>
    </rPh>
    <rPh sb="23" eb="25">
      <t>セイコウ</t>
    </rPh>
    <rPh sb="25" eb="26">
      <t>トウ</t>
    </rPh>
    <rPh sb="28" eb="31">
      <t>フドウイ</t>
    </rPh>
    <rPh sb="31" eb="33">
      <t>セイコウ</t>
    </rPh>
    <rPh sb="33" eb="34">
      <t>トウ</t>
    </rPh>
    <rPh sb="35" eb="37">
      <t>ヒョウキ</t>
    </rPh>
    <rPh sb="37" eb="39">
      <t>ヘンコウ</t>
    </rPh>
    <phoneticPr fontId="2"/>
  </si>
  <si>
    <t>資料　県警察本部刑事部捜査支援分析課</t>
    <phoneticPr fontId="5"/>
  </si>
  <si>
    <t>17－6　少年保護事件新受数</t>
    <phoneticPr fontId="2"/>
  </si>
  <si>
    <t>刑　　法　　犯</t>
    <phoneticPr fontId="2"/>
  </si>
  <si>
    <t>公務の執
行を妨害
する罪</t>
    <rPh sb="0" eb="2">
      <t>コウム</t>
    </rPh>
    <rPh sb="3" eb="4">
      <t>シツ</t>
    </rPh>
    <rPh sb="5" eb="6">
      <t>ギョウ</t>
    </rPh>
    <rPh sb="7" eb="9">
      <t>ボウガイ</t>
    </rPh>
    <rPh sb="12" eb="13">
      <t>ツミ</t>
    </rPh>
    <phoneticPr fontId="2"/>
  </si>
  <si>
    <t>犯人蔵匿
及び証拠
隠滅の罪</t>
    <rPh sb="0" eb="2">
      <t>ハンニン</t>
    </rPh>
    <rPh sb="2" eb="3">
      <t>クラ</t>
    </rPh>
    <rPh sb="5" eb="6">
      <t>オヨ</t>
    </rPh>
    <rPh sb="7" eb="9">
      <t>ショウコ</t>
    </rPh>
    <rPh sb="10" eb="12">
      <t>インメツ</t>
    </rPh>
    <rPh sb="13" eb="14">
      <t>ツミ</t>
    </rPh>
    <phoneticPr fontId="2"/>
  </si>
  <si>
    <t>放火の罪</t>
    <rPh sb="0" eb="2">
      <t>ホウカ</t>
    </rPh>
    <rPh sb="3" eb="4">
      <t>ツミ</t>
    </rPh>
    <phoneticPr fontId="2"/>
  </si>
  <si>
    <t>失火の罪</t>
    <rPh sb="0" eb="2">
      <t>シッカ</t>
    </rPh>
    <rPh sb="3" eb="4">
      <t>ツミ</t>
    </rPh>
    <phoneticPr fontId="2"/>
  </si>
  <si>
    <t>住居を侵
す罪</t>
    <rPh sb="0" eb="2">
      <t>ジュウキョ</t>
    </rPh>
    <rPh sb="3" eb="4">
      <t>オカ</t>
    </rPh>
    <rPh sb="6" eb="7">
      <t>ツミ</t>
    </rPh>
    <phoneticPr fontId="2"/>
  </si>
  <si>
    <t>公文書偽
造・同行
使の罪</t>
    <rPh sb="0" eb="3">
      <t>コウブンショ</t>
    </rPh>
    <rPh sb="3" eb="4">
      <t>ニセ</t>
    </rPh>
    <rPh sb="5" eb="6">
      <t>ヅクリ</t>
    </rPh>
    <rPh sb="7" eb="8">
      <t>ドウ</t>
    </rPh>
    <rPh sb="10" eb="11">
      <t>シ</t>
    </rPh>
    <rPh sb="12" eb="13">
      <t>ツミ</t>
    </rPh>
    <phoneticPr fontId="2"/>
  </si>
  <si>
    <t>私文書偽
造の罪</t>
    <rPh sb="0" eb="3">
      <t>シブンショ</t>
    </rPh>
    <rPh sb="3" eb="4">
      <t>ニセ</t>
    </rPh>
    <rPh sb="5" eb="6">
      <t>ヅクリ</t>
    </rPh>
    <rPh sb="7" eb="8">
      <t>ツミ</t>
    </rPh>
    <phoneticPr fontId="2"/>
  </si>
  <si>
    <t>わいせつ･
強制性交等
･重婚の罪</t>
    <rPh sb="6" eb="8">
      <t>キョウセイ</t>
    </rPh>
    <rPh sb="8" eb="10">
      <t>セイコウ</t>
    </rPh>
    <rPh sb="10" eb="11">
      <t>トウ</t>
    </rPh>
    <rPh sb="13" eb="15">
      <t>ジュウコン</t>
    </rPh>
    <rPh sb="16" eb="17">
      <t>ツミ</t>
    </rPh>
    <phoneticPr fontId="2"/>
  </si>
  <si>
    <t>殺人の罪</t>
    <rPh sb="0" eb="2">
      <t>サツジン</t>
    </rPh>
    <rPh sb="3" eb="4">
      <t>ツミ</t>
    </rPh>
    <phoneticPr fontId="2"/>
  </si>
  <si>
    <t>傷害の罪</t>
    <rPh sb="0" eb="2">
      <t>ショウガイ</t>
    </rPh>
    <rPh sb="3" eb="4">
      <t>ツミ</t>
    </rPh>
    <phoneticPr fontId="2"/>
  </si>
  <si>
    <t>令和4年
(4～12月)　</t>
    <rPh sb="0" eb="2">
      <t>レイワ</t>
    </rPh>
    <rPh sb="3" eb="4">
      <t>ネン</t>
    </rPh>
    <rPh sb="10" eb="11">
      <t>ガツ</t>
    </rPh>
    <phoneticPr fontId="2"/>
  </si>
  <si>
    <t>刑　　法　　犯</t>
    <rPh sb="0" eb="1">
      <t>ケイ</t>
    </rPh>
    <rPh sb="3" eb="4">
      <t>ホウ</t>
    </rPh>
    <rPh sb="6" eb="7">
      <t>ハン</t>
    </rPh>
    <phoneticPr fontId="2"/>
  </si>
  <si>
    <t>過失傷害
の罪</t>
    <rPh sb="0" eb="2">
      <t>カシツ</t>
    </rPh>
    <rPh sb="2" eb="3">
      <t>キズ</t>
    </rPh>
    <rPh sb="3" eb="4">
      <t>ガイ</t>
    </rPh>
    <rPh sb="6" eb="7">
      <t>ツミ</t>
    </rPh>
    <phoneticPr fontId="2"/>
  </si>
  <si>
    <t>業務上(重)
過失致死傷
の罪</t>
    <rPh sb="0" eb="3">
      <t>ギョウムジョウ</t>
    </rPh>
    <rPh sb="4" eb="5">
      <t>ジュウ</t>
    </rPh>
    <rPh sb="7" eb="8">
      <t>カ</t>
    </rPh>
    <rPh sb="8" eb="9">
      <t>シツ</t>
    </rPh>
    <rPh sb="9" eb="11">
      <t>チシ</t>
    </rPh>
    <rPh sb="11" eb="12">
      <t>キズ</t>
    </rPh>
    <rPh sb="14" eb="15">
      <t>ツミ</t>
    </rPh>
    <phoneticPr fontId="2"/>
  </si>
  <si>
    <t>逮捕及び
監禁の罪</t>
    <rPh sb="0" eb="2">
      <t>タイホ</t>
    </rPh>
    <rPh sb="2" eb="3">
      <t>オヨ</t>
    </rPh>
    <rPh sb="5" eb="7">
      <t>カンキン</t>
    </rPh>
    <rPh sb="8" eb="9">
      <t>ツミ</t>
    </rPh>
    <phoneticPr fontId="2"/>
  </si>
  <si>
    <t>脅迫の罪</t>
    <rPh sb="0" eb="2">
      <t>キョウハク</t>
    </rPh>
    <rPh sb="3" eb="4">
      <t>ツミ</t>
    </rPh>
    <phoneticPr fontId="2"/>
  </si>
  <si>
    <t>信用及び
業務に対
する罪</t>
    <rPh sb="0" eb="2">
      <t>シンヨウ</t>
    </rPh>
    <rPh sb="2" eb="3">
      <t>オヨ</t>
    </rPh>
    <rPh sb="5" eb="7">
      <t>ギョウム</t>
    </rPh>
    <rPh sb="8" eb="9">
      <t>タイ</t>
    </rPh>
    <rPh sb="12" eb="13">
      <t>ツミ</t>
    </rPh>
    <phoneticPr fontId="2"/>
  </si>
  <si>
    <t>窃盗の罪</t>
    <rPh sb="0" eb="2">
      <t>セットウ</t>
    </rPh>
    <rPh sb="3" eb="4">
      <t>ツミ</t>
    </rPh>
    <phoneticPr fontId="2"/>
  </si>
  <si>
    <t>強盗の罪</t>
    <rPh sb="0" eb="2">
      <t>ゴウトウ</t>
    </rPh>
    <rPh sb="3" eb="4">
      <t>ツミ</t>
    </rPh>
    <phoneticPr fontId="2"/>
  </si>
  <si>
    <t>強盗致死傷の罪</t>
    <rPh sb="0" eb="2">
      <t>ゴウトウ</t>
    </rPh>
    <rPh sb="2" eb="3">
      <t>チ</t>
    </rPh>
    <rPh sb="3" eb="5">
      <t>シショウ</t>
    </rPh>
    <rPh sb="4" eb="5">
      <t>キズ</t>
    </rPh>
    <rPh sb="6" eb="7">
      <t>ツミ</t>
    </rPh>
    <phoneticPr fontId="2"/>
  </si>
  <si>
    <t>詐欺の罪</t>
    <rPh sb="0" eb="2">
      <t>サギ</t>
    </rPh>
    <rPh sb="3" eb="4">
      <t>ツミ</t>
    </rPh>
    <phoneticPr fontId="2"/>
  </si>
  <si>
    <t>恐喝の罪</t>
    <rPh sb="0" eb="2">
      <t>キョウカツ</t>
    </rPh>
    <rPh sb="3" eb="4">
      <t>ツミ</t>
    </rPh>
    <phoneticPr fontId="2"/>
  </si>
  <si>
    <t>横領の罪</t>
    <rPh sb="0" eb="2">
      <t>オウリョウ</t>
    </rPh>
    <rPh sb="3" eb="4">
      <t>ツミ</t>
    </rPh>
    <phoneticPr fontId="2"/>
  </si>
  <si>
    <t>盗品等に関する罪</t>
    <rPh sb="0" eb="2">
      <t>トウヒン</t>
    </rPh>
    <rPh sb="2" eb="3">
      <t>トウ</t>
    </rPh>
    <rPh sb="4" eb="5">
      <t>カン</t>
    </rPh>
    <rPh sb="7" eb="8">
      <t>ツミ</t>
    </rPh>
    <phoneticPr fontId="2"/>
  </si>
  <si>
    <t>特　　別　　法　　犯</t>
    <phoneticPr fontId="2"/>
  </si>
  <si>
    <t>ぐ　犯</t>
    <rPh sb="2" eb="3">
      <t>ハン</t>
    </rPh>
    <phoneticPr fontId="2"/>
  </si>
  <si>
    <t>その他</t>
    <rPh sb="2" eb="3">
      <t>タ</t>
    </rPh>
    <phoneticPr fontId="2"/>
  </si>
  <si>
    <t>毀棄及び
隠匿の罪</t>
    <rPh sb="0" eb="2">
      <t>キキ</t>
    </rPh>
    <rPh sb="2" eb="3">
      <t>オヨ</t>
    </rPh>
    <rPh sb="5" eb="7">
      <t>イントク</t>
    </rPh>
    <rPh sb="8" eb="9">
      <t>ツミ</t>
    </rPh>
    <phoneticPr fontId="2"/>
  </si>
  <si>
    <t>総　数</t>
    <rPh sb="0" eb="1">
      <t>ソウ</t>
    </rPh>
    <rPh sb="2" eb="3">
      <t>スウ</t>
    </rPh>
    <phoneticPr fontId="2"/>
  </si>
  <si>
    <t>道路交通
法</t>
    <rPh sb="0" eb="2">
      <t>ドウロ</t>
    </rPh>
    <rPh sb="2" eb="4">
      <t>コウツウ</t>
    </rPh>
    <rPh sb="5" eb="6">
      <t>ホウ</t>
    </rPh>
    <phoneticPr fontId="2"/>
  </si>
  <si>
    <t>過失運転
致傷</t>
    <rPh sb="0" eb="2">
      <t>カシツ</t>
    </rPh>
    <rPh sb="2" eb="4">
      <t>ウンテン</t>
    </rPh>
    <rPh sb="5" eb="7">
      <t>チショウ</t>
    </rPh>
    <phoneticPr fontId="2"/>
  </si>
  <si>
    <t>過失運転
致死</t>
    <rPh sb="0" eb="2">
      <t>カシツ</t>
    </rPh>
    <rPh sb="2" eb="4">
      <t>ウンテン</t>
    </rPh>
    <rPh sb="5" eb="7">
      <t>チシ</t>
    </rPh>
    <phoneticPr fontId="2"/>
  </si>
  <si>
    <t>危険運転
致傷</t>
    <rPh sb="0" eb="2">
      <t>キケン</t>
    </rPh>
    <rPh sb="2" eb="4">
      <t>ウンテン</t>
    </rPh>
    <rPh sb="5" eb="7">
      <t>チショウ</t>
    </rPh>
    <phoneticPr fontId="2"/>
  </si>
  <si>
    <t>危険運転
致死</t>
    <rPh sb="0" eb="2">
      <t>キケン</t>
    </rPh>
    <rPh sb="2" eb="4">
      <t>ウンテン</t>
    </rPh>
    <rPh sb="5" eb="7">
      <t>チシ</t>
    </rPh>
    <phoneticPr fontId="2"/>
  </si>
  <si>
    <t>　　　2　令和４年４月から集計方法が変更となった。</t>
    <rPh sb="5" eb="7">
      <t>レイワ</t>
    </rPh>
    <rPh sb="8" eb="9">
      <t>ネン</t>
    </rPh>
    <rPh sb="10" eb="11">
      <t>ガツ</t>
    </rPh>
    <rPh sb="13" eb="15">
      <t>シュウケイ</t>
    </rPh>
    <rPh sb="15" eb="17">
      <t>ホウホウ</t>
    </rPh>
    <rPh sb="18" eb="20">
      <t>ヘンコウ</t>
    </rPh>
    <phoneticPr fontId="2"/>
  </si>
  <si>
    <t>資料　長野家庭裁判所</t>
    <rPh sb="3" eb="5">
      <t>ナガノ</t>
    </rPh>
    <rPh sb="5" eb="7">
      <t>カテイ</t>
    </rPh>
    <rPh sb="7" eb="10">
      <t>サイバンショ</t>
    </rPh>
    <phoneticPr fontId="2"/>
  </si>
  <si>
    <t>17－7　交通事故の発生状況</t>
    <phoneticPr fontId="5"/>
  </si>
  <si>
    <t>件　数</t>
    <phoneticPr fontId="2"/>
  </si>
  <si>
    <t>死　者</t>
    <phoneticPr fontId="2"/>
  </si>
  <si>
    <t>傷　者</t>
    <phoneticPr fontId="2"/>
  </si>
  <si>
    <t>月　次</t>
    <phoneticPr fontId="2"/>
  </si>
  <si>
    <t>前　年</t>
    <phoneticPr fontId="2"/>
  </si>
  <si>
    <t>増　減</t>
    <phoneticPr fontId="2"/>
  </si>
  <si>
    <t xml:space="preserve"> 5年1月　</t>
    <phoneticPr fontId="5"/>
  </si>
  <si>
    <t>資料　県警察本部交通部交通企画課</t>
    <rPh sb="6" eb="8">
      <t>ホンブ</t>
    </rPh>
    <phoneticPr fontId="5"/>
  </si>
  <si>
    <t>17－8　交通事故類型別件数</t>
    <phoneticPr fontId="5"/>
  </si>
  <si>
    <t>各年12月31日現在</t>
    <rPh sb="0" eb="2">
      <t>カクネン</t>
    </rPh>
    <rPh sb="4" eb="5">
      <t>ツキ</t>
    </rPh>
    <rPh sb="7" eb="8">
      <t>ヒ</t>
    </rPh>
    <rPh sb="8" eb="10">
      <t>ゲンザイ</t>
    </rPh>
    <phoneticPr fontId="2"/>
  </si>
  <si>
    <t>類     型</t>
    <phoneticPr fontId="5"/>
  </si>
  <si>
    <t>令和元年</t>
    <rPh sb="0" eb="4">
      <t>レイワガンネン</t>
    </rPh>
    <phoneticPr fontId="2"/>
  </si>
  <si>
    <t>令和2年</t>
    <rPh sb="0" eb="2">
      <t>レイワ</t>
    </rPh>
    <rPh sb="3" eb="4">
      <t>ネン</t>
    </rPh>
    <phoneticPr fontId="2"/>
  </si>
  <si>
    <t>令和3年</t>
    <rPh sb="0" eb="2">
      <t>レイワ</t>
    </rPh>
    <rPh sb="3" eb="4">
      <t>ネン</t>
    </rPh>
    <phoneticPr fontId="2"/>
  </si>
  <si>
    <t>令和4年</t>
    <rPh sb="0" eb="2">
      <t>レイワ</t>
    </rPh>
    <rPh sb="3" eb="4">
      <t>ネン</t>
    </rPh>
    <phoneticPr fontId="2"/>
  </si>
  <si>
    <t>令和5年</t>
    <rPh sb="0" eb="2">
      <t>レイワ</t>
    </rPh>
    <rPh sb="3" eb="4">
      <t>ネン</t>
    </rPh>
    <phoneticPr fontId="2"/>
  </si>
  <si>
    <t>件　数</t>
  </si>
  <si>
    <t>死　者</t>
  </si>
  <si>
    <t>傷　者</t>
  </si>
  <si>
    <t>合     計</t>
    <rPh sb="0" eb="1">
      <t>ゴウ</t>
    </rPh>
    <rPh sb="6" eb="7">
      <t>ケイ</t>
    </rPh>
    <phoneticPr fontId="5"/>
  </si>
  <si>
    <t>人対車両</t>
    <rPh sb="1" eb="2">
      <t>タイ</t>
    </rPh>
    <rPh sb="2" eb="4">
      <t>シャリョウ</t>
    </rPh>
    <phoneticPr fontId="5"/>
  </si>
  <si>
    <t>小計</t>
  </si>
  <si>
    <t>対面通行中</t>
  </si>
  <si>
    <t>背面通行中</t>
  </si>
  <si>
    <t>横断歩道横断中</t>
  </si>
  <si>
    <t>その他横断中</t>
  </si>
  <si>
    <t>車両相互</t>
    <rPh sb="1" eb="2">
      <t>リョウ</t>
    </rPh>
    <rPh sb="2" eb="4">
      <t>ソウゴ</t>
    </rPh>
    <phoneticPr fontId="5"/>
  </si>
  <si>
    <t>正面衝突</t>
  </si>
  <si>
    <t>追突</t>
  </si>
  <si>
    <t>出会頭衝突</t>
    <rPh sb="1" eb="2">
      <t>ア</t>
    </rPh>
    <phoneticPr fontId="2"/>
  </si>
  <si>
    <t>追越時・追抜時</t>
  </si>
  <si>
    <t>すれ違い時</t>
  </si>
  <si>
    <t>車両単独</t>
    <rPh sb="1" eb="2">
      <t>リョウ</t>
    </rPh>
    <rPh sb="2" eb="4">
      <t>タンドク</t>
    </rPh>
    <phoneticPr fontId="5"/>
  </si>
  <si>
    <t>小計</t>
    <phoneticPr fontId="2"/>
  </si>
  <si>
    <t>工作物</t>
    <rPh sb="0" eb="3">
      <t>コウサクブツ</t>
    </rPh>
    <phoneticPr fontId="2"/>
  </si>
  <si>
    <t>路外逸脱</t>
    <rPh sb="0" eb="2">
      <t>ロガイ</t>
    </rPh>
    <rPh sb="2" eb="4">
      <t>イツダツ</t>
    </rPh>
    <phoneticPr fontId="2"/>
  </si>
  <si>
    <t>駐車車両</t>
    <rPh sb="0" eb="2">
      <t>チュウシャ</t>
    </rPh>
    <rPh sb="2" eb="4">
      <t>シャリョウ</t>
    </rPh>
    <phoneticPr fontId="2"/>
  </si>
  <si>
    <t>転倒</t>
    <rPh sb="0" eb="2">
      <t>テントウ</t>
    </rPh>
    <phoneticPr fontId="2"/>
  </si>
  <si>
    <t>列　　　車</t>
    <rPh sb="0" eb="1">
      <t>レツ</t>
    </rPh>
    <rPh sb="4" eb="5">
      <t>クルマ</t>
    </rPh>
    <phoneticPr fontId="5"/>
  </si>
  <si>
    <t>資料　地域活動支援課</t>
    <rPh sb="3" eb="5">
      <t>チイキ</t>
    </rPh>
    <rPh sb="5" eb="7">
      <t>カツドウ</t>
    </rPh>
    <rPh sb="7" eb="9">
      <t>シエン</t>
    </rPh>
    <rPh sb="9" eb="10">
      <t>カ</t>
    </rPh>
    <phoneticPr fontId="5"/>
  </si>
  <si>
    <t>17－9　車両の交通事故原因別件数（第一当事者）</t>
    <rPh sb="5" eb="7">
      <t>シャリョウ</t>
    </rPh>
    <rPh sb="15" eb="17">
      <t>ケンスウ</t>
    </rPh>
    <rPh sb="18" eb="20">
      <t>ダイイチ</t>
    </rPh>
    <rPh sb="20" eb="23">
      <t>トウジシャ</t>
    </rPh>
    <phoneticPr fontId="5"/>
  </si>
  <si>
    <t xml:space="preserve"> 各年12月31日現在　(単位:件）</t>
    <rPh sb="1" eb="3">
      <t>カクネン</t>
    </rPh>
    <rPh sb="5" eb="6">
      <t>ガツ</t>
    </rPh>
    <rPh sb="8" eb="9">
      <t>ニチ</t>
    </rPh>
    <rPh sb="9" eb="11">
      <t>ゲンザイ</t>
    </rPh>
    <rPh sb="13" eb="15">
      <t>タンイ</t>
    </rPh>
    <rPh sb="16" eb="17">
      <t>ケン</t>
    </rPh>
    <phoneticPr fontId="2"/>
  </si>
  <si>
    <t>原　 因</t>
    <rPh sb="0" eb="1">
      <t>ハラ</t>
    </rPh>
    <rPh sb="3" eb="4">
      <t>イン</t>
    </rPh>
    <phoneticPr fontId="5"/>
  </si>
  <si>
    <t>　　　信号無視</t>
    <phoneticPr fontId="2"/>
  </si>
  <si>
    <t>　　　通行区分違反</t>
    <phoneticPr fontId="2"/>
  </si>
  <si>
    <t>　　　追越し違反</t>
    <phoneticPr fontId="2"/>
  </si>
  <si>
    <t>　　　右・左折違反</t>
    <phoneticPr fontId="2"/>
  </si>
  <si>
    <t>　　　歩行者妨害等</t>
    <rPh sb="8" eb="9">
      <t>トウ</t>
    </rPh>
    <phoneticPr fontId="5"/>
  </si>
  <si>
    <t>　　　徐行違反</t>
    <phoneticPr fontId="2"/>
  </si>
  <si>
    <t>　　　一時不停止</t>
    <rPh sb="5" eb="6">
      <t>フ</t>
    </rPh>
    <phoneticPr fontId="2"/>
  </si>
  <si>
    <t>　　　酒酔い運転</t>
    <phoneticPr fontId="5"/>
  </si>
  <si>
    <t>　　　過労等運転</t>
    <rPh sb="5" eb="6">
      <t>トウ</t>
    </rPh>
    <rPh sb="6" eb="8">
      <t>ウンテン</t>
    </rPh>
    <phoneticPr fontId="5"/>
  </si>
  <si>
    <t>　　　最高速度違反</t>
    <phoneticPr fontId="2"/>
  </si>
  <si>
    <t>-</t>
    <phoneticPr fontId="5"/>
  </si>
  <si>
    <t>　　　交差点安全進行違反</t>
    <rPh sb="8" eb="10">
      <t>シンコウ</t>
    </rPh>
    <phoneticPr fontId="2"/>
  </si>
  <si>
    <t>　　　脇見運転</t>
    <rPh sb="3" eb="4">
      <t>ワキ</t>
    </rPh>
    <phoneticPr fontId="2"/>
  </si>
  <si>
    <t>　　　安全速度</t>
    <phoneticPr fontId="2"/>
  </si>
  <si>
    <t>　 　 その他の違反</t>
    <phoneticPr fontId="2"/>
  </si>
  <si>
    <t>　  　合　計</t>
    <rPh sb="4" eb="5">
      <t>ゴウ</t>
    </rPh>
    <rPh sb="6" eb="7">
      <t>ケイ</t>
    </rPh>
    <phoneticPr fontId="5"/>
  </si>
  <si>
    <t>資料　県警察本部交通部交通企画課</t>
    <rPh sb="0" eb="2">
      <t>シリョウ</t>
    </rPh>
    <rPh sb="3" eb="4">
      <t>ケン</t>
    </rPh>
    <rPh sb="4" eb="6">
      <t>ケイサツ</t>
    </rPh>
    <rPh sb="6" eb="8">
      <t>ホンブ</t>
    </rPh>
    <phoneticPr fontId="5"/>
  </si>
  <si>
    <t>17－10　歩行者の交通事故原因別死傷者数</t>
    <rPh sb="6" eb="9">
      <t>ホコウシャ</t>
    </rPh>
    <rPh sb="17" eb="20">
      <t>シショウシャ</t>
    </rPh>
    <rPh sb="20" eb="21">
      <t>スウ</t>
    </rPh>
    <phoneticPr fontId="5"/>
  </si>
  <si>
    <t>各年12月31日現在　（単位：人）</t>
    <rPh sb="0" eb="2">
      <t>カクネン</t>
    </rPh>
    <rPh sb="4" eb="5">
      <t>ガツ</t>
    </rPh>
    <rPh sb="7" eb="8">
      <t>ニチ</t>
    </rPh>
    <rPh sb="8" eb="10">
      <t>ゲンザイ</t>
    </rPh>
    <rPh sb="12" eb="14">
      <t>タンイ</t>
    </rPh>
    <rPh sb="15" eb="16">
      <t>ニン</t>
    </rPh>
    <phoneticPr fontId="2"/>
  </si>
  <si>
    <t>原　　因</t>
    <rPh sb="0" eb="1">
      <t>ハラ</t>
    </rPh>
    <rPh sb="3" eb="4">
      <t>イン</t>
    </rPh>
    <phoneticPr fontId="5"/>
  </si>
  <si>
    <t>誤
っ
た
歩行</t>
    <rPh sb="0" eb="1">
      <t>ゴ</t>
    </rPh>
    <rPh sb="6" eb="8">
      <t>ホコウ</t>
    </rPh>
    <phoneticPr fontId="2"/>
  </si>
  <si>
    <t>　 信号無視</t>
    <phoneticPr fontId="2"/>
  </si>
  <si>
    <t xml:space="preserve"> 　飛び出し</t>
    <phoneticPr fontId="2"/>
  </si>
  <si>
    <t xml:space="preserve"> 　直前直後横断</t>
    <rPh sb="2" eb="4">
      <t>チョクゼン</t>
    </rPh>
    <rPh sb="4" eb="6">
      <t>チョクゴ</t>
    </rPh>
    <rPh sb="6" eb="8">
      <t>オウダン</t>
    </rPh>
    <phoneticPr fontId="2"/>
  </si>
  <si>
    <t>　 左側通行</t>
    <rPh sb="2" eb="4">
      <t>ヒダリガワ</t>
    </rPh>
    <rPh sb="4" eb="6">
      <t>ツウコウ</t>
    </rPh>
    <phoneticPr fontId="2"/>
  </si>
  <si>
    <t>　 酩酊・徘徊</t>
    <rPh sb="2" eb="4">
      <t>メイテイ</t>
    </rPh>
    <rPh sb="5" eb="7">
      <t>ハイカイ</t>
    </rPh>
    <phoneticPr fontId="5"/>
  </si>
  <si>
    <t>　 その他の違反・不明</t>
    <rPh sb="6" eb="8">
      <t>イハン</t>
    </rPh>
    <rPh sb="9" eb="11">
      <t>フメイ</t>
    </rPh>
    <phoneticPr fontId="2"/>
  </si>
  <si>
    <t xml:space="preserve"> 　小　計</t>
    <rPh sb="2" eb="3">
      <t>ショウ</t>
    </rPh>
    <rPh sb="4" eb="5">
      <t>ケイ</t>
    </rPh>
    <phoneticPr fontId="2"/>
  </si>
  <si>
    <t>　　  正しい歩行</t>
    <rPh sb="4" eb="5">
      <t>タダ</t>
    </rPh>
    <rPh sb="7" eb="9">
      <t>ホコウ</t>
    </rPh>
    <phoneticPr fontId="2"/>
  </si>
  <si>
    <t>　 　 合　計</t>
    <rPh sb="4" eb="5">
      <t>ゴウ</t>
    </rPh>
    <rPh sb="6" eb="7">
      <t>ケイ</t>
    </rPh>
    <phoneticPr fontId="5"/>
  </si>
  <si>
    <t>17－11　種別交通事故発生件数（第一当事者）</t>
    <phoneticPr fontId="5"/>
  </si>
  <si>
    <t>乗用車</t>
  </si>
  <si>
    <t>貨物車</t>
  </si>
  <si>
    <t>二輪車</t>
  </si>
  <si>
    <t>特殊車</t>
  </si>
  <si>
    <t>自転車</t>
  </si>
  <si>
    <t>歩行者</t>
  </si>
  <si>
    <t>その他・不明</t>
    <rPh sb="4" eb="6">
      <t>フメイ</t>
    </rPh>
    <phoneticPr fontId="5"/>
  </si>
  <si>
    <t>資料　県警察本部交通部交通企画課</t>
    <phoneticPr fontId="5"/>
  </si>
  <si>
    <t>17－12　交通事故の内容別状況</t>
    <phoneticPr fontId="5"/>
  </si>
  <si>
    <t>歩行者の事故</t>
  </si>
  <si>
    <t>子供（中学生</t>
    <phoneticPr fontId="2"/>
  </si>
  <si>
    <t>高齢者（65歳</t>
    <rPh sb="0" eb="3">
      <t>コウレイシャ</t>
    </rPh>
    <phoneticPr fontId="2"/>
  </si>
  <si>
    <t>自転車の事故</t>
  </si>
  <si>
    <t>高校生の事故</t>
  </si>
  <si>
    <t>二輪車の事故</t>
  </si>
  <si>
    <t>無免許の事故</t>
  </si>
  <si>
    <t>　飲酒事故</t>
  </si>
  <si>
    <t>以下）の事故</t>
    <phoneticPr fontId="2"/>
  </si>
  <si>
    <t>以上）の事故</t>
    <phoneticPr fontId="2"/>
  </si>
  <si>
    <t>（第一・二当事者）</t>
    <rPh sb="2" eb="3">
      <t>イチ</t>
    </rPh>
    <rPh sb="4" eb="5">
      <t>ニ</t>
    </rPh>
    <phoneticPr fontId="5"/>
  </si>
  <si>
    <t>（第一・二当事者）</t>
    <rPh sb="2" eb="3">
      <t>イチ</t>
    </rPh>
    <rPh sb="4" eb="5">
      <t>ニ</t>
    </rPh>
    <rPh sb="5" eb="6">
      <t>トウ</t>
    </rPh>
    <phoneticPr fontId="5"/>
  </si>
  <si>
    <t>件数</t>
    <phoneticPr fontId="2"/>
  </si>
  <si>
    <t>死者</t>
    <phoneticPr fontId="2"/>
  </si>
  <si>
    <t>傷者</t>
    <phoneticPr fontId="2"/>
  </si>
  <si>
    <t xml:space="preserve"> (注)　 1　無免許の事故は、原付以上の運転者が当事者となった事故。</t>
    <rPh sb="2" eb="3">
      <t>チュウ</t>
    </rPh>
    <rPh sb="8" eb="11">
      <t>ムメンキョ</t>
    </rPh>
    <rPh sb="12" eb="14">
      <t>ジコ</t>
    </rPh>
    <rPh sb="16" eb="18">
      <t>ゲンツキ</t>
    </rPh>
    <rPh sb="18" eb="20">
      <t>イジョウ</t>
    </rPh>
    <rPh sb="21" eb="24">
      <t>ウンテンシャ</t>
    </rPh>
    <rPh sb="25" eb="28">
      <t>トウジシャ</t>
    </rPh>
    <rPh sb="32" eb="34">
      <t>ジコ</t>
    </rPh>
    <phoneticPr fontId="2"/>
  </si>
  <si>
    <t>　　  　2　飲酒事故は、原付以上の運転者及び自転車運転者が当事者となった事故。</t>
    <rPh sb="7" eb="9">
      <t>インシュ</t>
    </rPh>
    <rPh sb="9" eb="11">
      <t>ジコ</t>
    </rPh>
    <rPh sb="11" eb="13">
      <t>ムジコ</t>
    </rPh>
    <rPh sb="13" eb="15">
      <t>ゲンツキ</t>
    </rPh>
    <rPh sb="15" eb="17">
      <t>イジョウ</t>
    </rPh>
    <rPh sb="18" eb="21">
      <t>ウンテンシャ</t>
    </rPh>
    <rPh sb="21" eb="22">
      <t>オヨ</t>
    </rPh>
    <rPh sb="23" eb="26">
      <t>ジテンシャ</t>
    </rPh>
    <rPh sb="26" eb="29">
      <t>ウンテンシャ</t>
    </rPh>
    <rPh sb="30" eb="33">
      <t>トウジシャ</t>
    </rPh>
    <rPh sb="37" eb="39">
      <t>ジコ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</si>
</sst>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Red]#,##0"/>
    <numFmt numFmtId="177" formatCode="#,##0;&quot;△ &quot;#,##0"/>
  </numFmts>
  <fonts count="14" x14ac:knownFonts="1">
    <font>
      <sz val="10"/>
      <name val="ＭＳ ゴシック"/>
      <family val="3"/>
      <charset val="128"/>
    </font>
    <font>
      <b/>
      <sz val="11"/>
      <name val="ＭＳ 明朝"/>
      <family val="1"/>
      <charset val="128"/>
    </font>
    <font>
      <sz val="6"/>
      <name val="ＭＳ ゴシック"/>
      <family val="3"/>
      <charset val="128"/>
    </font>
    <font>
      <sz val="11"/>
      <name val="ＭＳ 明朝"/>
      <family val="1"/>
      <charset val="128"/>
    </font>
    <font>
      <sz val="11"/>
      <name val="ＭＳ ゴシック"/>
      <family val="3"/>
      <charset val="128"/>
    </font>
    <font>
      <sz val="6"/>
      <name val="ＭＳ Ｐゴシック"/>
      <family val="3"/>
      <charset val="128"/>
    </font>
    <font>
      <sz val="9"/>
      <name val="ＭＳ 明朝"/>
      <family val="1"/>
      <charset val="128"/>
    </font>
    <font>
      <sz val="11"/>
      <color rgb="FFFF0000"/>
      <name val="ＭＳ 明朝"/>
      <family val="1"/>
      <charset val="128"/>
    </font>
    <font>
      <sz val="11"/>
      <color theme="1"/>
      <name val="ＭＳ ゴシック"/>
      <family val="3"/>
      <charset val="128"/>
    </font>
    <font>
      <b/>
      <sz val="11"/>
      <name val="ＭＳ ゴシック"/>
      <family val="3"/>
      <charset val="128"/>
    </font>
    <font>
      <b/>
      <sz val="11"/>
      <color theme="1"/>
      <name val="ＭＳ 明朝"/>
      <family val="1"/>
      <charset val="128"/>
    </font>
    <font>
      <sz val="11"/>
      <color theme="1"/>
      <name val="ＭＳ 明朝"/>
      <family val="1"/>
      <charset val="128"/>
    </font>
    <font>
      <sz val="10"/>
      <name val="ＭＳ 明朝"/>
      <family val="1"/>
      <charset val="128"/>
    </font>
    <font>
      <b/>
      <sz val="11"/>
      <color theme="1"/>
      <name val="ＭＳ ゴシック"/>
      <family val="3"/>
      <charset val="128"/>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4" fillId="0" borderId="0"/>
  </cellStyleXfs>
  <cellXfs count="297">
    <xf numFmtId="0" fontId="0" fillId="0" borderId="0" xfId="0"/>
    <xf numFmtId="176" fontId="1" fillId="0" borderId="0" xfId="0" applyNumberFormat="1" applyFont="1" applyFill="1" applyAlignment="1">
      <alignment horizontal="left" vertical="center"/>
    </xf>
    <xf numFmtId="176" fontId="3" fillId="0" borderId="0" xfId="0" applyNumberFormat="1" applyFont="1" applyFill="1" applyAlignment="1">
      <alignment vertical="center"/>
    </xf>
    <xf numFmtId="176" fontId="3" fillId="0" borderId="0" xfId="0" applyNumberFormat="1" applyFont="1" applyFill="1" applyAlignment="1">
      <alignment horizontal="right" vertical="center"/>
    </xf>
    <xf numFmtId="176" fontId="1" fillId="0" borderId="0" xfId="0" applyNumberFormat="1" applyFont="1" applyFill="1" applyAlignment="1">
      <alignment vertical="center"/>
    </xf>
    <xf numFmtId="176" fontId="3" fillId="0" borderId="1"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4" fillId="0" borderId="7" xfId="0" applyNumberFormat="1" applyFont="1" applyFill="1" applyBorder="1" applyAlignment="1">
      <alignment horizontal="distributed" vertical="center"/>
    </xf>
    <xf numFmtId="176" fontId="4" fillId="0" borderId="8" xfId="0" applyNumberFormat="1" applyFont="1" applyFill="1" applyBorder="1" applyAlignment="1">
      <alignment vertical="center"/>
    </xf>
    <xf numFmtId="176" fontId="4" fillId="0" borderId="3" xfId="0" applyNumberFormat="1" applyFont="1" applyFill="1" applyBorder="1" applyAlignment="1">
      <alignment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vertical="center"/>
    </xf>
    <xf numFmtId="176" fontId="3" fillId="0" borderId="0" xfId="0" applyNumberFormat="1" applyFont="1" applyFill="1" applyBorder="1" applyAlignment="1">
      <alignment vertical="center"/>
    </xf>
    <xf numFmtId="176" fontId="4" fillId="0" borderId="0" xfId="0" applyNumberFormat="1" applyFont="1" applyFill="1" applyAlignment="1">
      <alignment vertical="center"/>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xf>
    <xf numFmtId="176" fontId="3" fillId="0" borderId="0" xfId="0" applyNumberFormat="1" applyFont="1" applyAlignment="1">
      <alignment vertical="center"/>
    </xf>
    <xf numFmtId="176" fontId="3" fillId="0" borderId="3"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0" xfId="0" applyNumberFormat="1" applyFont="1" applyFill="1" applyAlignment="1">
      <alignment vertical="center"/>
    </xf>
    <xf numFmtId="176" fontId="4" fillId="0" borderId="0" xfId="0" applyNumberFormat="1" applyFont="1" applyFill="1" applyBorder="1" applyAlignment="1">
      <alignment vertical="center"/>
    </xf>
    <xf numFmtId="176" fontId="4" fillId="0" borderId="7" xfId="0" applyNumberFormat="1" applyFont="1" applyFill="1" applyBorder="1" applyAlignment="1">
      <alignment horizontal="center" vertical="center"/>
    </xf>
    <xf numFmtId="176" fontId="3" fillId="0" borderId="10"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2"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3" fillId="0" borderId="0" xfId="0" applyNumberFormat="1" applyFont="1" applyFill="1" applyAlignment="1">
      <alignment vertical="center"/>
    </xf>
    <xf numFmtId="176" fontId="1" fillId="0" borderId="0" xfId="0" applyNumberFormat="1" applyFont="1" applyAlignment="1">
      <alignment horizontal="left" vertical="center"/>
    </xf>
    <xf numFmtId="176" fontId="3" fillId="0" borderId="0" xfId="0" applyNumberFormat="1" applyFont="1" applyAlignment="1">
      <alignment horizontal="right" vertical="center"/>
    </xf>
    <xf numFmtId="176" fontId="1" fillId="0" borderId="0" xfId="0" applyNumberFormat="1" applyFont="1" applyAlignment="1">
      <alignment vertical="center"/>
    </xf>
    <xf numFmtId="176" fontId="3" fillId="0" borderId="3"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9"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7"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0" xfId="0" applyNumberFormat="1" applyFont="1" applyFill="1" applyBorder="1" applyAlignment="1">
      <alignment horizontal="right" vertical="center"/>
    </xf>
    <xf numFmtId="176" fontId="4" fillId="0" borderId="0" xfId="0" applyNumberFormat="1" applyFont="1" applyAlignment="1">
      <alignment vertical="center"/>
    </xf>
    <xf numFmtId="176" fontId="4" fillId="0" borderId="0" xfId="0" applyNumberFormat="1" applyFont="1" applyBorder="1" applyAlignment="1">
      <alignment vertical="center"/>
    </xf>
    <xf numFmtId="176" fontId="4" fillId="0" borderId="9" xfId="0" applyNumberFormat="1" applyFont="1" applyFill="1" applyBorder="1" applyAlignment="1">
      <alignment horizontal="right" vertical="center"/>
    </xf>
    <xf numFmtId="176" fontId="3" fillId="0" borderId="0" xfId="0" applyNumberFormat="1" applyFont="1" applyBorder="1" applyAlignment="1">
      <alignment vertical="center"/>
    </xf>
    <xf numFmtId="176" fontId="3" fillId="0" borderId="7" xfId="0" applyNumberFormat="1" applyFont="1" applyBorder="1" applyAlignment="1">
      <alignment vertical="center"/>
    </xf>
    <xf numFmtId="176" fontId="3" fillId="0" borderId="0" xfId="0" quotePrefix="1" applyNumberFormat="1" applyFont="1" applyFill="1" applyBorder="1" applyAlignment="1">
      <alignment horizontal="right" vertical="center"/>
    </xf>
    <xf numFmtId="176" fontId="3" fillId="0" borderId="6" xfId="0" applyNumberFormat="1" applyFont="1" applyBorder="1" applyAlignment="1">
      <alignment vertical="center"/>
    </xf>
    <xf numFmtId="176" fontId="3" fillId="0" borderId="4" xfId="0" applyNumberFormat="1" applyFont="1" applyBorder="1" applyAlignment="1">
      <alignment vertical="center"/>
    </xf>
    <xf numFmtId="176" fontId="3" fillId="0" borderId="10"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6" fontId="3" fillId="0" borderId="0" xfId="0" applyNumberFormat="1" applyFont="1" applyBorder="1" applyAlignment="1">
      <alignment horizontal="distributed" vertical="center"/>
    </xf>
    <xf numFmtId="176" fontId="1" fillId="0" borderId="0" xfId="0" applyNumberFormat="1" applyFont="1" applyBorder="1" applyAlignment="1">
      <alignment horizontal="left" vertical="center"/>
    </xf>
    <xf numFmtId="176" fontId="1" fillId="0" borderId="0" xfId="0" applyNumberFormat="1" applyFont="1" applyBorder="1" applyAlignment="1">
      <alignment vertical="center"/>
    </xf>
    <xf numFmtId="176" fontId="1" fillId="0" borderId="6" xfId="0" applyNumberFormat="1" applyFont="1" applyBorder="1" applyAlignment="1">
      <alignment vertical="center"/>
    </xf>
    <xf numFmtId="176" fontId="1" fillId="0" borderId="6" xfId="0" applyNumberFormat="1" applyFont="1" applyBorder="1" applyAlignment="1">
      <alignment horizontal="left" vertical="center"/>
    </xf>
    <xf numFmtId="176" fontId="4" fillId="0" borderId="0" xfId="0" applyNumberFormat="1" applyFont="1" applyBorder="1" applyAlignment="1">
      <alignment vertical="center"/>
    </xf>
    <xf numFmtId="176" fontId="3" fillId="0" borderId="9" xfId="0" applyNumberFormat="1" applyFont="1" applyFill="1" applyBorder="1" applyAlignment="1">
      <alignment horizontal="right" vertical="center"/>
    </xf>
    <xf numFmtId="176" fontId="4" fillId="0" borderId="7" xfId="0" applyNumberFormat="1" applyFont="1" applyBorder="1" applyAlignment="1">
      <alignment vertical="center"/>
    </xf>
    <xf numFmtId="176" fontId="3" fillId="0" borderId="6" xfId="0" applyNumberFormat="1" applyFont="1" applyBorder="1" applyAlignment="1">
      <alignment horizontal="distributed" vertical="center"/>
    </xf>
    <xf numFmtId="176" fontId="3" fillId="0" borderId="3" xfId="0" applyNumberFormat="1" applyFont="1" applyBorder="1" applyAlignment="1">
      <alignment horizontal="distributed" vertical="center"/>
    </xf>
    <xf numFmtId="176" fontId="3" fillId="0" borderId="3" xfId="0" applyNumberFormat="1" applyFont="1" applyBorder="1" applyAlignment="1">
      <alignment horizontal="left" vertical="center"/>
    </xf>
    <xf numFmtId="176" fontId="3" fillId="0" borderId="0" xfId="0" applyNumberFormat="1" applyFont="1" applyAlignment="1">
      <alignment horizontal="left" vertical="center"/>
    </xf>
    <xf numFmtId="176" fontId="3" fillId="0" borderId="12"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center" vertical="center"/>
    </xf>
    <xf numFmtId="176" fontId="1" fillId="0" borderId="0" xfId="1" applyNumberFormat="1" applyFont="1" applyAlignment="1">
      <alignment horizontal="left" vertical="center"/>
    </xf>
    <xf numFmtId="176" fontId="3" fillId="0" borderId="0" xfId="1" applyNumberFormat="1" applyFont="1" applyAlignment="1">
      <alignment vertical="center"/>
    </xf>
    <xf numFmtId="176" fontId="3" fillId="0" borderId="6" xfId="1" applyNumberFormat="1" applyFont="1" applyBorder="1" applyAlignment="1">
      <alignment vertical="center"/>
    </xf>
    <xf numFmtId="176" fontId="3" fillId="0" borderId="6" xfId="1" applyNumberFormat="1" applyFont="1" applyBorder="1" applyAlignment="1">
      <alignment horizontal="right" vertical="center"/>
    </xf>
    <xf numFmtId="176" fontId="3" fillId="0" borderId="1" xfId="1" applyNumberFormat="1" applyFont="1" applyBorder="1" applyAlignment="1" applyProtection="1">
      <alignment horizontal="center" vertical="center"/>
    </xf>
    <xf numFmtId="176" fontId="3" fillId="0" borderId="2" xfId="1" applyNumberFormat="1" applyFont="1" applyBorder="1" applyAlignment="1" applyProtection="1">
      <alignment horizontal="center" vertical="center"/>
    </xf>
    <xf numFmtId="176" fontId="3" fillId="0" borderId="13" xfId="1" applyNumberFormat="1" applyFont="1" applyBorder="1" applyAlignment="1">
      <alignment horizontal="center" vertical="center"/>
    </xf>
    <xf numFmtId="176" fontId="3" fillId="0" borderId="14" xfId="1" applyNumberFormat="1" applyFont="1" applyBorder="1" applyAlignment="1">
      <alignment horizontal="center" vertical="center"/>
    </xf>
    <xf numFmtId="176" fontId="3" fillId="0" borderId="7" xfId="1" applyNumberFormat="1" applyFont="1" applyBorder="1" applyAlignment="1" applyProtection="1">
      <alignment horizontal="center" vertical="center"/>
    </xf>
    <xf numFmtId="176" fontId="3" fillId="0" borderId="15" xfId="1" applyNumberFormat="1" applyFont="1" applyBorder="1" applyAlignment="1" applyProtection="1">
      <alignment horizontal="center" vertical="center"/>
    </xf>
    <xf numFmtId="176" fontId="3" fillId="0" borderId="2" xfId="1" applyNumberFormat="1" applyFont="1" applyBorder="1" applyAlignment="1">
      <alignment horizontal="center" vertical="center"/>
    </xf>
    <xf numFmtId="176" fontId="6" fillId="0" borderId="2" xfId="1" applyNumberFormat="1" applyFont="1" applyBorder="1" applyAlignment="1" applyProtection="1">
      <alignment horizontal="center" vertical="center"/>
    </xf>
    <xf numFmtId="176" fontId="3" fillId="0" borderId="8" xfId="1" applyNumberFormat="1" applyFont="1" applyBorder="1" applyAlignment="1" applyProtection="1">
      <alignment horizontal="center" vertical="center"/>
    </xf>
    <xf numFmtId="176" fontId="3" fillId="0" borderId="4" xfId="1" applyNumberFormat="1" applyFont="1" applyBorder="1" applyAlignment="1" applyProtection="1">
      <alignment horizontal="center" vertical="center"/>
    </xf>
    <xf numFmtId="176" fontId="3" fillId="0" borderId="5" xfId="1" applyNumberFormat="1" applyFont="1" applyBorder="1" applyAlignment="1" applyProtection="1">
      <alignment horizontal="center" vertical="center"/>
    </xf>
    <xf numFmtId="176" fontId="3" fillId="0" borderId="5" xfId="1" applyNumberFormat="1" applyFont="1" applyBorder="1" applyAlignment="1" applyProtection="1">
      <alignment horizontal="center" vertical="center"/>
    </xf>
    <xf numFmtId="176" fontId="6" fillId="0" borderId="5" xfId="1" applyNumberFormat="1" applyFont="1" applyBorder="1" applyAlignment="1" applyProtection="1">
      <alignment horizontal="center" vertical="center"/>
    </xf>
    <xf numFmtId="176" fontId="3" fillId="0" borderId="10" xfId="1" applyNumberFormat="1" applyFont="1" applyBorder="1" applyAlignment="1" applyProtection="1">
      <alignment horizontal="center" vertical="center"/>
    </xf>
    <xf numFmtId="176" fontId="3" fillId="0" borderId="7" xfId="1" applyNumberFormat="1" applyFont="1" applyBorder="1" applyAlignment="1" applyProtection="1">
      <alignment horizontal="center" vertical="center"/>
    </xf>
    <xf numFmtId="176" fontId="3" fillId="0" borderId="9"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0" xfId="1" applyNumberFormat="1" applyFont="1" applyBorder="1" applyAlignment="1">
      <alignment horizontal="right" vertical="center"/>
    </xf>
    <xf numFmtId="176" fontId="3" fillId="0" borderId="7" xfId="1" quotePrefix="1" applyNumberFormat="1" applyFont="1" applyBorder="1" applyAlignment="1" applyProtection="1">
      <alignment horizontal="center" vertical="center"/>
    </xf>
    <xf numFmtId="176" fontId="3" fillId="0" borderId="0" xfId="1" applyNumberFormat="1" applyFont="1" applyFill="1" applyBorder="1" applyAlignment="1">
      <alignment horizontal="right" vertical="center"/>
    </xf>
    <xf numFmtId="176" fontId="4" fillId="0" borderId="6" xfId="1" quotePrefix="1" applyNumberFormat="1" applyFont="1" applyBorder="1" applyAlignment="1" applyProtection="1">
      <alignment horizontal="center" vertical="center"/>
    </xf>
    <xf numFmtId="176" fontId="4" fillId="0" borderId="10" xfId="1" applyNumberFormat="1" applyFont="1" applyBorder="1" applyAlignment="1" applyProtection="1">
      <alignment horizontal="right" vertical="center"/>
    </xf>
    <xf numFmtId="176" fontId="4" fillId="0" borderId="6" xfId="1" applyNumberFormat="1" applyFont="1" applyBorder="1" applyAlignment="1" applyProtection="1">
      <alignment horizontal="right" vertical="center"/>
    </xf>
    <xf numFmtId="176" fontId="4" fillId="0" borderId="6" xfId="1" applyNumberFormat="1" applyFont="1" applyBorder="1" applyAlignment="1">
      <alignment horizontal="right" vertical="center"/>
    </xf>
    <xf numFmtId="176" fontId="4" fillId="0" borderId="6" xfId="1" applyNumberFormat="1" applyFont="1" applyFill="1" applyBorder="1" applyAlignment="1">
      <alignment horizontal="right" vertical="center"/>
    </xf>
    <xf numFmtId="176" fontId="4" fillId="0" borderId="0" xfId="1" applyNumberFormat="1" applyFont="1" applyAlignment="1">
      <alignment vertical="center"/>
    </xf>
    <xf numFmtId="176" fontId="3" fillId="0" borderId="0" xfId="1" applyNumberFormat="1" applyFont="1" applyBorder="1" applyAlignment="1">
      <alignment vertical="center"/>
    </xf>
    <xf numFmtId="176" fontId="3" fillId="0" borderId="2"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2"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176" fontId="3" fillId="0" borderId="0" xfId="0" applyNumberFormat="1" applyFont="1" applyAlignment="1">
      <alignment horizontal="center" vertical="center"/>
    </xf>
    <xf numFmtId="176" fontId="3" fillId="0" borderId="15" xfId="0" applyNumberFormat="1" applyFont="1" applyBorder="1" applyAlignment="1">
      <alignment horizontal="center" vertical="center" wrapText="1"/>
    </xf>
    <xf numFmtId="176" fontId="3" fillId="0" borderId="9"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0" xfId="0" applyNumberFormat="1" applyFont="1" applyBorder="1" applyAlignment="1">
      <alignment horizontal="center" vertical="center" wrapText="1"/>
    </xf>
    <xf numFmtId="176" fontId="3" fillId="0" borderId="8"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4" fillId="0" borderId="4" xfId="0" applyNumberFormat="1" applyFont="1" applyBorder="1" applyAlignment="1">
      <alignment horizontal="center" vertical="center" wrapText="1"/>
    </xf>
    <xf numFmtId="176" fontId="4" fillId="0" borderId="10" xfId="0" applyNumberFormat="1" applyFont="1" applyBorder="1" applyAlignment="1">
      <alignment horizontal="right" vertical="center"/>
    </xf>
    <xf numFmtId="176" fontId="4" fillId="0" borderId="6" xfId="0" applyNumberFormat="1" applyFont="1" applyBorder="1" applyAlignment="1">
      <alignment horizontal="right" vertical="center"/>
    </xf>
    <xf numFmtId="176" fontId="1" fillId="0" borderId="3" xfId="0" applyNumberFormat="1" applyFont="1" applyFill="1" applyBorder="1" applyAlignment="1">
      <alignment horizontal="center" vertical="center"/>
    </xf>
    <xf numFmtId="176" fontId="1" fillId="0" borderId="0" xfId="0" applyNumberFormat="1" applyFont="1" applyFill="1" applyBorder="1" applyAlignment="1">
      <alignment horizontal="right" vertical="center"/>
    </xf>
    <xf numFmtId="176" fontId="3" fillId="0" borderId="1"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shrinkToFit="1"/>
    </xf>
    <xf numFmtId="176" fontId="3" fillId="0" borderId="15"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wrapText="1" shrinkToFit="1"/>
    </xf>
    <xf numFmtId="176" fontId="3" fillId="0" borderId="9"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176" fontId="3" fillId="0" borderId="8"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4" fillId="0" borderId="10"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176" fontId="1" fillId="0" borderId="0" xfId="0" applyNumberFormat="1" applyFont="1" applyBorder="1" applyAlignment="1">
      <alignment horizontal="center" vertical="center"/>
    </xf>
    <xf numFmtId="176" fontId="1" fillId="0" borderId="0" xfId="0" applyNumberFormat="1" applyFont="1" applyBorder="1" applyAlignment="1">
      <alignment horizontal="right" vertical="center"/>
    </xf>
    <xf numFmtId="176" fontId="3" fillId="0" borderId="1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7" fillId="0" borderId="0" xfId="0" applyNumberFormat="1" applyFont="1" applyFill="1" applyAlignment="1">
      <alignment vertical="center"/>
    </xf>
    <xf numFmtId="177" fontId="1" fillId="0" borderId="0" xfId="1" applyNumberFormat="1" applyFont="1" applyFill="1" applyAlignment="1" applyProtection="1">
      <alignment horizontal="left" vertical="center"/>
    </xf>
    <xf numFmtId="177" fontId="3" fillId="0" borderId="0" xfId="1" applyNumberFormat="1" applyFont="1" applyFill="1" applyAlignment="1">
      <alignment vertical="center"/>
    </xf>
    <xf numFmtId="177" fontId="3" fillId="0" borderId="6" xfId="1" applyNumberFormat="1" applyFont="1" applyFill="1" applyBorder="1" applyAlignment="1">
      <alignment vertical="center"/>
    </xf>
    <xf numFmtId="177" fontId="3" fillId="0" borderId="0" xfId="1" applyNumberFormat="1" applyFont="1" applyFill="1" applyBorder="1" applyAlignment="1">
      <alignment vertical="center"/>
    </xf>
    <xf numFmtId="177" fontId="3" fillId="0" borderId="3" xfId="1" applyNumberFormat="1" applyFont="1" applyFill="1" applyBorder="1" applyAlignment="1" applyProtection="1">
      <alignment horizontal="center" vertical="center"/>
    </xf>
    <xf numFmtId="177" fontId="3" fillId="0" borderId="8" xfId="1" applyNumberFormat="1" applyFont="1" applyFill="1" applyBorder="1" applyAlignment="1" applyProtection="1">
      <alignment horizontal="center" vertical="center"/>
    </xf>
    <xf numFmtId="177" fontId="3" fillId="0" borderId="3" xfId="1" applyNumberFormat="1" applyFont="1" applyFill="1" applyBorder="1" applyAlignment="1">
      <alignment vertical="center"/>
    </xf>
    <xf numFmtId="177" fontId="3" fillId="0" borderId="6" xfId="1" applyNumberFormat="1" applyFont="1" applyFill="1" applyBorder="1" applyAlignment="1" applyProtection="1">
      <alignment horizontal="center" vertical="center"/>
    </xf>
    <xf numFmtId="177" fontId="3" fillId="0" borderId="10" xfId="1" applyNumberFormat="1" applyFont="1" applyFill="1" applyBorder="1" applyAlignment="1" applyProtection="1">
      <alignment horizontal="center" vertical="center"/>
    </xf>
    <xf numFmtId="177" fontId="3" fillId="0" borderId="13" xfId="1" applyNumberFormat="1" applyFont="1" applyFill="1" applyBorder="1" applyAlignment="1" applyProtection="1">
      <alignment horizontal="center" vertical="center"/>
    </xf>
    <xf numFmtId="177" fontId="3" fillId="0" borderId="12" xfId="1" applyNumberFormat="1" applyFont="1" applyFill="1" applyBorder="1" applyAlignment="1" applyProtection="1">
      <alignment horizontal="center" vertical="center"/>
    </xf>
    <xf numFmtId="177" fontId="3" fillId="0" borderId="14" xfId="1" applyNumberFormat="1" applyFont="1" applyFill="1" applyBorder="1" applyAlignment="1" applyProtection="1">
      <alignment horizontal="center" vertical="center"/>
    </xf>
    <xf numFmtId="177" fontId="3" fillId="0" borderId="7"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horizontal="right" vertical="center"/>
    </xf>
    <xf numFmtId="177" fontId="3" fillId="0" borderId="0" xfId="1" applyNumberFormat="1" applyFont="1" applyFill="1" applyAlignment="1" applyProtection="1">
      <alignment horizontal="right" vertical="center"/>
    </xf>
    <xf numFmtId="177" fontId="3" fillId="0" borderId="7" xfId="1" quotePrefix="1" applyNumberFormat="1" applyFont="1" applyFill="1" applyBorder="1" applyAlignment="1" applyProtection="1">
      <alignment horizontal="center" vertical="center"/>
    </xf>
    <xf numFmtId="177" fontId="4" fillId="0" borderId="7" xfId="1" quotePrefix="1" applyNumberFormat="1" applyFont="1" applyFill="1" applyBorder="1" applyAlignment="1" applyProtection="1">
      <alignment horizontal="center" vertical="center"/>
    </xf>
    <xf numFmtId="177" fontId="8" fillId="0" borderId="0" xfId="1" applyNumberFormat="1" applyFont="1" applyFill="1" applyBorder="1" applyAlignment="1" applyProtection="1">
      <alignment horizontal="right" vertical="center"/>
    </xf>
    <xf numFmtId="177" fontId="4" fillId="0" borderId="0" xfId="1" applyNumberFormat="1" applyFont="1" applyFill="1" applyBorder="1" applyAlignment="1" applyProtection="1">
      <alignment horizontal="right" vertical="center"/>
    </xf>
    <xf numFmtId="177" fontId="9" fillId="0" borderId="0" xfId="1" applyNumberFormat="1" applyFont="1" applyFill="1" applyAlignment="1">
      <alignment vertical="center"/>
    </xf>
    <xf numFmtId="177" fontId="3" fillId="0" borderId="7" xfId="1" applyNumberFormat="1" applyFont="1" applyFill="1" applyBorder="1" applyAlignment="1">
      <alignment vertical="center"/>
    </xf>
    <xf numFmtId="177" fontId="3" fillId="0" borderId="0" xfId="1" applyNumberFormat="1" applyFont="1" applyFill="1" applyBorder="1" applyAlignment="1">
      <alignment horizontal="right" vertical="center"/>
    </xf>
    <xf numFmtId="41" fontId="3" fillId="0" borderId="0" xfId="1" applyNumberFormat="1" applyFont="1" applyFill="1" applyBorder="1" applyAlignment="1" applyProtection="1">
      <alignment horizontal="right" vertical="center"/>
    </xf>
    <xf numFmtId="41" fontId="3" fillId="0" borderId="0" xfId="1" applyNumberFormat="1" applyFont="1" applyFill="1" applyBorder="1" applyAlignment="1" applyProtection="1">
      <alignment vertical="center"/>
    </xf>
    <xf numFmtId="177" fontId="3" fillId="0" borderId="4" xfId="1" quotePrefix="1" applyNumberFormat="1" applyFont="1" applyFill="1" applyBorder="1" applyAlignment="1" applyProtection="1">
      <alignment horizontal="center" vertical="center"/>
    </xf>
    <xf numFmtId="177" fontId="3" fillId="0" borderId="10" xfId="1" applyNumberFormat="1" applyFont="1" applyFill="1" applyBorder="1" applyAlignment="1" applyProtection="1">
      <alignment horizontal="right" vertical="center"/>
    </xf>
    <xf numFmtId="177" fontId="3" fillId="0" borderId="6" xfId="1" applyNumberFormat="1" applyFont="1" applyFill="1" applyBorder="1" applyAlignment="1" applyProtection="1">
      <alignment horizontal="right" vertical="center"/>
    </xf>
    <xf numFmtId="41" fontId="3" fillId="0" borderId="6" xfId="1" applyNumberFormat="1" applyFont="1" applyFill="1" applyBorder="1" applyAlignment="1" applyProtection="1">
      <alignment vertical="center"/>
    </xf>
    <xf numFmtId="177" fontId="3" fillId="0" borderId="0" xfId="1" applyNumberFormat="1" applyFont="1" applyFill="1" applyAlignment="1" applyProtection="1">
      <alignment vertical="center"/>
    </xf>
    <xf numFmtId="176" fontId="1" fillId="0" borderId="0" xfId="1" applyNumberFormat="1" applyFont="1" applyFill="1" applyBorder="1" applyAlignment="1" applyProtection="1">
      <alignment vertical="center"/>
    </xf>
    <xf numFmtId="176" fontId="3" fillId="0" borderId="0" xfId="1" applyNumberFormat="1" applyFont="1" applyFill="1" applyBorder="1" applyAlignment="1">
      <alignment vertical="center"/>
    </xf>
    <xf numFmtId="176" fontId="3" fillId="0" borderId="6" xfId="1" applyNumberFormat="1" applyFont="1" applyFill="1" applyBorder="1" applyAlignment="1">
      <alignment horizontal="right" vertical="center"/>
    </xf>
    <xf numFmtId="176" fontId="3" fillId="0" borderId="3" xfId="1" applyNumberFormat="1" applyFont="1" applyFill="1" applyBorder="1" applyAlignment="1" applyProtection="1">
      <alignment horizontal="center" vertical="center"/>
    </xf>
    <xf numFmtId="176" fontId="3" fillId="0" borderId="13" xfId="1" applyNumberFormat="1" applyFont="1" applyFill="1" applyBorder="1" applyAlignment="1" applyProtection="1">
      <alignment horizontal="center" vertical="center"/>
    </xf>
    <xf numFmtId="176" fontId="3" fillId="0" borderId="14" xfId="1" applyNumberFormat="1" applyFont="1" applyFill="1" applyBorder="1" applyAlignment="1" applyProtection="1">
      <alignment horizontal="center" vertical="center"/>
    </xf>
    <xf numFmtId="176" fontId="3" fillId="0" borderId="11" xfId="1" applyNumberFormat="1" applyFont="1" applyFill="1" applyBorder="1" applyAlignment="1" applyProtection="1">
      <alignment horizontal="center" vertical="center"/>
    </xf>
    <xf numFmtId="176" fontId="4" fillId="0" borderId="13"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3" fillId="0" borderId="6" xfId="1" applyNumberFormat="1" applyFont="1" applyFill="1" applyBorder="1" applyAlignment="1" applyProtection="1">
      <alignment horizontal="center" vertical="center"/>
    </xf>
    <xf numFmtId="176" fontId="3" fillId="0" borderId="9" xfId="1" applyNumberFormat="1" applyFont="1" applyFill="1" applyBorder="1" applyAlignment="1" applyProtection="1">
      <alignment horizontal="center" vertical="center"/>
    </xf>
    <xf numFmtId="176" fontId="3" fillId="0" borderId="2" xfId="1" applyNumberFormat="1" applyFont="1" applyFill="1" applyBorder="1" applyAlignment="1" applyProtection="1">
      <alignment horizontal="center" vertical="center"/>
    </xf>
    <xf numFmtId="176" fontId="3" fillId="0" borderId="7" xfId="1" applyNumberFormat="1" applyFont="1" applyFill="1" applyBorder="1" applyAlignment="1" applyProtection="1">
      <alignment horizontal="center" vertical="center"/>
    </xf>
    <xf numFmtId="176" fontId="3" fillId="0" borderId="0" xfId="1" applyNumberFormat="1" applyFont="1" applyFill="1" applyBorder="1" applyAlignment="1" applyProtection="1">
      <alignment horizontal="center" vertical="center"/>
    </xf>
    <xf numFmtId="176" fontId="4" fillId="0" borderId="9" xfId="1" applyNumberFormat="1" applyFont="1" applyFill="1" applyBorder="1" applyAlignment="1" applyProtection="1">
      <alignment horizontal="center" vertical="center"/>
    </xf>
    <xf numFmtId="176"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6" fontId="4" fillId="0" borderId="8" xfId="1" applyNumberFormat="1" applyFont="1" applyFill="1" applyBorder="1" applyAlignment="1" applyProtection="1">
      <alignment horizontal="right" vertical="center"/>
    </xf>
    <xf numFmtId="176" fontId="4" fillId="0" borderId="3" xfId="1" applyNumberFormat="1" applyFont="1" applyFill="1" applyBorder="1" applyAlignment="1" applyProtection="1">
      <alignment horizontal="right" vertical="center"/>
    </xf>
    <xf numFmtId="176" fontId="4" fillId="0" borderId="0" xfId="1" applyNumberFormat="1" applyFont="1" applyFill="1" applyBorder="1" applyAlignment="1">
      <alignment vertical="center"/>
    </xf>
    <xf numFmtId="176" fontId="3" fillId="0" borderId="7" xfId="1" applyNumberFormat="1" applyFont="1" applyFill="1" applyBorder="1" applyAlignment="1" applyProtection="1">
      <alignment horizontal="center" vertical="center" textRotation="255"/>
    </xf>
    <xf numFmtId="176" fontId="3" fillId="0" borderId="9" xfId="1" applyNumberFormat="1" applyFont="1" applyFill="1" applyBorder="1" applyAlignment="1" applyProtection="1">
      <alignment horizontal="distributed" vertical="center"/>
    </xf>
    <xf numFmtId="176" fontId="3" fillId="0" borderId="9"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xf>
    <xf numFmtId="176" fontId="4" fillId="0" borderId="0" xfId="1" applyNumberFormat="1" applyFont="1" applyFill="1" applyBorder="1" applyAlignment="1" applyProtection="1">
      <alignment horizontal="right" vertical="center"/>
    </xf>
    <xf numFmtId="176" fontId="3" fillId="0" borderId="9" xfId="1" applyNumberFormat="1" applyFont="1" applyFill="1" applyBorder="1" applyAlignment="1">
      <alignment horizontal="right" vertical="center"/>
    </xf>
    <xf numFmtId="176" fontId="4" fillId="0" borderId="0" xfId="1" applyNumberFormat="1" applyFont="1" applyFill="1" applyBorder="1" applyAlignment="1">
      <alignment horizontal="right" vertical="center"/>
    </xf>
    <xf numFmtId="176" fontId="3" fillId="0" borderId="4" xfId="1" applyNumberFormat="1" applyFont="1" applyFill="1" applyBorder="1" applyAlignment="1" applyProtection="1">
      <alignment horizontal="center" vertical="center" textRotation="255"/>
    </xf>
    <xf numFmtId="176" fontId="3" fillId="0" borderId="1" xfId="1" applyNumberFormat="1" applyFont="1" applyFill="1" applyBorder="1" applyAlignment="1" applyProtection="1">
      <alignment horizontal="center" vertical="center" textRotation="255"/>
    </xf>
    <xf numFmtId="176" fontId="3" fillId="0" borderId="8" xfId="1" applyNumberFormat="1" applyFont="1" applyFill="1" applyBorder="1" applyAlignment="1" applyProtection="1">
      <alignment horizontal="distributed" vertical="center"/>
    </xf>
    <xf numFmtId="176" fontId="3" fillId="0" borderId="0" xfId="1" applyNumberFormat="1" applyFont="1" applyFill="1" applyBorder="1" applyAlignment="1" applyProtection="1">
      <alignment horizontal="distributed" vertical="center"/>
    </xf>
    <xf numFmtId="176" fontId="3" fillId="0" borderId="10" xfId="1" applyNumberFormat="1" applyFont="1" applyFill="1" applyBorder="1" applyAlignment="1" applyProtection="1">
      <alignment horizontal="right" vertical="center"/>
    </xf>
    <xf numFmtId="176" fontId="3" fillId="0" borderId="6" xfId="1" applyNumberFormat="1" applyFont="1" applyFill="1" applyBorder="1" applyAlignment="1" applyProtection="1">
      <alignment horizontal="right" vertical="center"/>
    </xf>
    <xf numFmtId="176" fontId="4" fillId="0" borderId="6"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left" vertical="center"/>
    </xf>
    <xf numFmtId="176" fontId="3" fillId="0" borderId="0" xfId="1" applyNumberFormat="1" applyFont="1" applyFill="1" applyBorder="1" applyAlignment="1">
      <alignment horizontal="center" vertical="center"/>
    </xf>
    <xf numFmtId="176" fontId="3" fillId="0" borderId="0" xfId="1" applyNumberFormat="1" applyFont="1" applyFill="1" applyBorder="1" applyAlignment="1" applyProtection="1">
      <alignment vertical="center"/>
    </xf>
    <xf numFmtId="176" fontId="10" fillId="0" borderId="0" xfId="1" applyNumberFormat="1" applyFont="1" applyAlignment="1" applyProtection="1">
      <alignment horizontal="left" vertical="center"/>
    </xf>
    <xf numFmtId="176" fontId="11" fillId="0" borderId="0" xfId="1" applyNumberFormat="1" applyFont="1" applyAlignment="1">
      <alignment vertical="center"/>
    </xf>
    <xf numFmtId="176" fontId="10" fillId="0" borderId="0" xfId="1" applyNumberFormat="1" applyFont="1" applyAlignment="1">
      <alignment vertical="center"/>
    </xf>
    <xf numFmtId="176" fontId="11" fillId="0" borderId="6" xfId="1" applyNumberFormat="1" applyFont="1" applyBorder="1" applyAlignment="1">
      <alignment horizontal="left" vertical="center"/>
    </xf>
    <xf numFmtId="176" fontId="11" fillId="0" borderId="6" xfId="1" applyNumberFormat="1" applyFont="1" applyBorder="1" applyAlignment="1">
      <alignment vertical="center"/>
    </xf>
    <xf numFmtId="176" fontId="11" fillId="0" borderId="6" xfId="1" applyNumberFormat="1" applyFont="1" applyBorder="1" applyAlignment="1">
      <alignment horizontal="right" vertical="center"/>
    </xf>
    <xf numFmtId="176" fontId="11" fillId="0" borderId="11" xfId="1" applyNumberFormat="1" applyFont="1" applyBorder="1" applyAlignment="1">
      <alignment horizontal="center" vertical="center"/>
    </xf>
    <xf numFmtId="176" fontId="11" fillId="0" borderId="12" xfId="1" applyNumberFormat="1" applyFont="1" applyBorder="1" applyAlignment="1">
      <alignment horizontal="center" vertical="center"/>
    </xf>
    <xf numFmtId="176" fontId="11" fillId="0" borderId="13" xfId="1" applyNumberFormat="1" applyFont="1" applyBorder="1" applyAlignment="1" applyProtection="1">
      <alignment horizontal="center" vertical="center"/>
    </xf>
    <xf numFmtId="176" fontId="8" fillId="0" borderId="13" xfId="1" applyNumberFormat="1" applyFont="1" applyBorder="1" applyAlignment="1">
      <alignment horizontal="center" vertical="center"/>
    </xf>
    <xf numFmtId="176" fontId="11" fillId="0" borderId="0" xfId="1" applyNumberFormat="1" applyFont="1" applyBorder="1" applyAlignment="1">
      <alignment vertical="center"/>
    </xf>
    <xf numFmtId="176" fontId="11" fillId="0" borderId="3" xfId="1" applyNumberFormat="1" applyFont="1" applyBorder="1" applyAlignment="1" applyProtection="1">
      <alignment horizontal="left" vertical="center"/>
    </xf>
    <xf numFmtId="176" fontId="11" fillId="0" borderId="1" xfId="1" applyNumberFormat="1" applyFont="1" applyBorder="1" applyAlignment="1" applyProtection="1">
      <alignment horizontal="left" vertical="center"/>
    </xf>
    <xf numFmtId="176" fontId="11" fillId="0" borderId="0" xfId="1" applyNumberFormat="1" applyFont="1" applyAlignment="1">
      <alignment horizontal="right" vertical="center"/>
    </xf>
    <xf numFmtId="176" fontId="11" fillId="0" borderId="0" xfId="1" applyNumberFormat="1" applyFont="1" applyBorder="1" applyAlignment="1">
      <alignment horizontal="right" vertical="center"/>
    </xf>
    <xf numFmtId="176" fontId="8" fillId="0" borderId="0" xfId="1" applyNumberFormat="1" applyFont="1" applyFill="1" applyBorder="1" applyAlignment="1">
      <alignment horizontal="right" vertical="center"/>
    </xf>
    <xf numFmtId="176" fontId="11" fillId="0" borderId="0" xfId="1" applyNumberFormat="1" applyFont="1" applyBorder="1" applyAlignment="1" applyProtection="1">
      <alignment horizontal="left" vertical="center"/>
    </xf>
    <xf numFmtId="176" fontId="11" fillId="0" borderId="7" xfId="1" applyNumberFormat="1" applyFont="1" applyBorder="1" applyAlignment="1" applyProtection="1">
      <alignment horizontal="left" vertical="center"/>
    </xf>
    <xf numFmtId="176" fontId="8" fillId="0" borderId="0" xfId="1" applyNumberFormat="1" applyFont="1" applyAlignment="1">
      <alignment horizontal="right" vertical="center"/>
    </xf>
    <xf numFmtId="176" fontId="11" fillId="0" borderId="0" xfId="1" applyNumberFormat="1" applyFont="1" applyBorder="1" applyAlignment="1" applyProtection="1">
      <alignment horizontal="left" vertical="center"/>
    </xf>
    <xf numFmtId="176" fontId="11" fillId="0" borderId="7" xfId="1" applyNumberFormat="1" applyFont="1" applyBorder="1" applyAlignment="1" applyProtection="1">
      <alignment horizontal="left" vertical="center"/>
    </xf>
    <xf numFmtId="176" fontId="8" fillId="0" borderId="0" xfId="1" applyNumberFormat="1" applyFont="1" applyBorder="1" applyAlignment="1">
      <alignment horizontal="right" vertical="center"/>
    </xf>
    <xf numFmtId="176" fontId="11" fillId="0" borderId="9" xfId="1" applyNumberFormat="1" applyFont="1" applyBorder="1" applyAlignment="1">
      <alignment horizontal="right" vertical="center"/>
    </xf>
    <xf numFmtId="176" fontId="11" fillId="0" borderId="0" xfId="1" applyNumberFormat="1" applyFont="1" applyFill="1" applyBorder="1" applyAlignment="1">
      <alignment horizontal="right" vertical="center"/>
    </xf>
    <xf numFmtId="176" fontId="8" fillId="0" borderId="6" xfId="1" applyNumberFormat="1" applyFont="1" applyBorder="1" applyAlignment="1" applyProtection="1">
      <alignment horizontal="left" vertical="center"/>
    </xf>
    <xf numFmtId="176" fontId="8" fillId="0" borderId="4" xfId="1" applyNumberFormat="1" applyFont="1" applyBorder="1" applyAlignment="1" applyProtection="1">
      <alignment horizontal="left" vertical="center"/>
    </xf>
    <xf numFmtId="176" fontId="8" fillId="0" borderId="10" xfId="1" applyNumberFormat="1" applyFont="1" applyBorder="1" applyAlignment="1" applyProtection="1">
      <alignment horizontal="right" vertical="center"/>
    </xf>
    <xf numFmtId="176" fontId="8" fillId="0" borderId="6" xfId="1" applyNumberFormat="1" applyFont="1" applyBorder="1" applyAlignment="1" applyProtection="1">
      <alignment horizontal="right" vertical="center"/>
    </xf>
    <xf numFmtId="176" fontId="10" fillId="0" borderId="0" xfId="1" applyNumberFormat="1" applyFont="1" applyBorder="1" applyAlignment="1">
      <alignment vertical="center"/>
    </xf>
    <xf numFmtId="176" fontId="8" fillId="0" borderId="0" xfId="1" applyNumberFormat="1" applyFont="1" applyBorder="1" applyAlignment="1" applyProtection="1">
      <alignment vertical="center"/>
    </xf>
    <xf numFmtId="176" fontId="8" fillId="0" borderId="0" xfId="1" applyNumberFormat="1" applyFont="1" applyBorder="1" applyAlignment="1" applyProtection="1">
      <alignment horizontal="right" vertical="center"/>
    </xf>
    <xf numFmtId="176" fontId="11" fillId="0" borderId="0" xfId="1" applyNumberFormat="1" applyFont="1" applyAlignment="1" applyProtection="1">
      <alignment vertical="center"/>
    </xf>
    <xf numFmtId="176" fontId="11" fillId="0" borderId="14" xfId="1" applyNumberFormat="1" applyFont="1" applyBorder="1" applyAlignment="1">
      <alignment horizontal="center" vertical="center"/>
    </xf>
    <xf numFmtId="176" fontId="11" fillId="0" borderId="11" xfId="1" applyNumberFormat="1" applyFont="1" applyBorder="1" applyAlignment="1">
      <alignment horizontal="center" vertical="center" wrapText="1"/>
    </xf>
    <xf numFmtId="176" fontId="11" fillId="0" borderId="15" xfId="1" applyNumberFormat="1" applyFont="1" applyBorder="1" applyAlignment="1" applyProtection="1">
      <alignment vertical="center"/>
    </xf>
    <xf numFmtId="176" fontId="11" fillId="0" borderId="7" xfId="1" applyNumberFormat="1" applyFont="1" applyBorder="1" applyAlignment="1">
      <alignment horizontal="center" vertical="center" wrapText="1"/>
    </xf>
    <xf numFmtId="176" fontId="11" fillId="0" borderId="15" xfId="1" applyNumberFormat="1" applyFont="1" applyFill="1" applyBorder="1" applyAlignment="1" applyProtection="1">
      <alignment vertical="center"/>
    </xf>
    <xf numFmtId="176" fontId="11" fillId="0" borderId="9" xfId="1" applyNumberFormat="1" applyFont="1" applyFill="1" applyBorder="1" applyAlignment="1">
      <alignment horizontal="right" vertical="center"/>
    </xf>
    <xf numFmtId="176" fontId="11" fillId="0" borderId="0" xfId="1" applyNumberFormat="1" applyFont="1" applyFill="1" applyAlignment="1">
      <alignment vertical="center"/>
    </xf>
    <xf numFmtId="176" fontId="11" fillId="0" borderId="6" xfId="1" applyNumberFormat="1" applyFont="1" applyBorder="1" applyAlignment="1">
      <alignment horizontal="center" vertical="center" wrapText="1"/>
    </xf>
    <xf numFmtId="176" fontId="11" fillId="0" borderId="5" xfId="1" applyNumberFormat="1" applyFont="1" applyFill="1" applyBorder="1" applyAlignment="1" applyProtection="1">
      <alignment vertical="center"/>
    </xf>
    <xf numFmtId="176" fontId="11" fillId="0" borderId="0" xfId="1" applyNumberFormat="1" applyFont="1" applyFill="1" applyBorder="1" applyAlignment="1">
      <alignment vertical="center"/>
    </xf>
    <xf numFmtId="176" fontId="11" fillId="0" borderId="14" xfId="1" applyNumberFormat="1" applyFont="1" applyBorder="1" applyAlignment="1">
      <alignment horizontal="left" vertical="center"/>
    </xf>
    <xf numFmtId="176" fontId="11" fillId="0" borderId="4" xfId="1" applyNumberFormat="1" applyFont="1" applyBorder="1" applyAlignment="1">
      <alignment horizontal="left" vertical="center"/>
    </xf>
    <xf numFmtId="176" fontId="8" fillId="0" borderId="14" xfId="1" applyNumberFormat="1" applyFont="1" applyBorder="1" applyAlignment="1" applyProtection="1">
      <alignment horizontal="left" vertical="center"/>
    </xf>
    <xf numFmtId="176" fontId="3" fillId="0" borderId="0" xfId="1" applyNumberFormat="1" applyFont="1" applyAlignment="1" applyProtection="1">
      <alignment vertical="center"/>
    </xf>
    <xf numFmtId="176" fontId="3" fillId="0" borderId="14" xfId="1" applyNumberFormat="1" applyFont="1" applyBorder="1" applyAlignment="1" applyProtection="1">
      <alignment horizontal="center" vertical="center"/>
    </xf>
    <xf numFmtId="176" fontId="3" fillId="0" borderId="13" xfId="1" applyNumberFormat="1" applyFont="1" applyBorder="1" applyAlignment="1" applyProtection="1">
      <alignment horizontal="center" vertical="center"/>
    </xf>
    <xf numFmtId="176" fontId="12" fillId="0" borderId="13" xfId="1" applyNumberFormat="1" applyFont="1" applyBorder="1" applyAlignment="1" applyProtection="1">
      <alignment horizontal="center" vertical="center"/>
    </xf>
    <xf numFmtId="176" fontId="3" fillId="0" borderId="0" xfId="1" applyNumberFormat="1" applyFont="1" applyAlignment="1" applyProtection="1">
      <alignment horizontal="center" vertical="center"/>
    </xf>
    <xf numFmtId="176" fontId="3" fillId="0" borderId="0" xfId="1" applyNumberFormat="1" applyFont="1" applyAlignment="1">
      <alignment horizontal="right" vertical="center"/>
    </xf>
    <xf numFmtId="176" fontId="3" fillId="0" borderId="0" xfId="1" quotePrefix="1" applyNumberFormat="1" applyFont="1" applyAlignment="1" applyProtection="1">
      <alignment horizontal="center" vertical="center"/>
    </xf>
    <xf numFmtId="176" fontId="8" fillId="0" borderId="4" xfId="1" quotePrefix="1" applyNumberFormat="1" applyFont="1" applyFill="1" applyBorder="1" applyAlignment="1" applyProtection="1">
      <alignment horizontal="center" vertical="center"/>
    </xf>
    <xf numFmtId="176" fontId="8" fillId="0" borderId="6" xfId="1" applyNumberFormat="1" applyFont="1" applyFill="1" applyBorder="1" applyAlignment="1">
      <alignment horizontal="right" vertical="center"/>
    </xf>
    <xf numFmtId="176" fontId="13" fillId="0" borderId="0" xfId="1" applyNumberFormat="1" applyFont="1" applyAlignment="1">
      <alignment vertical="center"/>
    </xf>
    <xf numFmtId="176" fontId="3" fillId="0" borderId="0" xfId="1" applyNumberFormat="1" applyFont="1" applyBorder="1" applyAlignment="1" applyProtection="1">
      <alignment vertical="center"/>
    </xf>
    <xf numFmtId="176" fontId="1" fillId="0" borderId="0" xfId="1" applyNumberFormat="1" applyFont="1" applyAlignment="1" applyProtection="1">
      <alignment vertical="center"/>
      <protection locked="0"/>
    </xf>
    <xf numFmtId="176" fontId="3" fillId="0" borderId="0" xfId="1" applyNumberFormat="1" applyFont="1" applyAlignment="1" applyProtection="1">
      <alignment vertical="center"/>
      <protection locked="0"/>
    </xf>
    <xf numFmtId="176" fontId="3" fillId="0" borderId="6" xfId="1" applyNumberFormat="1" applyFont="1" applyBorder="1" applyAlignment="1" applyProtection="1">
      <alignment vertical="center"/>
      <protection locked="0"/>
    </xf>
    <xf numFmtId="176" fontId="3" fillId="0" borderId="6" xfId="1" applyNumberFormat="1" applyFont="1" applyBorder="1" applyAlignment="1" applyProtection="1">
      <alignment horizontal="right" vertical="center"/>
      <protection locked="0"/>
    </xf>
    <xf numFmtId="176" fontId="3" fillId="0" borderId="1" xfId="1" applyNumberFormat="1" applyFont="1" applyBorder="1" applyAlignment="1" applyProtection="1">
      <alignment horizontal="center" vertical="center"/>
      <protection locked="0"/>
    </xf>
    <xf numFmtId="176" fontId="3" fillId="0" borderId="8" xfId="1" applyNumberFormat="1" applyFont="1" applyBorder="1" applyAlignment="1" applyProtection="1">
      <alignment horizontal="center" vertical="center"/>
      <protection locked="0"/>
    </xf>
    <xf numFmtId="176" fontId="3" fillId="0" borderId="3" xfId="1" applyNumberFormat="1" applyFont="1" applyBorder="1" applyAlignment="1" applyProtection="1">
      <alignment horizontal="center" vertical="center"/>
      <protection locked="0"/>
    </xf>
    <xf numFmtId="176" fontId="3" fillId="0" borderId="7" xfId="1" applyNumberFormat="1" applyFont="1" applyBorder="1" applyAlignment="1" applyProtection="1">
      <alignment horizontal="center" vertical="center"/>
      <protection locked="0"/>
    </xf>
    <xf numFmtId="176" fontId="3" fillId="0" borderId="10" xfId="1" applyNumberFormat="1" applyFont="1" applyBorder="1" applyAlignment="1" applyProtection="1">
      <alignment horizontal="center" vertical="center"/>
      <protection locked="0"/>
    </xf>
    <xf numFmtId="176" fontId="3" fillId="0" borderId="6" xfId="1" applyNumberFormat="1" applyFont="1" applyBorder="1" applyAlignment="1" applyProtection="1">
      <alignment horizontal="center" vertical="center"/>
      <protection locked="0"/>
    </xf>
    <xf numFmtId="176" fontId="3" fillId="0" borderId="4" xfId="1" applyNumberFormat="1" applyFont="1" applyBorder="1" applyAlignment="1" applyProtection="1">
      <alignment horizontal="center" vertical="center"/>
      <protection locked="0"/>
    </xf>
    <xf numFmtId="176" fontId="3" fillId="0" borderId="10" xfId="1" applyNumberFormat="1" applyFont="1" applyBorder="1" applyAlignment="1" applyProtection="1">
      <alignment horizontal="center" vertical="center" shrinkToFit="1"/>
      <protection locked="0"/>
    </xf>
    <xf numFmtId="176" fontId="3" fillId="0" borderId="6" xfId="1" applyNumberFormat="1" applyFont="1" applyBorder="1" applyAlignment="1" applyProtection="1">
      <alignment horizontal="center" vertical="center" shrinkToFit="1"/>
      <protection locked="0"/>
    </xf>
    <xf numFmtId="176" fontId="3" fillId="0" borderId="10" xfId="1" applyNumberFormat="1" applyFont="1" applyBorder="1" applyAlignment="1" applyProtection="1">
      <alignment horizontal="center" vertical="center"/>
      <protection locked="0"/>
    </xf>
    <xf numFmtId="176" fontId="3" fillId="0" borderId="0" xfId="1" applyNumberFormat="1" applyFont="1" applyAlignment="1" applyProtection="1">
      <alignment horizontal="center" vertical="center"/>
      <protection locked="0"/>
    </xf>
    <xf numFmtId="176" fontId="3" fillId="0" borderId="9" xfId="1" applyNumberFormat="1" applyFont="1" applyBorder="1" applyAlignment="1" applyProtection="1">
      <alignment horizontal="right" vertical="center"/>
      <protection locked="0"/>
    </xf>
    <xf numFmtId="176" fontId="3" fillId="0" borderId="0" xfId="1" applyNumberFormat="1" applyFont="1" applyBorder="1" applyAlignment="1" applyProtection="1">
      <alignment horizontal="right" vertical="center"/>
      <protection locked="0"/>
    </xf>
    <xf numFmtId="176" fontId="3" fillId="0" borderId="0" xfId="1" applyNumberFormat="1" applyFont="1" applyAlignment="1" applyProtection="1">
      <alignment horizontal="right" vertical="center"/>
      <protection locked="0"/>
    </xf>
    <xf numFmtId="176" fontId="3" fillId="0" borderId="0" xfId="1" quotePrefix="1" applyNumberFormat="1" applyFont="1" applyAlignment="1" applyProtection="1">
      <alignment horizontal="center" vertical="center"/>
      <protection locked="0"/>
    </xf>
    <xf numFmtId="176" fontId="3" fillId="0" borderId="7" xfId="1" quotePrefix="1" applyNumberFormat="1" applyFont="1" applyBorder="1" applyAlignment="1" applyProtection="1">
      <alignment horizontal="center" vertical="center"/>
      <protection locked="0"/>
    </xf>
    <xf numFmtId="176" fontId="4" fillId="0" borderId="4" xfId="1" quotePrefix="1" applyNumberFormat="1" applyFont="1" applyBorder="1" applyAlignment="1" applyProtection="1">
      <alignment horizontal="center" vertical="center"/>
      <protection locked="0"/>
    </xf>
    <xf numFmtId="176" fontId="4" fillId="0" borderId="6" xfId="1" applyNumberFormat="1" applyFont="1" applyFill="1" applyBorder="1" applyAlignment="1" applyProtection="1">
      <alignment horizontal="right" vertical="center"/>
      <protection locked="0"/>
    </xf>
    <xf numFmtId="176" fontId="4" fillId="0" borderId="6" xfId="1" applyNumberFormat="1" applyFont="1" applyBorder="1" applyAlignment="1" applyProtection="1">
      <alignment horizontal="right" vertical="center"/>
      <protection locked="0"/>
    </xf>
    <xf numFmtId="176" fontId="9" fillId="0" borderId="0" xfId="1" applyNumberFormat="1" applyFont="1" applyBorder="1" applyAlignment="1" applyProtection="1">
      <alignment vertical="center"/>
      <protection locked="0"/>
    </xf>
    <xf numFmtId="176" fontId="3" fillId="0" borderId="0" xfId="1" quotePrefix="1" applyNumberFormat="1" applyFont="1" applyBorder="1" applyAlignment="1" applyProtection="1">
      <alignment vertical="center"/>
      <protection locked="0"/>
    </xf>
    <xf numFmtId="176" fontId="3" fillId="0" borderId="0" xfId="1" applyNumberFormat="1" applyFont="1" applyBorder="1" applyAlignme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zoomScaleNormal="100" workbookViewId="0"/>
  </sheetViews>
  <sheetFormatPr defaultColWidth="13.7109375" defaultRowHeight="13.5" x14ac:dyDescent="0.15"/>
  <cols>
    <col min="1" max="1" width="23.85546875" style="2" bestFit="1" customWidth="1"/>
    <col min="2" max="4" width="24.42578125" style="2" customWidth="1"/>
    <col min="5" max="17" width="8.7109375" style="2" customWidth="1"/>
    <col min="18" max="18" width="10.7109375" style="2" customWidth="1"/>
    <col min="19" max="16384" width="13.7109375" style="2"/>
  </cols>
  <sheetData>
    <row r="1" spans="1:8" x14ac:dyDescent="0.15">
      <c r="A1" s="1" t="s">
        <v>0</v>
      </c>
      <c r="D1" s="3"/>
    </row>
    <row r="2" spans="1:8" x14ac:dyDescent="0.15">
      <c r="A2" s="4"/>
      <c r="D2" s="3"/>
    </row>
    <row r="3" spans="1:8" x14ac:dyDescent="0.15">
      <c r="A3" s="5" t="s">
        <v>1</v>
      </c>
      <c r="B3" s="24" t="s">
        <v>2</v>
      </c>
      <c r="C3" s="24" t="s">
        <v>3</v>
      </c>
      <c r="D3" s="26" t="s">
        <v>4</v>
      </c>
    </row>
    <row r="4" spans="1:8" x14ac:dyDescent="0.15">
      <c r="A4" s="6" t="s">
        <v>5</v>
      </c>
      <c r="B4" s="25"/>
      <c r="C4" s="25"/>
      <c r="D4" s="27"/>
    </row>
    <row r="5" spans="1:8" x14ac:dyDescent="0.15">
      <c r="A5" s="7" t="s">
        <v>6</v>
      </c>
      <c r="B5" s="8"/>
      <c r="C5" s="9"/>
      <c r="D5" s="9"/>
    </row>
    <row r="6" spans="1:8" x14ac:dyDescent="0.15">
      <c r="A6" s="10" t="s">
        <v>7</v>
      </c>
      <c r="B6" s="2">
        <v>1963</v>
      </c>
      <c r="C6" s="2">
        <v>1872</v>
      </c>
      <c r="D6" s="2">
        <v>1041</v>
      </c>
    </row>
    <row r="7" spans="1:8" x14ac:dyDescent="0.15">
      <c r="A7" s="10">
        <v>2</v>
      </c>
      <c r="B7" s="2">
        <v>1853</v>
      </c>
      <c r="C7" s="2">
        <v>1872</v>
      </c>
      <c r="D7" s="2">
        <v>1022</v>
      </c>
      <c r="H7" s="12"/>
    </row>
    <row r="8" spans="1:8" x14ac:dyDescent="0.15">
      <c r="A8" s="10">
        <v>3</v>
      </c>
      <c r="B8" s="11">
        <v>1805</v>
      </c>
      <c r="C8" s="12">
        <v>1820</v>
      </c>
      <c r="D8" s="12">
        <v>1007</v>
      </c>
    </row>
    <row r="9" spans="1:8" x14ac:dyDescent="0.15">
      <c r="A9" s="10">
        <v>4</v>
      </c>
      <c r="B9" s="12">
        <v>1762</v>
      </c>
      <c r="C9" s="12">
        <v>1833</v>
      </c>
      <c r="D9" s="12">
        <v>936</v>
      </c>
    </row>
    <row r="10" spans="1:8" s="13" customFormat="1" x14ac:dyDescent="0.15">
      <c r="A10" s="21">
        <v>5</v>
      </c>
      <c r="B10" s="20">
        <v>1894</v>
      </c>
      <c r="C10" s="20">
        <v>1918</v>
      </c>
      <c r="D10" s="20">
        <v>912</v>
      </c>
    </row>
    <row r="11" spans="1:8" x14ac:dyDescent="0.15">
      <c r="A11" s="10" t="s">
        <v>8</v>
      </c>
      <c r="B11" s="14"/>
      <c r="C11" s="14"/>
      <c r="D11" s="14"/>
    </row>
    <row r="12" spans="1:8" x14ac:dyDescent="0.15">
      <c r="A12" s="10" t="s">
        <v>9</v>
      </c>
      <c r="B12" s="12">
        <v>329</v>
      </c>
      <c r="C12" s="12">
        <v>341</v>
      </c>
      <c r="D12" s="12">
        <v>278</v>
      </c>
    </row>
    <row r="13" spans="1:8" x14ac:dyDescent="0.15">
      <c r="A13" s="10" t="s">
        <v>10</v>
      </c>
      <c r="B13" s="12">
        <v>26</v>
      </c>
      <c r="C13" s="12">
        <v>25</v>
      </c>
      <c r="D13" s="14">
        <v>2</v>
      </c>
    </row>
    <row r="14" spans="1:8" x14ac:dyDescent="0.15">
      <c r="A14" s="10" t="s">
        <v>11</v>
      </c>
      <c r="B14" s="12">
        <v>901</v>
      </c>
      <c r="C14" s="12">
        <v>916</v>
      </c>
      <c r="D14" s="12">
        <v>422</v>
      </c>
    </row>
    <row r="15" spans="1:8" x14ac:dyDescent="0.15">
      <c r="A15" s="10" t="s">
        <v>12</v>
      </c>
      <c r="B15" s="12">
        <v>267</v>
      </c>
      <c r="C15" s="12">
        <v>257</v>
      </c>
      <c r="D15" s="12">
        <v>84</v>
      </c>
    </row>
    <row r="16" spans="1:8" x14ac:dyDescent="0.15">
      <c r="A16" s="10" t="s">
        <v>13</v>
      </c>
      <c r="B16" s="12">
        <v>10</v>
      </c>
      <c r="C16" s="12">
        <v>10</v>
      </c>
      <c r="D16" s="14">
        <v>1</v>
      </c>
    </row>
    <row r="17" spans="1:5" x14ac:dyDescent="0.15">
      <c r="A17" s="10" t="s">
        <v>14</v>
      </c>
      <c r="B17" s="12">
        <v>361</v>
      </c>
      <c r="C17" s="12">
        <v>369</v>
      </c>
      <c r="D17" s="12">
        <v>125</v>
      </c>
    </row>
    <row r="18" spans="1:5" x14ac:dyDescent="0.15">
      <c r="A18" s="7" t="s">
        <v>15</v>
      </c>
      <c r="B18" s="28"/>
      <c r="C18" s="28"/>
      <c r="D18" s="28"/>
    </row>
    <row r="19" spans="1:5" x14ac:dyDescent="0.15">
      <c r="A19" s="10" t="s">
        <v>7</v>
      </c>
      <c r="B19" s="12">
        <v>1433</v>
      </c>
      <c r="C19" s="12">
        <v>1517</v>
      </c>
      <c r="D19" s="12">
        <v>123</v>
      </c>
    </row>
    <row r="20" spans="1:5" x14ac:dyDescent="0.15">
      <c r="A20" s="10">
        <v>2</v>
      </c>
      <c r="B20" s="12">
        <v>1347</v>
      </c>
      <c r="C20" s="12">
        <v>1309</v>
      </c>
      <c r="D20" s="12">
        <v>161</v>
      </c>
    </row>
    <row r="21" spans="1:5" x14ac:dyDescent="0.15">
      <c r="A21" s="10">
        <v>3</v>
      </c>
      <c r="B21" s="12">
        <v>1044</v>
      </c>
      <c r="C21" s="12">
        <v>1073</v>
      </c>
      <c r="D21" s="12">
        <v>132</v>
      </c>
    </row>
    <row r="22" spans="1:5" x14ac:dyDescent="0.15">
      <c r="A22" s="10">
        <v>4</v>
      </c>
      <c r="B22" s="12">
        <v>989</v>
      </c>
      <c r="C22" s="12">
        <v>1003</v>
      </c>
      <c r="D22" s="12">
        <v>118</v>
      </c>
    </row>
    <row r="23" spans="1:5" s="13" customFormat="1" x14ac:dyDescent="0.15">
      <c r="A23" s="21">
        <v>5</v>
      </c>
      <c r="B23" s="20">
        <v>1058</v>
      </c>
      <c r="C23" s="20">
        <v>1049</v>
      </c>
      <c r="D23" s="20">
        <v>127</v>
      </c>
    </row>
    <row r="24" spans="1:5" x14ac:dyDescent="0.15">
      <c r="A24" s="10" t="s">
        <v>8</v>
      </c>
      <c r="B24" s="12"/>
      <c r="C24" s="12"/>
      <c r="D24" s="12"/>
    </row>
    <row r="25" spans="1:5" x14ac:dyDescent="0.15">
      <c r="A25" s="10" t="s">
        <v>9</v>
      </c>
      <c r="B25" s="12">
        <v>316</v>
      </c>
      <c r="C25" s="12">
        <v>307</v>
      </c>
      <c r="D25" s="12">
        <v>80</v>
      </c>
    </row>
    <row r="26" spans="1:5" x14ac:dyDescent="0.15">
      <c r="A26" s="10" t="s">
        <v>16</v>
      </c>
      <c r="B26" s="12">
        <v>377</v>
      </c>
      <c r="C26" s="12">
        <v>374</v>
      </c>
      <c r="D26" s="12">
        <v>18</v>
      </c>
    </row>
    <row r="27" spans="1:5" x14ac:dyDescent="0.15">
      <c r="A27" s="10" t="s">
        <v>17</v>
      </c>
      <c r="B27" s="14">
        <v>5</v>
      </c>
      <c r="C27" s="14">
        <v>5</v>
      </c>
      <c r="D27" s="14" t="s">
        <v>18</v>
      </c>
    </row>
    <row r="28" spans="1:5" x14ac:dyDescent="0.15">
      <c r="A28" s="10" t="s">
        <v>13</v>
      </c>
      <c r="B28" s="12">
        <v>77</v>
      </c>
      <c r="C28" s="12">
        <v>74</v>
      </c>
      <c r="D28" s="12">
        <v>15</v>
      </c>
    </row>
    <row r="29" spans="1:5" x14ac:dyDescent="0.15">
      <c r="A29" s="6" t="s">
        <v>14</v>
      </c>
      <c r="B29" s="22">
        <v>283</v>
      </c>
      <c r="C29" s="23">
        <v>289</v>
      </c>
      <c r="D29" s="23">
        <v>14</v>
      </c>
    </row>
    <row r="30" spans="1:5" x14ac:dyDescent="0.15">
      <c r="A30" s="15"/>
      <c r="B30" s="14"/>
      <c r="C30" s="14"/>
      <c r="D30" s="14"/>
    </row>
    <row r="31" spans="1:5" x14ac:dyDescent="0.15">
      <c r="A31" s="16" t="s">
        <v>19</v>
      </c>
      <c r="B31" s="12"/>
      <c r="C31" s="12"/>
      <c r="D31" s="12"/>
      <c r="E31" s="12"/>
    </row>
    <row r="32" spans="1:5" x14ac:dyDescent="0.15">
      <c r="A32" s="16" t="s">
        <v>20</v>
      </c>
      <c r="B32" s="12"/>
      <c r="C32" s="12"/>
      <c r="D32" s="12"/>
      <c r="E32" s="12"/>
    </row>
    <row r="33" spans="1:5" x14ac:dyDescent="0.15">
      <c r="A33" s="12"/>
      <c r="B33" s="12"/>
      <c r="C33" s="12"/>
      <c r="D33" s="12"/>
      <c r="E33" s="12"/>
    </row>
    <row r="34" spans="1:5" x14ac:dyDescent="0.15">
      <c r="A34" s="12"/>
      <c r="B34" s="12"/>
      <c r="C34" s="12"/>
      <c r="D34" s="12"/>
      <c r="E34" s="12"/>
    </row>
    <row r="35" spans="1:5" x14ac:dyDescent="0.15">
      <c r="A35" s="12"/>
      <c r="B35" s="12"/>
      <c r="C35" s="12"/>
      <c r="D35" s="12"/>
      <c r="E35" s="12"/>
    </row>
    <row r="36" spans="1:5" x14ac:dyDescent="0.15">
      <c r="A36" s="12"/>
      <c r="B36" s="12"/>
      <c r="C36" s="12"/>
      <c r="D36" s="12"/>
      <c r="E36" s="12"/>
    </row>
    <row r="37" spans="1:5" x14ac:dyDescent="0.15">
      <c r="A37" s="12"/>
      <c r="B37" s="12"/>
      <c r="C37" s="12"/>
      <c r="D37" s="12"/>
      <c r="E37" s="12"/>
    </row>
    <row r="38" spans="1:5" x14ac:dyDescent="0.15">
      <c r="A38" s="12"/>
      <c r="B38" s="12"/>
      <c r="C38" s="12"/>
      <c r="D38" s="12"/>
      <c r="E38" s="12"/>
    </row>
    <row r="39" spans="1:5" x14ac:dyDescent="0.15">
      <c r="B39" s="12"/>
      <c r="C39" s="12"/>
      <c r="D39" s="12"/>
    </row>
    <row r="40" spans="1:5" x14ac:dyDescent="0.15">
      <c r="A40" s="29"/>
      <c r="B40" s="29"/>
      <c r="C40" s="29"/>
      <c r="D40" s="29"/>
    </row>
  </sheetData>
  <mergeCells count="5">
    <mergeCell ref="B3:B4"/>
    <mergeCell ref="C3:C4"/>
    <mergeCell ref="D3:D4"/>
    <mergeCell ref="B18:D18"/>
    <mergeCell ref="A40:D40"/>
  </mergeCells>
  <phoneticPr fontId="2"/>
  <pageMargins left="0.78740157480314965" right="0.78740157480314965" top="0.98425196850393704" bottom="0.98425196850393704" header="0" footer="0"/>
  <pageSetup paperSize="9" scale="11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heetViews>
  <sheetFormatPr defaultColWidth="3.42578125" defaultRowHeight="13.5" x14ac:dyDescent="0.15"/>
  <cols>
    <col min="1" max="1" width="3.42578125" style="216"/>
    <col min="2" max="2" width="27.42578125" style="216" customWidth="1"/>
    <col min="3" max="6" width="12.85546875" style="216" customWidth="1"/>
    <col min="7" max="7" width="12.85546875" style="217" customWidth="1"/>
    <col min="8" max="16384" width="3.42578125" style="216"/>
  </cols>
  <sheetData>
    <row r="1" spans="1:10" x14ac:dyDescent="0.15">
      <c r="A1" s="215" t="s">
        <v>191</v>
      </c>
      <c r="B1" s="215"/>
    </row>
    <row r="2" spans="1:10" x14ac:dyDescent="0.15">
      <c r="D2" s="218"/>
      <c r="E2" s="219"/>
      <c r="F2" s="219"/>
      <c r="G2" s="220" t="s">
        <v>192</v>
      </c>
    </row>
    <row r="3" spans="1:10" x14ac:dyDescent="0.15">
      <c r="A3" s="247" t="s">
        <v>193</v>
      </c>
      <c r="B3" s="221"/>
      <c r="C3" s="223" t="s">
        <v>142</v>
      </c>
      <c r="D3" s="223" t="s">
        <v>143</v>
      </c>
      <c r="E3" s="223" t="s">
        <v>144</v>
      </c>
      <c r="F3" s="223" t="s">
        <v>145</v>
      </c>
      <c r="G3" s="224" t="s">
        <v>146</v>
      </c>
    </row>
    <row r="4" spans="1:10" ht="13.5" customHeight="1" x14ac:dyDescent="0.15">
      <c r="A4" s="248" t="s">
        <v>194</v>
      </c>
      <c r="B4" s="249" t="s">
        <v>195</v>
      </c>
      <c r="C4" s="229">
        <v>2</v>
      </c>
      <c r="D4" s="229" t="s">
        <v>50</v>
      </c>
      <c r="E4" s="229" t="s">
        <v>50</v>
      </c>
      <c r="F4" s="229">
        <v>1</v>
      </c>
      <c r="G4" s="236">
        <v>1</v>
      </c>
    </row>
    <row r="5" spans="1:10" x14ac:dyDescent="0.15">
      <c r="A5" s="250"/>
      <c r="B5" s="249" t="s">
        <v>196</v>
      </c>
      <c r="C5" s="229">
        <v>4</v>
      </c>
      <c r="D5" s="229">
        <v>12</v>
      </c>
      <c r="E5" s="229">
        <v>5</v>
      </c>
      <c r="F5" s="229">
        <v>3</v>
      </c>
      <c r="G5" s="236">
        <v>3</v>
      </c>
    </row>
    <row r="6" spans="1:10" x14ac:dyDescent="0.15">
      <c r="A6" s="250"/>
      <c r="B6" s="249" t="s">
        <v>197</v>
      </c>
      <c r="C6" s="229">
        <v>11</v>
      </c>
      <c r="D6" s="229">
        <v>7</v>
      </c>
      <c r="E6" s="229">
        <v>8</v>
      </c>
      <c r="F6" s="229">
        <v>5</v>
      </c>
      <c r="G6" s="236">
        <v>7</v>
      </c>
    </row>
    <row r="7" spans="1:10" x14ac:dyDescent="0.15">
      <c r="A7" s="250"/>
      <c r="B7" s="249" t="s">
        <v>198</v>
      </c>
      <c r="C7" s="229">
        <v>2</v>
      </c>
      <c r="D7" s="229">
        <v>3</v>
      </c>
      <c r="E7" s="229">
        <v>2</v>
      </c>
      <c r="F7" s="229">
        <v>4</v>
      </c>
      <c r="G7" s="236">
        <v>2</v>
      </c>
    </row>
    <row r="8" spans="1:10" x14ac:dyDescent="0.15">
      <c r="A8" s="250"/>
      <c r="B8" s="249" t="s">
        <v>199</v>
      </c>
      <c r="C8" s="229">
        <v>5</v>
      </c>
      <c r="D8" s="229">
        <v>2</v>
      </c>
      <c r="E8" s="229">
        <v>2</v>
      </c>
      <c r="F8" s="229">
        <v>1</v>
      </c>
      <c r="G8" s="236">
        <v>1</v>
      </c>
      <c r="J8" s="225"/>
    </row>
    <row r="9" spans="1:10" s="253" customFormat="1" x14ac:dyDescent="0.15">
      <c r="A9" s="250"/>
      <c r="B9" s="251" t="s">
        <v>200</v>
      </c>
      <c r="C9" s="252">
        <v>5</v>
      </c>
      <c r="D9" s="238">
        <v>9</v>
      </c>
      <c r="E9" s="238">
        <v>10</v>
      </c>
      <c r="F9" s="238">
        <v>5</v>
      </c>
      <c r="G9" s="230">
        <v>9</v>
      </c>
    </row>
    <row r="10" spans="1:10" s="253" customFormat="1" x14ac:dyDescent="0.15">
      <c r="A10" s="254"/>
      <c r="B10" s="255" t="s">
        <v>201</v>
      </c>
      <c r="C10" s="238">
        <v>29</v>
      </c>
      <c r="D10" s="238">
        <v>33</v>
      </c>
      <c r="E10" s="238">
        <v>27</v>
      </c>
      <c r="F10" s="238">
        <v>19</v>
      </c>
      <c r="G10" s="230">
        <f>SUM(G4:G9)</f>
        <v>23</v>
      </c>
      <c r="H10" s="256"/>
    </row>
    <row r="11" spans="1:10" s="253" customFormat="1" x14ac:dyDescent="0.15">
      <c r="A11" s="257" t="s">
        <v>202</v>
      </c>
      <c r="B11" s="258"/>
      <c r="C11" s="252">
        <v>105</v>
      </c>
      <c r="D11" s="238">
        <v>101</v>
      </c>
      <c r="E11" s="238">
        <v>110</v>
      </c>
      <c r="F11" s="238">
        <v>103</v>
      </c>
      <c r="G11" s="230">
        <v>100</v>
      </c>
    </row>
    <row r="12" spans="1:10" s="217" customFormat="1" x14ac:dyDescent="0.15">
      <c r="A12" s="259" t="s">
        <v>203</v>
      </c>
      <c r="B12" s="259"/>
      <c r="C12" s="241">
        <v>134</v>
      </c>
      <c r="D12" s="242">
        <v>134</v>
      </c>
      <c r="E12" s="242">
        <v>137</v>
      </c>
      <c r="F12" s="242">
        <v>122</v>
      </c>
      <c r="G12" s="242">
        <f>G10+G11</f>
        <v>123</v>
      </c>
      <c r="H12" s="243"/>
    </row>
    <row r="13" spans="1:10" x14ac:dyDescent="0.15">
      <c r="B13" s="225"/>
      <c r="C13" s="225"/>
      <c r="D13" s="225"/>
      <c r="E13" s="225"/>
      <c r="F13" s="225"/>
    </row>
    <row r="14" spans="1:10" x14ac:dyDescent="0.15">
      <c r="A14" s="216" t="s">
        <v>190</v>
      </c>
      <c r="B14" s="246"/>
    </row>
  </sheetData>
  <mergeCells count="4">
    <mergeCell ref="A3:B3"/>
    <mergeCell ref="A4:A10"/>
    <mergeCell ref="A11:B11"/>
    <mergeCell ref="A12:B12"/>
  </mergeCells>
  <phoneticPr fontId="2"/>
  <pageMargins left="0.78740157480314965" right="0.78740157480314965" top="0.98425196850393704" bottom="0.98425196850393704"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heetViews>
  <sheetFormatPr defaultColWidth="16.7109375" defaultRowHeight="13.5" customHeight="1" x14ac:dyDescent="0.15"/>
  <cols>
    <col min="1" max="1" width="12.7109375" style="76" customWidth="1"/>
    <col min="2" max="8" width="10" style="76" customWidth="1"/>
    <col min="9" max="9" width="13.28515625" style="76" customWidth="1"/>
    <col min="10" max="16384" width="16.7109375" style="76"/>
  </cols>
  <sheetData>
    <row r="1" spans="1:9" ht="13.5" customHeight="1" x14ac:dyDescent="0.15">
      <c r="A1" s="75" t="s">
        <v>204</v>
      </c>
      <c r="B1" s="75"/>
      <c r="C1" s="75"/>
      <c r="D1" s="75"/>
      <c r="E1" s="75"/>
      <c r="F1" s="75"/>
      <c r="G1" s="260"/>
    </row>
    <row r="2" spans="1:9" ht="13.5" customHeight="1" x14ac:dyDescent="0.15">
      <c r="A2" s="77"/>
      <c r="B2" s="77"/>
      <c r="C2" s="77"/>
      <c r="D2" s="77"/>
      <c r="E2" s="77"/>
      <c r="F2" s="77"/>
      <c r="G2" s="77"/>
      <c r="H2" s="78" t="s">
        <v>74</v>
      </c>
      <c r="I2" s="78"/>
    </row>
    <row r="3" spans="1:9" ht="13.5" customHeight="1" x14ac:dyDescent="0.15">
      <c r="A3" s="261" t="s">
        <v>47</v>
      </c>
      <c r="B3" s="262" t="s">
        <v>23</v>
      </c>
      <c r="C3" s="262" t="s">
        <v>205</v>
      </c>
      <c r="D3" s="262" t="s">
        <v>206</v>
      </c>
      <c r="E3" s="262" t="s">
        <v>207</v>
      </c>
      <c r="F3" s="262" t="s">
        <v>208</v>
      </c>
      <c r="G3" s="262" t="s">
        <v>209</v>
      </c>
      <c r="H3" s="262" t="s">
        <v>210</v>
      </c>
      <c r="I3" s="263" t="s">
        <v>211</v>
      </c>
    </row>
    <row r="4" spans="1:9" ht="13.5" customHeight="1" x14ac:dyDescent="0.15">
      <c r="A4" s="264" t="s">
        <v>89</v>
      </c>
      <c r="B4" s="94">
        <v>1114</v>
      </c>
      <c r="C4" s="265">
        <v>907</v>
      </c>
      <c r="D4" s="265">
        <v>176</v>
      </c>
      <c r="E4" s="265">
        <v>18</v>
      </c>
      <c r="F4" s="265" t="s">
        <v>50</v>
      </c>
      <c r="G4" s="265">
        <v>5</v>
      </c>
      <c r="H4" s="265">
        <v>2</v>
      </c>
      <c r="I4" s="265">
        <v>6</v>
      </c>
    </row>
    <row r="5" spans="1:9" ht="13.5" customHeight="1" x14ac:dyDescent="0.15">
      <c r="A5" s="266">
        <v>2</v>
      </c>
      <c r="B5" s="94">
        <v>992</v>
      </c>
      <c r="C5" s="265">
        <v>802</v>
      </c>
      <c r="D5" s="265">
        <v>160</v>
      </c>
      <c r="E5" s="265">
        <v>13</v>
      </c>
      <c r="F5" s="265">
        <v>1</v>
      </c>
      <c r="G5" s="265">
        <v>10</v>
      </c>
      <c r="H5" s="265">
        <v>1</v>
      </c>
      <c r="I5" s="265">
        <v>5</v>
      </c>
    </row>
    <row r="6" spans="1:9" ht="13.5" customHeight="1" x14ac:dyDescent="0.15">
      <c r="A6" s="97">
        <v>3</v>
      </c>
      <c r="B6" s="94">
        <v>1033</v>
      </c>
      <c r="C6" s="96">
        <v>839</v>
      </c>
      <c r="D6" s="96">
        <v>167</v>
      </c>
      <c r="E6" s="96">
        <v>14</v>
      </c>
      <c r="F6" s="96">
        <v>3</v>
      </c>
      <c r="G6" s="96">
        <v>6</v>
      </c>
      <c r="H6" s="96" t="s">
        <v>50</v>
      </c>
      <c r="I6" s="96">
        <v>4</v>
      </c>
    </row>
    <row r="7" spans="1:9" ht="13.5" customHeight="1" x14ac:dyDescent="0.15">
      <c r="A7" s="97">
        <v>4</v>
      </c>
      <c r="B7" s="94">
        <v>976</v>
      </c>
      <c r="C7" s="96">
        <v>810</v>
      </c>
      <c r="D7" s="96">
        <v>153</v>
      </c>
      <c r="E7" s="96">
        <v>7</v>
      </c>
      <c r="F7" s="96">
        <v>1</v>
      </c>
      <c r="G7" s="96">
        <v>2</v>
      </c>
      <c r="H7" s="96" t="s">
        <v>50</v>
      </c>
      <c r="I7" s="96">
        <v>3</v>
      </c>
    </row>
    <row r="8" spans="1:9" s="269" customFormat="1" ht="13.5" customHeight="1" x14ac:dyDescent="0.15">
      <c r="A8" s="267">
        <v>5</v>
      </c>
      <c r="B8" s="241">
        <v>965</v>
      </c>
      <c r="C8" s="268">
        <v>773</v>
      </c>
      <c r="D8" s="268">
        <v>178</v>
      </c>
      <c r="E8" s="268">
        <v>8</v>
      </c>
      <c r="F8" s="102" t="s">
        <v>18</v>
      </c>
      <c r="G8" s="268">
        <v>4</v>
      </c>
      <c r="H8" s="102" t="s">
        <v>18</v>
      </c>
      <c r="I8" s="268">
        <v>2</v>
      </c>
    </row>
    <row r="9" spans="1:9" ht="13.5" customHeight="1" x14ac:dyDescent="0.15">
      <c r="A9" s="270"/>
      <c r="B9" s="105"/>
      <c r="C9" s="105"/>
      <c r="D9" s="105"/>
      <c r="E9" s="105"/>
      <c r="F9" s="105"/>
      <c r="G9" s="105"/>
      <c r="H9" s="105"/>
      <c r="I9" s="105"/>
    </row>
    <row r="10" spans="1:9" ht="13.5" customHeight="1" x14ac:dyDescent="0.15">
      <c r="A10" s="76" t="s">
        <v>212</v>
      </c>
    </row>
    <row r="16" spans="1:9" ht="13.5" customHeight="1" x14ac:dyDescent="0.15">
      <c r="B16" s="76" ph="1"/>
      <c r="C16" s="76" ph="1"/>
    </row>
    <row r="17" spans="2:3" ht="13.5" customHeight="1" x14ac:dyDescent="0.15">
      <c r="B17" s="76" ph="1"/>
      <c r="C17" s="76" ph="1"/>
    </row>
    <row r="18" spans="2:3" ht="13.5" customHeight="1" x14ac:dyDescent="0.15">
      <c r="B18" s="76" ph="1"/>
      <c r="C18" s="76" ph="1"/>
    </row>
    <row r="19" spans="2:3" ht="13.5" customHeight="1" x14ac:dyDescent="0.15">
      <c r="B19" s="76" ph="1"/>
      <c r="C19" s="76" ph="1"/>
    </row>
    <row r="20" spans="2:3" ht="13.5" customHeight="1" x14ac:dyDescent="0.15">
      <c r="B20" s="76" ph="1"/>
      <c r="C20" s="76" ph="1"/>
    </row>
    <row r="21" spans="2:3" ht="13.5" customHeight="1" x14ac:dyDescent="0.15">
      <c r="B21" s="76" ph="1"/>
      <c r="C21" s="76" ph="1"/>
    </row>
    <row r="22" spans="2:3" ht="13.5" customHeight="1" x14ac:dyDescent="0.15">
      <c r="B22" s="76" ph="1"/>
      <c r="C22" s="76" ph="1"/>
    </row>
    <row r="23" spans="2:3" ht="13.5" customHeight="1" x14ac:dyDescent="0.15">
      <c r="B23" s="76" ph="1"/>
      <c r="C23" s="76" ph="1"/>
    </row>
    <row r="24" spans="2:3" ht="13.5" customHeight="1" x14ac:dyDescent="0.15">
      <c r="B24" s="76" ph="1"/>
      <c r="C24" s="76" ph="1"/>
    </row>
  </sheetData>
  <mergeCells count="1">
    <mergeCell ref="H2:I2"/>
  </mergeCells>
  <phoneticPr fontId="2"/>
  <pageMargins left="0.78740157480314965" right="0.78740157480314965" top="0.98425196850393704" bottom="0.9842519685039370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zoomScaleNormal="100" workbookViewId="0"/>
  </sheetViews>
  <sheetFormatPr defaultColWidth="13.28515625" defaultRowHeight="13.5" x14ac:dyDescent="0.15"/>
  <cols>
    <col min="1" max="1" width="13.140625" style="272" customWidth="1"/>
    <col min="2" max="25" width="6.28515625" style="272" customWidth="1"/>
    <col min="26" max="16384" width="13.28515625" style="272"/>
  </cols>
  <sheetData>
    <row r="1" spans="1:25" x14ac:dyDescent="0.15">
      <c r="A1" s="271" t="s">
        <v>213</v>
      </c>
      <c r="B1" s="271"/>
      <c r="C1" s="271"/>
      <c r="D1" s="271"/>
    </row>
    <row r="2" spans="1:25" x14ac:dyDescent="0.15">
      <c r="A2" s="273"/>
      <c r="B2" s="273"/>
      <c r="C2" s="273"/>
      <c r="D2" s="273"/>
      <c r="E2" s="273"/>
      <c r="F2" s="273"/>
      <c r="G2" s="273"/>
      <c r="H2" s="273"/>
      <c r="I2" s="273"/>
      <c r="J2" s="273"/>
      <c r="K2" s="273"/>
      <c r="L2" s="273"/>
      <c r="M2" s="273"/>
      <c r="V2" s="274" t="s">
        <v>74</v>
      </c>
      <c r="W2" s="274"/>
      <c r="X2" s="274"/>
      <c r="Y2" s="274"/>
    </row>
    <row r="3" spans="1:25" x14ac:dyDescent="0.15">
      <c r="A3" s="275" t="s">
        <v>47</v>
      </c>
      <c r="B3" s="276" t="s">
        <v>214</v>
      </c>
      <c r="C3" s="277"/>
      <c r="D3" s="275"/>
      <c r="E3" s="276" t="s">
        <v>215</v>
      </c>
      <c r="F3" s="277"/>
      <c r="G3" s="277"/>
      <c r="H3" s="276" t="s">
        <v>216</v>
      </c>
      <c r="I3" s="277"/>
      <c r="J3" s="277"/>
      <c r="K3" s="276" t="s">
        <v>217</v>
      </c>
      <c r="L3" s="277"/>
      <c r="M3" s="277"/>
      <c r="N3" s="276" t="s">
        <v>218</v>
      </c>
      <c r="O3" s="277"/>
      <c r="P3" s="275"/>
      <c r="Q3" s="276" t="s">
        <v>219</v>
      </c>
      <c r="R3" s="277"/>
      <c r="S3" s="275"/>
      <c r="T3" s="276" t="s">
        <v>220</v>
      </c>
      <c r="U3" s="277"/>
      <c r="V3" s="277"/>
      <c r="W3" s="276" t="s">
        <v>221</v>
      </c>
      <c r="X3" s="277"/>
      <c r="Y3" s="277"/>
    </row>
    <row r="4" spans="1:25" x14ac:dyDescent="0.15">
      <c r="A4" s="278"/>
      <c r="B4" s="279"/>
      <c r="C4" s="280"/>
      <c r="D4" s="281"/>
      <c r="E4" s="279" t="s">
        <v>222</v>
      </c>
      <c r="F4" s="280"/>
      <c r="G4" s="280"/>
      <c r="H4" s="279" t="s">
        <v>223</v>
      </c>
      <c r="I4" s="280"/>
      <c r="J4" s="280"/>
      <c r="K4" s="279"/>
      <c r="L4" s="280"/>
      <c r="M4" s="280"/>
      <c r="N4" s="279"/>
      <c r="O4" s="280"/>
      <c r="P4" s="281"/>
      <c r="Q4" s="279"/>
      <c r="R4" s="280"/>
      <c r="S4" s="281"/>
      <c r="T4" s="282" t="s">
        <v>224</v>
      </c>
      <c r="U4" s="283"/>
      <c r="V4" s="283"/>
      <c r="W4" s="282" t="s">
        <v>225</v>
      </c>
      <c r="X4" s="283"/>
      <c r="Y4" s="283"/>
    </row>
    <row r="5" spans="1:25" x14ac:dyDescent="0.15">
      <c r="A5" s="281"/>
      <c r="B5" s="284" t="s">
        <v>226</v>
      </c>
      <c r="C5" s="284" t="s">
        <v>227</v>
      </c>
      <c r="D5" s="284" t="s">
        <v>228</v>
      </c>
      <c r="E5" s="284" t="s">
        <v>226</v>
      </c>
      <c r="F5" s="284" t="s">
        <v>227</v>
      </c>
      <c r="G5" s="284" t="s">
        <v>228</v>
      </c>
      <c r="H5" s="284" t="s">
        <v>226</v>
      </c>
      <c r="I5" s="284" t="s">
        <v>227</v>
      </c>
      <c r="J5" s="284" t="s">
        <v>228</v>
      </c>
      <c r="K5" s="284" t="s">
        <v>226</v>
      </c>
      <c r="L5" s="284" t="s">
        <v>227</v>
      </c>
      <c r="M5" s="284" t="s">
        <v>228</v>
      </c>
      <c r="N5" s="284" t="s">
        <v>226</v>
      </c>
      <c r="O5" s="284" t="s">
        <v>227</v>
      </c>
      <c r="P5" s="284" t="s">
        <v>228</v>
      </c>
      <c r="Q5" s="284" t="s">
        <v>226</v>
      </c>
      <c r="R5" s="284" t="s">
        <v>227</v>
      </c>
      <c r="S5" s="284" t="s">
        <v>228</v>
      </c>
      <c r="T5" s="284" t="s">
        <v>226</v>
      </c>
      <c r="U5" s="284" t="s">
        <v>227</v>
      </c>
      <c r="V5" s="284" t="s">
        <v>228</v>
      </c>
      <c r="W5" s="284" t="s">
        <v>226</v>
      </c>
      <c r="X5" s="284" t="s">
        <v>227</v>
      </c>
      <c r="Y5" s="284" t="s">
        <v>228</v>
      </c>
    </row>
    <row r="6" spans="1:25" x14ac:dyDescent="0.15">
      <c r="A6" s="285" t="s">
        <v>89</v>
      </c>
      <c r="B6" s="286">
        <v>130</v>
      </c>
      <c r="C6" s="287">
        <v>3</v>
      </c>
      <c r="D6" s="287">
        <v>132</v>
      </c>
      <c r="E6" s="288">
        <v>45</v>
      </c>
      <c r="F6" s="288" t="s">
        <v>50</v>
      </c>
      <c r="G6" s="288">
        <v>51</v>
      </c>
      <c r="H6" s="288">
        <v>393</v>
      </c>
      <c r="I6" s="288">
        <v>6</v>
      </c>
      <c r="J6" s="288">
        <v>213</v>
      </c>
      <c r="K6" s="288">
        <v>235</v>
      </c>
      <c r="L6" s="288">
        <v>1</v>
      </c>
      <c r="M6" s="287">
        <v>234</v>
      </c>
      <c r="N6" s="287">
        <v>71</v>
      </c>
      <c r="O6" s="287" t="s">
        <v>50</v>
      </c>
      <c r="P6" s="287">
        <v>70</v>
      </c>
      <c r="Q6" s="288">
        <v>60</v>
      </c>
      <c r="R6" s="288">
        <v>2</v>
      </c>
      <c r="S6" s="288">
        <v>53</v>
      </c>
      <c r="T6" s="288">
        <v>5</v>
      </c>
      <c r="U6" s="288" t="s">
        <v>50</v>
      </c>
      <c r="V6" s="288">
        <v>6</v>
      </c>
      <c r="W6" s="288">
        <v>10</v>
      </c>
      <c r="X6" s="288">
        <v>1</v>
      </c>
      <c r="Y6" s="288">
        <v>8</v>
      </c>
    </row>
    <row r="7" spans="1:25" x14ac:dyDescent="0.15">
      <c r="A7" s="289">
        <v>2</v>
      </c>
      <c r="B7" s="286">
        <v>131</v>
      </c>
      <c r="C7" s="287">
        <v>1</v>
      </c>
      <c r="D7" s="287">
        <v>133</v>
      </c>
      <c r="E7" s="288">
        <v>57</v>
      </c>
      <c r="F7" s="288">
        <v>1</v>
      </c>
      <c r="G7" s="288">
        <v>58</v>
      </c>
      <c r="H7" s="288">
        <v>360</v>
      </c>
      <c r="I7" s="288">
        <v>3</v>
      </c>
      <c r="J7" s="288">
        <v>196</v>
      </c>
      <c r="K7" s="288">
        <v>224</v>
      </c>
      <c r="L7" s="288">
        <v>2</v>
      </c>
      <c r="M7" s="287">
        <v>216</v>
      </c>
      <c r="N7" s="287">
        <v>70</v>
      </c>
      <c r="O7" s="287" t="s">
        <v>50</v>
      </c>
      <c r="P7" s="287">
        <v>67</v>
      </c>
      <c r="Q7" s="288">
        <v>53</v>
      </c>
      <c r="R7" s="288">
        <v>2</v>
      </c>
      <c r="S7" s="288">
        <v>43</v>
      </c>
      <c r="T7" s="288">
        <v>4</v>
      </c>
      <c r="U7" s="288" t="s">
        <v>50</v>
      </c>
      <c r="V7" s="288">
        <v>5</v>
      </c>
      <c r="W7" s="288">
        <v>7</v>
      </c>
      <c r="X7" s="288">
        <v>1</v>
      </c>
      <c r="Y7" s="288">
        <v>6</v>
      </c>
    </row>
    <row r="8" spans="1:25" x14ac:dyDescent="0.15">
      <c r="A8" s="290">
        <v>3</v>
      </c>
      <c r="B8" s="287">
        <v>136</v>
      </c>
      <c r="C8" s="287">
        <v>4</v>
      </c>
      <c r="D8" s="287">
        <v>133</v>
      </c>
      <c r="E8" s="287">
        <v>46</v>
      </c>
      <c r="F8" s="287" t="s">
        <v>50</v>
      </c>
      <c r="G8" s="287">
        <v>56</v>
      </c>
      <c r="H8" s="287">
        <v>406</v>
      </c>
      <c r="I8" s="287">
        <v>4</v>
      </c>
      <c r="J8" s="287">
        <v>197</v>
      </c>
      <c r="K8" s="287">
        <v>223</v>
      </c>
      <c r="L8" s="287" t="s">
        <v>50</v>
      </c>
      <c r="M8" s="287">
        <v>219</v>
      </c>
      <c r="N8" s="287">
        <v>80</v>
      </c>
      <c r="O8" s="287" t="s">
        <v>50</v>
      </c>
      <c r="P8" s="287">
        <v>78</v>
      </c>
      <c r="Q8" s="287">
        <v>59</v>
      </c>
      <c r="R8" s="287">
        <v>1</v>
      </c>
      <c r="S8" s="287">
        <v>50</v>
      </c>
      <c r="T8" s="287">
        <v>5</v>
      </c>
      <c r="U8" s="287" t="s">
        <v>50</v>
      </c>
      <c r="V8" s="287">
        <v>5</v>
      </c>
      <c r="W8" s="287">
        <v>12</v>
      </c>
      <c r="X8" s="287">
        <v>1</v>
      </c>
      <c r="Y8" s="287">
        <v>13</v>
      </c>
    </row>
    <row r="9" spans="1:25" x14ac:dyDescent="0.15">
      <c r="A9" s="290">
        <v>4</v>
      </c>
      <c r="B9" s="287">
        <v>119</v>
      </c>
      <c r="C9" s="287" t="s">
        <v>50</v>
      </c>
      <c r="D9" s="287">
        <v>122</v>
      </c>
      <c r="E9" s="287">
        <v>64</v>
      </c>
      <c r="F9" s="287" t="s">
        <v>50</v>
      </c>
      <c r="G9" s="287">
        <v>72</v>
      </c>
      <c r="H9" s="287">
        <v>369</v>
      </c>
      <c r="I9" s="287">
        <v>4</v>
      </c>
      <c r="J9" s="287">
        <v>213</v>
      </c>
      <c r="K9" s="287">
        <v>203</v>
      </c>
      <c r="L9" s="287" t="s">
        <v>50</v>
      </c>
      <c r="M9" s="287">
        <v>202</v>
      </c>
      <c r="N9" s="287">
        <v>64</v>
      </c>
      <c r="O9" s="287" t="s">
        <v>50</v>
      </c>
      <c r="P9" s="287">
        <v>60</v>
      </c>
      <c r="Q9" s="287">
        <v>50</v>
      </c>
      <c r="R9" s="287">
        <v>1</v>
      </c>
      <c r="S9" s="287">
        <v>44</v>
      </c>
      <c r="T9" s="287">
        <v>1</v>
      </c>
      <c r="U9" s="287" t="s">
        <v>50</v>
      </c>
      <c r="V9" s="287">
        <v>1</v>
      </c>
      <c r="W9" s="287">
        <v>7</v>
      </c>
      <c r="X9" s="287" t="s">
        <v>50</v>
      </c>
      <c r="Y9" s="287">
        <v>9</v>
      </c>
    </row>
    <row r="10" spans="1:25" s="294" customFormat="1" x14ac:dyDescent="0.15">
      <c r="A10" s="291">
        <v>5</v>
      </c>
      <c r="B10" s="292">
        <v>125</v>
      </c>
      <c r="C10" s="292">
        <v>3</v>
      </c>
      <c r="D10" s="292">
        <v>122</v>
      </c>
      <c r="E10" s="292">
        <v>49</v>
      </c>
      <c r="F10" s="293" t="s">
        <v>18</v>
      </c>
      <c r="G10" s="292">
        <v>53</v>
      </c>
      <c r="H10" s="292">
        <v>395</v>
      </c>
      <c r="I10" s="292">
        <v>4</v>
      </c>
      <c r="J10" s="292">
        <v>184</v>
      </c>
      <c r="K10" s="292">
        <v>189</v>
      </c>
      <c r="L10" s="293" t="s">
        <v>18</v>
      </c>
      <c r="M10" s="292">
        <v>186</v>
      </c>
      <c r="N10" s="292">
        <v>61</v>
      </c>
      <c r="O10" s="293" t="s">
        <v>18</v>
      </c>
      <c r="P10" s="292">
        <v>59</v>
      </c>
      <c r="Q10" s="292">
        <v>53</v>
      </c>
      <c r="R10" s="293">
        <v>1</v>
      </c>
      <c r="S10" s="292">
        <v>48</v>
      </c>
      <c r="T10" s="292">
        <v>4</v>
      </c>
      <c r="U10" s="293" t="s">
        <v>18</v>
      </c>
      <c r="V10" s="292">
        <v>6</v>
      </c>
      <c r="W10" s="292">
        <v>8</v>
      </c>
      <c r="X10" s="293">
        <v>1</v>
      </c>
      <c r="Y10" s="292">
        <v>9</v>
      </c>
    </row>
    <row r="11" spans="1:25" x14ac:dyDescent="0.15">
      <c r="A11" s="295"/>
      <c r="B11" s="295"/>
      <c r="C11" s="295"/>
      <c r="D11" s="295"/>
      <c r="E11" s="295"/>
      <c r="F11" s="295"/>
      <c r="G11" s="295"/>
      <c r="H11" s="295"/>
      <c r="I11" s="295"/>
      <c r="J11" s="295"/>
      <c r="K11" s="295"/>
      <c r="L11" s="295"/>
      <c r="M11" s="295"/>
    </row>
    <row r="12" spans="1:25" x14ac:dyDescent="0.15">
      <c r="A12" s="296" t="s">
        <v>229</v>
      </c>
      <c r="B12" s="296"/>
      <c r="C12" s="296"/>
      <c r="D12" s="296"/>
      <c r="E12" s="296"/>
      <c r="F12" s="296"/>
      <c r="G12" s="296"/>
      <c r="H12" s="295"/>
      <c r="I12" s="295"/>
      <c r="J12" s="295"/>
      <c r="K12" s="295"/>
      <c r="L12" s="295"/>
      <c r="M12" s="295"/>
    </row>
    <row r="13" spans="1:25" x14ac:dyDescent="0.15">
      <c r="A13" s="296" t="s">
        <v>230</v>
      </c>
      <c r="B13" s="296"/>
      <c r="C13" s="296"/>
      <c r="D13" s="296"/>
      <c r="E13" s="296"/>
      <c r="F13" s="296"/>
      <c r="G13" s="296"/>
      <c r="H13" s="295"/>
      <c r="I13" s="295"/>
      <c r="J13" s="295"/>
      <c r="K13" s="295"/>
      <c r="L13" s="295"/>
      <c r="M13" s="295"/>
    </row>
    <row r="14" spans="1:25" x14ac:dyDescent="0.15">
      <c r="A14" s="272" t="s">
        <v>212</v>
      </c>
    </row>
  </sheetData>
  <mergeCells count="14">
    <mergeCell ref="E4:G4"/>
    <mergeCell ref="H4:J4"/>
    <mergeCell ref="T4:V4"/>
    <mergeCell ref="W4:Y4"/>
    <mergeCell ref="V2:Y2"/>
    <mergeCell ref="A3:A5"/>
    <mergeCell ref="B3:D4"/>
    <mergeCell ref="E3:G3"/>
    <mergeCell ref="H3:J3"/>
    <mergeCell ref="K3:M4"/>
    <mergeCell ref="N3:P4"/>
    <mergeCell ref="Q3:S4"/>
    <mergeCell ref="T3:V3"/>
    <mergeCell ref="W3:Y3"/>
  </mergeCells>
  <phoneticPr fontId="2"/>
  <pageMargins left="0.78740157480314965" right="0.12" top="0.98425196850393704" bottom="0.98425196850393704" header="0" footer="0"/>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heetViews>
  <sheetFormatPr defaultColWidth="13.7109375" defaultRowHeight="13.5" x14ac:dyDescent="0.15"/>
  <cols>
    <col min="1" max="1" width="3.7109375" style="16" customWidth="1"/>
    <col min="2" max="2" width="21.28515625" style="16" bestFit="1" customWidth="1"/>
    <col min="3" max="9" width="13.42578125" style="16" customWidth="1"/>
    <col min="10" max="18" width="8.7109375" style="16" customWidth="1"/>
    <col min="19" max="19" width="10.7109375" style="16" customWidth="1"/>
    <col min="20" max="16384" width="13.7109375" style="16"/>
  </cols>
  <sheetData>
    <row r="1" spans="1:9" x14ac:dyDescent="0.15">
      <c r="A1" s="30" t="s">
        <v>21</v>
      </c>
      <c r="B1" s="30"/>
      <c r="C1" s="30"/>
      <c r="D1" s="30"/>
      <c r="I1" s="31"/>
    </row>
    <row r="2" spans="1:9" x14ac:dyDescent="0.15">
      <c r="A2" s="32"/>
      <c r="B2" s="32"/>
      <c r="C2" s="32"/>
      <c r="I2" s="31"/>
    </row>
    <row r="3" spans="1:9" x14ac:dyDescent="0.15">
      <c r="A3" s="33" t="s">
        <v>1</v>
      </c>
      <c r="B3" s="34"/>
      <c r="C3" s="35" t="s">
        <v>2</v>
      </c>
      <c r="D3" s="36" t="s">
        <v>22</v>
      </c>
      <c r="E3" s="36"/>
      <c r="F3" s="36"/>
      <c r="G3" s="36"/>
      <c r="H3" s="36"/>
      <c r="I3" s="37" t="s">
        <v>4</v>
      </c>
    </row>
    <row r="4" spans="1:9" x14ac:dyDescent="0.15">
      <c r="A4" s="38" t="s">
        <v>5</v>
      </c>
      <c r="B4" s="39"/>
      <c r="C4" s="35"/>
      <c r="D4" s="40" t="s">
        <v>23</v>
      </c>
      <c r="E4" s="40" t="s">
        <v>24</v>
      </c>
      <c r="F4" s="40" t="s">
        <v>25</v>
      </c>
      <c r="G4" s="40" t="s">
        <v>26</v>
      </c>
      <c r="H4" s="40" t="s">
        <v>27</v>
      </c>
      <c r="I4" s="37"/>
    </row>
    <row r="5" spans="1:9" x14ac:dyDescent="0.15">
      <c r="A5" s="41" t="s">
        <v>28</v>
      </c>
      <c r="B5" s="41"/>
      <c r="C5" s="42">
        <v>497</v>
      </c>
      <c r="D5" s="43">
        <v>449</v>
      </c>
      <c r="E5" s="43">
        <v>241</v>
      </c>
      <c r="F5" s="43">
        <v>28</v>
      </c>
      <c r="G5" s="43">
        <v>114</v>
      </c>
      <c r="H5" s="43">
        <v>66</v>
      </c>
      <c r="I5" s="43">
        <v>329</v>
      </c>
    </row>
    <row r="6" spans="1:9" x14ac:dyDescent="0.15">
      <c r="A6" s="41">
        <v>2</v>
      </c>
      <c r="B6" s="44"/>
      <c r="C6" s="42">
        <v>435</v>
      </c>
      <c r="D6" s="43">
        <v>488</v>
      </c>
      <c r="E6" s="43">
        <v>257</v>
      </c>
      <c r="F6" s="43">
        <v>24</v>
      </c>
      <c r="G6" s="43">
        <v>113</v>
      </c>
      <c r="H6" s="43">
        <v>94</v>
      </c>
      <c r="I6" s="43">
        <v>276</v>
      </c>
    </row>
    <row r="7" spans="1:9" x14ac:dyDescent="0.15">
      <c r="A7" s="41">
        <v>3</v>
      </c>
      <c r="B7" s="44"/>
      <c r="C7" s="42">
        <v>498</v>
      </c>
      <c r="D7" s="43">
        <v>461</v>
      </c>
      <c r="E7" s="43">
        <v>308</v>
      </c>
      <c r="F7" s="43">
        <v>16</v>
      </c>
      <c r="G7" s="43">
        <v>75</v>
      </c>
      <c r="H7" s="43">
        <v>62</v>
      </c>
      <c r="I7" s="43">
        <v>313</v>
      </c>
    </row>
    <row r="8" spans="1:9" x14ac:dyDescent="0.15">
      <c r="A8" s="41">
        <v>4</v>
      </c>
      <c r="B8" s="44"/>
      <c r="C8" s="14">
        <v>485</v>
      </c>
      <c r="D8" s="14">
        <v>524</v>
      </c>
      <c r="E8" s="14">
        <v>283</v>
      </c>
      <c r="F8" s="14">
        <v>42</v>
      </c>
      <c r="G8" s="14">
        <v>101</v>
      </c>
      <c r="H8" s="14">
        <v>98</v>
      </c>
      <c r="I8" s="14">
        <v>274</v>
      </c>
    </row>
    <row r="9" spans="1:9" s="48" customFormat="1" x14ac:dyDescent="0.15">
      <c r="A9" s="45">
        <v>5</v>
      </c>
      <c r="B9" s="46"/>
      <c r="C9" s="47">
        <v>552</v>
      </c>
      <c r="D9" s="47">
        <v>560</v>
      </c>
      <c r="E9" s="47">
        <v>307</v>
      </c>
      <c r="F9" s="47">
        <v>41</v>
      </c>
      <c r="G9" s="47">
        <v>92</v>
      </c>
      <c r="H9" s="47">
        <v>120</v>
      </c>
      <c r="I9" s="47">
        <v>266</v>
      </c>
    </row>
    <row r="10" spans="1:9" x14ac:dyDescent="0.15">
      <c r="A10" s="41" t="s">
        <v>8</v>
      </c>
      <c r="B10" s="44"/>
      <c r="C10" s="14"/>
      <c r="D10" s="14"/>
      <c r="E10" s="14"/>
      <c r="F10" s="14"/>
      <c r="G10" s="14"/>
      <c r="H10" s="14"/>
      <c r="I10" s="14"/>
    </row>
    <row r="11" spans="1:9" s="48" customFormat="1" x14ac:dyDescent="0.15">
      <c r="A11" s="49" t="s">
        <v>29</v>
      </c>
      <c r="B11" s="49"/>
      <c r="C11" s="50">
        <v>340</v>
      </c>
      <c r="D11" s="47">
        <v>339</v>
      </c>
      <c r="E11" s="47">
        <v>202</v>
      </c>
      <c r="F11" s="47">
        <v>18</v>
      </c>
      <c r="G11" s="47">
        <v>45</v>
      </c>
      <c r="H11" s="47">
        <v>74</v>
      </c>
      <c r="I11" s="47">
        <v>166</v>
      </c>
    </row>
    <row r="12" spans="1:9" x14ac:dyDescent="0.15">
      <c r="A12" s="51"/>
      <c r="B12" s="52" t="s">
        <v>30</v>
      </c>
      <c r="C12" s="14" t="s">
        <v>18</v>
      </c>
      <c r="D12" s="14" t="s">
        <v>18</v>
      </c>
      <c r="E12" s="14" t="s">
        <v>18</v>
      </c>
      <c r="F12" s="14" t="s">
        <v>18</v>
      </c>
      <c r="G12" s="14" t="s">
        <v>18</v>
      </c>
      <c r="H12" s="14" t="s">
        <v>18</v>
      </c>
      <c r="I12" s="14" t="s">
        <v>18</v>
      </c>
    </row>
    <row r="13" spans="1:9" x14ac:dyDescent="0.15">
      <c r="A13" s="51"/>
      <c r="B13" s="52" t="s">
        <v>31</v>
      </c>
      <c r="C13" s="14">
        <v>81</v>
      </c>
      <c r="D13" s="14">
        <v>85</v>
      </c>
      <c r="E13" s="14">
        <v>63</v>
      </c>
      <c r="F13" s="14" t="s">
        <v>18</v>
      </c>
      <c r="G13" s="14">
        <v>8</v>
      </c>
      <c r="H13" s="14">
        <v>14</v>
      </c>
      <c r="I13" s="14">
        <v>36</v>
      </c>
    </row>
    <row r="14" spans="1:9" x14ac:dyDescent="0.15">
      <c r="A14" s="51"/>
      <c r="B14" s="52" t="s">
        <v>32</v>
      </c>
      <c r="C14" s="14">
        <v>139</v>
      </c>
      <c r="D14" s="14">
        <v>146</v>
      </c>
      <c r="E14" s="14">
        <v>87</v>
      </c>
      <c r="F14" s="14">
        <v>12</v>
      </c>
      <c r="G14" s="14">
        <v>23</v>
      </c>
      <c r="H14" s="14">
        <v>24</v>
      </c>
      <c r="I14" s="14">
        <v>66</v>
      </c>
    </row>
    <row r="15" spans="1:9" x14ac:dyDescent="0.15">
      <c r="A15" s="51"/>
      <c r="B15" s="52" t="s">
        <v>33</v>
      </c>
      <c r="C15" s="14">
        <v>7</v>
      </c>
      <c r="D15" s="14">
        <v>6</v>
      </c>
      <c r="E15" s="14">
        <v>3</v>
      </c>
      <c r="F15" s="53">
        <v>1</v>
      </c>
      <c r="G15" s="14" t="s">
        <v>18</v>
      </c>
      <c r="H15" s="14">
        <v>2</v>
      </c>
      <c r="I15" s="14">
        <v>6</v>
      </c>
    </row>
    <row r="16" spans="1:9" x14ac:dyDescent="0.15">
      <c r="A16" s="51"/>
      <c r="B16" s="52" t="s">
        <v>34</v>
      </c>
      <c r="C16" s="14">
        <v>23</v>
      </c>
      <c r="D16" s="14">
        <v>25</v>
      </c>
      <c r="E16" s="14">
        <v>13</v>
      </c>
      <c r="F16" s="14">
        <v>3</v>
      </c>
      <c r="G16" s="14">
        <v>8</v>
      </c>
      <c r="H16" s="14">
        <v>1</v>
      </c>
      <c r="I16" s="14">
        <v>5</v>
      </c>
    </row>
    <row r="17" spans="1:9" x14ac:dyDescent="0.15">
      <c r="A17" s="51"/>
      <c r="B17" s="52" t="s">
        <v>35</v>
      </c>
      <c r="C17" s="14">
        <v>1</v>
      </c>
      <c r="D17" s="14">
        <v>1</v>
      </c>
      <c r="E17" s="14" t="s">
        <v>18</v>
      </c>
      <c r="F17" s="14" t="s">
        <v>18</v>
      </c>
      <c r="G17" s="14">
        <v>1</v>
      </c>
      <c r="H17" s="14" t="s">
        <v>18</v>
      </c>
      <c r="I17" s="14" t="s">
        <v>18</v>
      </c>
    </row>
    <row r="18" spans="1:9" x14ac:dyDescent="0.15">
      <c r="A18" s="51"/>
      <c r="B18" s="52" t="s">
        <v>36</v>
      </c>
      <c r="C18" s="14">
        <v>71</v>
      </c>
      <c r="D18" s="14">
        <v>63</v>
      </c>
      <c r="E18" s="14">
        <v>34</v>
      </c>
      <c r="F18" s="14">
        <v>2</v>
      </c>
      <c r="G18" s="14">
        <v>5</v>
      </c>
      <c r="H18" s="14">
        <v>22</v>
      </c>
      <c r="I18" s="14">
        <v>47</v>
      </c>
    </row>
    <row r="19" spans="1:9" x14ac:dyDescent="0.15">
      <c r="A19" s="51"/>
      <c r="B19" s="52" t="s">
        <v>27</v>
      </c>
      <c r="C19" s="14">
        <v>18</v>
      </c>
      <c r="D19" s="14">
        <v>13</v>
      </c>
      <c r="E19" s="14">
        <v>2</v>
      </c>
      <c r="F19" s="14" t="s">
        <v>18</v>
      </c>
      <c r="G19" s="14" t="s">
        <v>18</v>
      </c>
      <c r="H19" s="14">
        <v>11</v>
      </c>
      <c r="I19" s="14">
        <v>6</v>
      </c>
    </row>
    <row r="20" spans="1:9" s="48" customFormat="1" x14ac:dyDescent="0.15">
      <c r="A20" s="49" t="s">
        <v>37</v>
      </c>
      <c r="B20" s="49"/>
      <c r="C20" s="50">
        <v>212</v>
      </c>
      <c r="D20" s="47">
        <v>221</v>
      </c>
      <c r="E20" s="47">
        <v>105</v>
      </c>
      <c r="F20" s="47">
        <v>23</v>
      </c>
      <c r="G20" s="47">
        <v>47</v>
      </c>
      <c r="H20" s="47">
        <v>46</v>
      </c>
      <c r="I20" s="47">
        <v>100</v>
      </c>
    </row>
    <row r="21" spans="1:9" x14ac:dyDescent="0.15">
      <c r="A21" s="51"/>
      <c r="B21" s="52" t="s">
        <v>38</v>
      </c>
      <c r="C21" s="14">
        <v>178</v>
      </c>
      <c r="D21" s="14">
        <v>181</v>
      </c>
      <c r="E21" s="14">
        <v>92</v>
      </c>
      <c r="F21" s="14">
        <v>12</v>
      </c>
      <c r="G21" s="14">
        <v>41</v>
      </c>
      <c r="H21" s="14">
        <v>36</v>
      </c>
      <c r="I21" s="14">
        <v>89</v>
      </c>
    </row>
    <row r="22" spans="1:9" x14ac:dyDescent="0.15">
      <c r="A22" s="51"/>
      <c r="B22" s="52" t="s">
        <v>39</v>
      </c>
      <c r="C22" s="14" t="s">
        <v>18</v>
      </c>
      <c r="D22" s="14" t="s">
        <v>18</v>
      </c>
      <c r="E22" s="14" t="s">
        <v>18</v>
      </c>
      <c r="F22" s="14" t="s">
        <v>18</v>
      </c>
      <c r="G22" s="14" t="s">
        <v>18</v>
      </c>
      <c r="H22" s="14" t="s">
        <v>18</v>
      </c>
      <c r="I22" s="14" t="s">
        <v>18</v>
      </c>
    </row>
    <row r="23" spans="1:9" x14ac:dyDescent="0.15">
      <c r="A23" s="51"/>
      <c r="B23" s="52" t="s">
        <v>40</v>
      </c>
      <c r="C23" s="14">
        <v>2</v>
      </c>
      <c r="D23" s="14">
        <v>3</v>
      </c>
      <c r="E23" s="14">
        <v>1</v>
      </c>
      <c r="F23" s="14">
        <v>1</v>
      </c>
      <c r="G23" s="14" t="s">
        <v>18</v>
      </c>
      <c r="H23" s="14">
        <v>1</v>
      </c>
      <c r="I23" s="14">
        <v>1</v>
      </c>
    </row>
    <row r="24" spans="1:9" x14ac:dyDescent="0.15">
      <c r="A24" s="51"/>
      <c r="B24" s="52" t="s">
        <v>41</v>
      </c>
      <c r="C24" s="14">
        <v>10</v>
      </c>
      <c r="D24" s="14">
        <v>10</v>
      </c>
      <c r="E24" s="14">
        <v>2</v>
      </c>
      <c r="F24" s="14">
        <v>4</v>
      </c>
      <c r="G24" s="14">
        <v>4</v>
      </c>
      <c r="H24" s="14" t="s">
        <v>18</v>
      </c>
      <c r="I24" s="14">
        <v>2</v>
      </c>
    </row>
    <row r="25" spans="1:9" x14ac:dyDescent="0.15">
      <c r="A25" s="51"/>
      <c r="B25" s="52" t="s">
        <v>42</v>
      </c>
      <c r="C25" s="14">
        <v>6</v>
      </c>
      <c r="D25" s="14">
        <v>9</v>
      </c>
      <c r="E25" s="14" t="s">
        <v>18</v>
      </c>
      <c r="F25" s="14">
        <v>3</v>
      </c>
      <c r="G25" s="14" t="s">
        <v>18</v>
      </c>
      <c r="H25" s="14">
        <v>6</v>
      </c>
      <c r="I25" s="14">
        <v>1</v>
      </c>
    </row>
    <row r="26" spans="1:9" x14ac:dyDescent="0.15">
      <c r="A26" s="51"/>
      <c r="B26" s="52" t="s">
        <v>43</v>
      </c>
      <c r="C26" s="14">
        <v>7</v>
      </c>
      <c r="D26" s="14">
        <v>7</v>
      </c>
      <c r="E26" s="14">
        <v>5</v>
      </c>
      <c r="F26" s="14" t="s">
        <v>18</v>
      </c>
      <c r="G26" s="14" t="s">
        <v>18</v>
      </c>
      <c r="H26" s="14">
        <v>2</v>
      </c>
      <c r="I26" s="14" t="s">
        <v>18</v>
      </c>
    </row>
    <row r="27" spans="1:9" x14ac:dyDescent="0.15">
      <c r="A27" s="54"/>
      <c r="B27" s="55" t="s">
        <v>27</v>
      </c>
      <c r="C27" s="56">
        <v>9</v>
      </c>
      <c r="D27" s="57">
        <v>11</v>
      </c>
      <c r="E27" s="57">
        <v>5</v>
      </c>
      <c r="F27" s="57">
        <v>3</v>
      </c>
      <c r="G27" s="57">
        <v>2</v>
      </c>
      <c r="H27" s="57">
        <v>1</v>
      </c>
      <c r="I27" s="57">
        <v>7</v>
      </c>
    </row>
    <row r="28" spans="1:9" s="51" customFormat="1" x14ac:dyDescent="0.15">
      <c r="B28" s="58"/>
      <c r="C28" s="43"/>
      <c r="D28" s="43"/>
      <c r="E28" s="43"/>
      <c r="F28" s="43"/>
      <c r="G28" s="43"/>
      <c r="H28" s="43"/>
      <c r="I28" s="43"/>
    </row>
    <row r="29" spans="1:9" x14ac:dyDescent="0.15">
      <c r="A29" s="16" t="s">
        <v>44</v>
      </c>
    </row>
    <row r="30" spans="1:9" x14ac:dyDescent="0.15">
      <c r="A30" s="16" t="s">
        <v>45</v>
      </c>
    </row>
  </sheetData>
  <mergeCells count="13">
    <mergeCell ref="A20:B20"/>
    <mergeCell ref="A6:B6"/>
    <mergeCell ref="A7:B7"/>
    <mergeCell ref="A8:B8"/>
    <mergeCell ref="A9:B9"/>
    <mergeCell ref="A10:B10"/>
    <mergeCell ref="A11:B11"/>
    <mergeCell ref="A3:B3"/>
    <mergeCell ref="C3:C4"/>
    <mergeCell ref="D3:H3"/>
    <mergeCell ref="I3:I4"/>
    <mergeCell ref="A4:B4"/>
    <mergeCell ref="A5:B5"/>
  </mergeCells>
  <phoneticPr fontId="2"/>
  <pageMargins left="0.78740157480314965" right="0.78740157480314965" top="0.98425196850393704" bottom="0.98425196850393704" header="0" footer="0"/>
  <pageSetup paperSize="9" scale="1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heetViews>
  <sheetFormatPr defaultColWidth="13.7109375" defaultRowHeight="13.5" x14ac:dyDescent="0.15"/>
  <cols>
    <col min="1" max="1" width="3.140625" style="16" customWidth="1"/>
    <col min="2" max="2" width="34.140625" style="69" bestFit="1" customWidth="1"/>
    <col min="3" max="9" width="12.140625" style="16" customWidth="1"/>
    <col min="10" max="18" width="8.7109375" style="16" customWidth="1"/>
    <col min="19" max="19" width="10.7109375" style="16" customWidth="1"/>
    <col min="20" max="16384" width="13.7109375" style="16"/>
  </cols>
  <sheetData>
    <row r="1" spans="1:10" x14ac:dyDescent="0.15">
      <c r="A1" s="59" t="s">
        <v>46</v>
      </c>
      <c r="B1" s="59"/>
      <c r="C1" s="60"/>
      <c r="D1" s="60"/>
      <c r="E1" s="60"/>
      <c r="I1" s="31"/>
    </row>
    <row r="2" spans="1:10" x14ac:dyDescent="0.15">
      <c r="A2" s="61"/>
      <c r="B2" s="62"/>
      <c r="C2" s="61"/>
      <c r="D2" s="61"/>
      <c r="E2" s="61"/>
      <c r="I2" s="31"/>
    </row>
    <row r="3" spans="1:10" x14ac:dyDescent="0.15">
      <c r="A3" s="33" t="s">
        <v>47</v>
      </c>
      <c r="B3" s="34"/>
      <c r="C3" s="35" t="s">
        <v>2</v>
      </c>
      <c r="D3" s="36" t="s">
        <v>22</v>
      </c>
      <c r="E3" s="36"/>
      <c r="F3" s="36"/>
      <c r="G3" s="36"/>
      <c r="H3" s="36"/>
      <c r="I3" s="37" t="s">
        <v>4</v>
      </c>
    </row>
    <row r="4" spans="1:10" x14ac:dyDescent="0.15">
      <c r="A4" s="38" t="s">
        <v>5</v>
      </c>
      <c r="B4" s="39"/>
      <c r="C4" s="35"/>
      <c r="D4" s="40" t="s">
        <v>23</v>
      </c>
      <c r="E4" s="40" t="s">
        <v>48</v>
      </c>
      <c r="F4" s="40" t="s">
        <v>49</v>
      </c>
      <c r="G4" s="40" t="s">
        <v>26</v>
      </c>
      <c r="H4" s="40" t="s">
        <v>27</v>
      </c>
      <c r="I4" s="37"/>
    </row>
    <row r="5" spans="1:10" x14ac:dyDescent="0.15">
      <c r="A5" s="33" t="s">
        <v>7</v>
      </c>
      <c r="B5" s="34"/>
      <c r="C5" s="31">
        <v>3190</v>
      </c>
      <c r="D5" s="31">
        <v>3273</v>
      </c>
      <c r="E5" s="31">
        <v>3152</v>
      </c>
      <c r="F5" s="31">
        <v>5</v>
      </c>
      <c r="G5" s="31">
        <v>87</v>
      </c>
      <c r="H5" s="31">
        <v>29</v>
      </c>
      <c r="I5" s="31">
        <v>288</v>
      </c>
    </row>
    <row r="6" spans="1:10" x14ac:dyDescent="0.15">
      <c r="A6" s="41">
        <v>2</v>
      </c>
      <c r="B6" s="44"/>
      <c r="C6" s="31">
        <v>3376</v>
      </c>
      <c r="D6" s="31">
        <v>3337</v>
      </c>
      <c r="E6" s="31">
        <v>3251</v>
      </c>
      <c r="F6" s="31">
        <v>7</v>
      </c>
      <c r="G6" s="31">
        <v>47</v>
      </c>
      <c r="H6" s="31">
        <v>32</v>
      </c>
      <c r="I6" s="31">
        <v>327</v>
      </c>
    </row>
    <row r="7" spans="1:10" x14ac:dyDescent="0.15">
      <c r="A7" s="41">
        <v>3</v>
      </c>
      <c r="B7" s="44"/>
      <c r="C7" s="42">
        <v>3698</v>
      </c>
      <c r="D7" s="31">
        <v>3751</v>
      </c>
      <c r="E7" s="31">
        <v>3644</v>
      </c>
      <c r="F7" s="31" t="s">
        <v>50</v>
      </c>
      <c r="G7" s="31">
        <v>45</v>
      </c>
      <c r="H7" s="31">
        <v>62</v>
      </c>
      <c r="I7" s="31">
        <v>274</v>
      </c>
    </row>
    <row r="8" spans="1:10" x14ac:dyDescent="0.15">
      <c r="A8" s="41">
        <v>4</v>
      </c>
      <c r="B8" s="44"/>
      <c r="C8" s="43">
        <v>3614</v>
      </c>
      <c r="D8" s="43">
        <v>3504</v>
      </c>
      <c r="E8" s="43">
        <v>3409</v>
      </c>
      <c r="F8" s="43">
        <v>2</v>
      </c>
      <c r="G8" s="43">
        <v>51</v>
      </c>
      <c r="H8" s="43">
        <v>42</v>
      </c>
      <c r="I8" s="43">
        <v>384</v>
      </c>
      <c r="J8" s="51"/>
    </row>
    <row r="9" spans="1:10" s="48" customFormat="1" x14ac:dyDescent="0.15">
      <c r="A9" s="45">
        <v>5</v>
      </c>
      <c r="B9" s="46"/>
      <c r="C9" s="47">
        <v>3784</v>
      </c>
      <c r="D9" s="47">
        <v>3999</v>
      </c>
      <c r="E9" s="47">
        <v>3900</v>
      </c>
      <c r="F9" s="47">
        <v>5</v>
      </c>
      <c r="G9" s="47">
        <v>38</v>
      </c>
      <c r="H9" s="47">
        <v>56</v>
      </c>
      <c r="I9" s="47">
        <v>169</v>
      </c>
      <c r="J9" s="63"/>
    </row>
    <row r="10" spans="1:10" x14ac:dyDescent="0.15">
      <c r="A10" s="41" t="s">
        <v>8</v>
      </c>
      <c r="B10" s="41"/>
      <c r="C10" s="64"/>
      <c r="D10" s="14"/>
      <c r="E10" s="14"/>
      <c r="F10" s="14"/>
      <c r="G10" s="14"/>
      <c r="H10" s="14"/>
      <c r="I10" s="14"/>
      <c r="J10" s="51"/>
    </row>
    <row r="11" spans="1:10" s="48" customFormat="1" x14ac:dyDescent="0.15">
      <c r="A11" s="49" t="s">
        <v>51</v>
      </c>
      <c r="B11" s="49"/>
      <c r="C11" s="50">
        <v>3725</v>
      </c>
      <c r="D11" s="47">
        <v>3936</v>
      </c>
      <c r="E11" s="47">
        <v>3882</v>
      </c>
      <c r="F11" s="47">
        <v>3</v>
      </c>
      <c r="G11" s="47">
        <v>32</v>
      </c>
      <c r="H11" s="47">
        <v>19</v>
      </c>
      <c r="I11" s="47">
        <v>131</v>
      </c>
      <c r="J11" s="63"/>
    </row>
    <row r="12" spans="1:10" x14ac:dyDescent="0.15">
      <c r="A12" s="58"/>
      <c r="B12" s="52" t="s">
        <v>52</v>
      </c>
      <c r="C12" s="14">
        <v>145</v>
      </c>
      <c r="D12" s="14">
        <v>166</v>
      </c>
      <c r="E12" s="14">
        <v>154</v>
      </c>
      <c r="F12" s="14" t="s">
        <v>18</v>
      </c>
      <c r="G12" s="14">
        <v>8</v>
      </c>
      <c r="H12" s="14">
        <v>4</v>
      </c>
      <c r="I12" s="14">
        <v>14</v>
      </c>
      <c r="J12" s="51"/>
    </row>
    <row r="13" spans="1:10" x14ac:dyDescent="0.15">
      <c r="A13" s="58"/>
      <c r="B13" s="52" t="s">
        <v>53</v>
      </c>
      <c r="C13" s="14">
        <v>11</v>
      </c>
      <c r="D13" s="14">
        <v>11</v>
      </c>
      <c r="E13" s="14">
        <v>9</v>
      </c>
      <c r="F13" s="14" t="s">
        <v>18</v>
      </c>
      <c r="G13" s="14">
        <v>1</v>
      </c>
      <c r="H13" s="14">
        <v>1</v>
      </c>
      <c r="I13" s="14">
        <v>1</v>
      </c>
      <c r="J13" s="51"/>
    </row>
    <row r="14" spans="1:10" x14ac:dyDescent="0.15">
      <c r="A14" s="58"/>
      <c r="B14" s="52" t="s">
        <v>54</v>
      </c>
      <c r="C14" s="14">
        <v>6</v>
      </c>
      <c r="D14" s="14">
        <v>4</v>
      </c>
      <c r="E14" s="14">
        <v>4</v>
      </c>
      <c r="F14" s="14" t="s">
        <v>18</v>
      </c>
      <c r="G14" s="14" t="s">
        <v>18</v>
      </c>
      <c r="H14" s="14" t="s">
        <v>18</v>
      </c>
      <c r="I14" s="14">
        <v>5</v>
      </c>
      <c r="J14" s="51"/>
    </row>
    <row r="15" spans="1:10" x14ac:dyDescent="0.15">
      <c r="A15" s="58"/>
      <c r="B15" s="52" t="s">
        <v>55</v>
      </c>
      <c r="C15" s="14">
        <v>540</v>
      </c>
      <c r="D15" s="14">
        <v>548</v>
      </c>
      <c r="E15" s="14">
        <v>544</v>
      </c>
      <c r="F15" s="14" t="s">
        <v>18</v>
      </c>
      <c r="G15" s="14">
        <v>4</v>
      </c>
      <c r="H15" s="14" t="s">
        <v>18</v>
      </c>
      <c r="I15" s="14">
        <v>9</v>
      </c>
      <c r="J15" s="51"/>
    </row>
    <row r="16" spans="1:10" x14ac:dyDescent="0.15">
      <c r="A16" s="58"/>
      <c r="B16" s="52" t="s">
        <v>56</v>
      </c>
      <c r="C16" s="14">
        <v>1516</v>
      </c>
      <c r="D16" s="14">
        <v>1623</v>
      </c>
      <c r="E16" s="14">
        <v>1621</v>
      </c>
      <c r="F16" s="14" t="s">
        <v>18</v>
      </c>
      <c r="G16" s="14">
        <v>2</v>
      </c>
      <c r="H16" s="14" t="s">
        <v>18</v>
      </c>
      <c r="I16" s="14">
        <v>54</v>
      </c>
      <c r="J16" s="51"/>
    </row>
    <row r="17" spans="1:10" x14ac:dyDescent="0.15">
      <c r="A17" s="58"/>
      <c r="B17" s="52" t="s">
        <v>57</v>
      </c>
      <c r="C17" s="14">
        <v>1257</v>
      </c>
      <c r="D17" s="14">
        <v>1325</v>
      </c>
      <c r="E17" s="14">
        <v>1303</v>
      </c>
      <c r="F17" s="14" t="s">
        <v>18</v>
      </c>
      <c r="G17" s="14">
        <v>10</v>
      </c>
      <c r="H17" s="14">
        <v>12</v>
      </c>
      <c r="I17" s="14">
        <v>27</v>
      </c>
      <c r="J17" s="51"/>
    </row>
    <row r="18" spans="1:10" x14ac:dyDescent="0.15">
      <c r="A18" s="58"/>
      <c r="B18" s="52" t="s">
        <v>58</v>
      </c>
      <c r="C18" s="14">
        <v>124</v>
      </c>
      <c r="D18" s="14">
        <v>126</v>
      </c>
      <c r="E18" s="14">
        <v>125</v>
      </c>
      <c r="F18" s="14" t="s">
        <v>18</v>
      </c>
      <c r="G18" s="14">
        <v>1</v>
      </c>
      <c r="H18" s="14" t="s">
        <v>18</v>
      </c>
      <c r="I18" s="14">
        <v>10</v>
      </c>
      <c r="J18" s="51"/>
    </row>
    <row r="19" spans="1:10" x14ac:dyDescent="0.15">
      <c r="A19" s="58"/>
      <c r="B19" s="52" t="s">
        <v>59</v>
      </c>
      <c r="C19" s="14">
        <v>2</v>
      </c>
      <c r="D19" s="14">
        <v>5</v>
      </c>
      <c r="E19" s="14">
        <v>5</v>
      </c>
      <c r="F19" s="14" t="s">
        <v>18</v>
      </c>
      <c r="G19" s="14" t="s">
        <v>18</v>
      </c>
      <c r="H19" s="14" t="s">
        <v>18</v>
      </c>
      <c r="I19" s="14" t="s">
        <v>18</v>
      </c>
      <c r="J19" s="51"/>
    </row>
    <row r="20" spans="1:10" x14ac:dyDescent="0.15">
      <c r="A20" s="58"/>
      <c r="B20" s="52" t="s">
        <v>60</v>
      </c>
      <c r="C20" s="14">
        <v>57</v>
      </c>
      <c r="D20" s="14">
        <v>62</v>
      </c>
      <c r="E20" s="14">
        <v>55</v>
      </c>
      <c r="F20" s="14">
        <v>1</v>
      </c>
      <c r="G20" s="14">
        <v>6</v>
      </c>
      <c r="H20" s="14" t="s">
        <v>18</v>
      </c>
      <c r="I20" s="14">
        <v>5</v>
      </c>
      <c r="J20" s="51"/>
    </row>
    <row r="21" spans="1:10" x14ac:dyDescent="0.15">
      <c r="A21" s="58"/>
      <c r="B21" s="52" t="s">
        <v>61</v>
      </c>
      <c r="C21" s="14">
        <v>3</v>
      </c>
      <c r="D21" s="14">
        <v>3</v>
      </c>
      <c r="E21" s="14">
        <v>1</v>
      </c>
      <c r="F21" s="14">
        <v>1</v>
      </c>
      <c r="G21" s="14" t="s">
        <v>18</v>
      </c>
      <c r="H21" s="14">
        <v>1</v>
      </c>
      <c r="I21" s="14" t="s">
        <v>18</v>
      </c>
      <c r="J21" s="51"/>
    </row>
    <row r="22" spans="1:10" x14ac:dyDescent="0.15">
      <c r="A22" s="58"/>
      <c r="B22" s="52" t="s">
        <v>62</v>
      </c>
      <c r="C22" s="14">
        <v>1</v>
      </c>
      <c r="D22" s="14">
        <v>1</v>
      </c>
      <c r="E22" s="14">
        <v>1</v>
      </c>
      <c r="F22" s="14" t="s">
        <v>18</v>
      </c>
      <c r="G22" s="14" t="s">
        <v>18</v>
      </c>
      <c r="H22" s="14" t="s">
        <v>18</v>
      </c>
      <c r="I22" s="14" t="s">
        <v>18</v>
      </c>
      <c r="J22" s="51"/>
    </row>
    <row r="23" spans="1:10" x14ac:dyDescent="0.15">
      <c r="A23" s="58"/>
      <c r="B23" s="52" t="s">
        <v>63</v>
      </c>
      <c r="C23" s="14">
        <v>63</v>
      </c>
      <c r="D23" s="14">
        <v>62</v>
      </c>
      <c r="E23" s="14">
        <v>60</v>
      </c>
      <c r="F23" s="14">
        <v>1</v>
      </c>
      <c r="G23" s="14" t="s">
        <v>18</v>
      </c>
      <c r="H23" s="14">
        <v>1</v>
      </c>
      <c r="I23" s="14">
        <v>6</v>
      </c>
      <c r="J23" s="51"/>
    </row>
    <row r="24" spans="1:10" s="48" customFormat="1" x14ac:dyDescent="0.15">
      <c r="A24" s="49" t="s">
        <v>64</v>
      </c>
      <c r="B24" s="65"/>
      <c r="C24" s="47">
        <v>59</v>
      </c>
      <c r="D24" s="47">
        <v>63</v>
      </c>
      <c r="E24" s="47">
        <v>18</v>
      </c>
      <c r="F24" s="47">
        <v>2</v>
      </c>
      <c r="G24" s="47">
        <v>6</v>
      </c>
      <c r="H24" s="47">
        <v>37</v>
      </c>
      <c r="I24" s="47">
        <v>38</v>
      </c>
      <c r="J24" s="63"/>
    </row>
    <row r="25" spans="1:10" x14ac:dyDescent="0.15">
      <c r="A25" s="58"/>
      <c r="B25" s="52" t="s">
        <v>31</v>
      </c>
      <c r="C25" s="14">
        <v>2</v>
      </c>
      <c r="D25" s="14">
        <v>3</v>
      </c>
      <c r="E25" s="14">
        <v>1</v>
      </c>
      <c r="F25" s="14">
        <v>1</v>
      </c>
      <c r="G25" s="14" t="s">
        <v>18</v>
      </c>
      <c r="H25" s="14">
        <v>1</v>
      </c>
      <c r="I25" s="14">
        <v>1</v>
      </c>
      <c r="J25" s="51"/>
    </row>
    <row r="26" spans="1:10" x14ac:dyDescent="0.15">
      <c r="A26" s="58"/>
      <c r="B26" s="52" t="s">
        <v>32</v>
      </c>
      <c r="C26" s="14">
        <v>38</v>
      </c>
      <c r="D26" s="14">
        <v>34</v>
      </c>
      <c r="E26" s="14">
        <v>11</v>
      </c>
      <c r="F26" s="14">
        <v>1</v>
      </c>
      <c r="G26" s="14">
        <v>4</v>
      </c>
      <c r="H26" s="14">
        <v>18</v>
      </c>
      <c r="I26" s="14">
        <v>25</v>
      </c>
      <c r="J26" s="51"/>
    </row>
    <row r="27" spans="1:10" x14ac:dyDescent="0.15">
      <c r="A27" s="58"/>
      <c r="B27" s="52" t="s">
        <v>34</v>
      </c>
      <c r="C27" s="14" t="s">
        <v>18</v>
      </c>
      <c r="D27" s="14">
        <v>2</v>
      </c>
      <c r="E27" s="53">
        <v>2</v>
      </c>
      <c r="F27" s="14" t="s">
        <v>18</v>
      </c>
      <c r="G27" s="14" t="s">
        <v>18</v>
      </c>
      <c r="H27" s="14" t="s">
        <v>18</v>
      </c>
      <c r="I27" s="14">
        <v>3</v>
      </c>
      <c r="J27" s="51"/>
    </row>
    <row r="28" spans="1:10" x14ac:dyDescent="0.15">
      <c r="A28" s="58"/>
      <c r="B28" s="52" t="s">
        <v>36</v>
      </c>
      <c r="C28" s="14">
        <v>9</v>
      </c>
      <c r="D28" s="14">
        <v>10</v>
      </c>
      <c r="E28" s="14">
        <v>2</v>
      </c>
      <c r="F28" s="14" t="s">
        <v>18</v>
      </c>
      <c r="G28" s="14">
        <v>2</v>
      </c>
      <c r="H28" s="14">
        <v>6</v>
      </c>
      <c r="I28" s="14">
        <v>8</v>
      </c>
      <c r="J28" s="51"/>
    </row>
    <row r="29" spans="1:10" x14ac:dyDescent="0.15">
      <c r="A29" s="66"/>
      <c r="B29" s="55" t="s">
        <v>65</v>
      </c>
      <c r="C29" s="56">
        <v>10</v>
      </c>
      <c r="D29" s="57">
        <v>14</v>
      </c>
      <c r="E29" s="57">
        <v>2</v>
      </c>
      <c r="F29" s="57" t="s">
        <v>18</v>
      </c>
      <c r="G29" s="57" t="s">
        <v>18</v>
      </c>
      <c r="H29" s="57">
        <v>12</v>
      </c>
      <c r="I29" s="57">
        <v>1</v>
      </c>
      <c r="J29" s="51"/>
    </row>
    <row r="30" spans="1:10" x14ac:dyDescent="0.15">
      <c r="A30" s="67"/>
      <c r="B30" s="68"/>
      <c r="C30" s="43"/>
      <c r="D30" s="43"/>
      <c r="E30" s="43"/>
      <c r="F30" s="43"/>
      <c r="G30" s="43"/>
      <c r="H30" s="43"/>
      <c r="I30" s="43"/>
    </row>
    <row r="31" spans="1:10" x14ac:dyDescent="0.15">
      <c r="A31" s="51" t="s">
        <v>66</v>
      </c>
      <c r="B31" s="51"/>
      <c r="C31" s="51"/>
      <c r="D31" s="51"/>
      <c r="E31" s="51"/>
      <c r="F31" s="51"/>
      <c r="G31" s="43"/>
      <c r="H31" s="43"/>
      <c r="I31" s="43"/>
    </row>
    <row r="32" spans="1:10" x14ac:dyDescent="0.15">
      <c r="A32" s="51" t="s">
        <v>67</v>
      </c>
      <c r="B32" s="51"/>
      <c r="C32" s="51"/>
      <c r="D32" s="51"/>
      <c r="E32" s="51"/>
      <c r="F32" s="51"/>
      <c r="G32" s="43"/>
      <c r="H32" s="43"/>
      <c r="I32" s="43"/>
    </row>
    <row r="33" spans="1:9" x14ac:dyDescent="0.15">
      <c r="A33" s="51" t="s">
        <v>68</v>
      </c>
      <c r="B33" s="51"/>
      <c r="C33" s="51"/>
      <c r="D33" s="51"/>
      <c r="E33" s="51"/>
      <c r="F33" s="51"/>
      <c r="G33" s="43"/>
      <c r="H33" s="43"/>
      <c r="I33" s="43"/>
    </row>
    <row r="34" spans="1:9" x14ac:dyDescent="0.15">
      <c r="A34" s="51" t="s">
        <v>69</v>
      </c>
      <c r="B34" s="51"/>
      <c r="C34" s="51"/>
      <c r="D34" s="51"/>
      <c r="E34" s="51"/>
      <c r="F34" s="51"/>
      <c r="G34" s="51"/>
      <c r="H34" s="51"/>
      <c r="I34" s="51"/>
    </row>
  </sheetData>
  <mergeCells count="13">
    <mergeCell ref="A24:B24"/>
    <mergeCell ref="A6:B6"/>
    <mergeCell ref="A7:B7"/>
    <mergeCell ref="A8:B8"/>
    <mergeCell ref="A9:B9"/>
    <mergeCell ref="A10:B10"/>
    <mergeCell ref="A11:B11"/>
    <mergeCell ref="A3:B3"/>
    <mergeCell ref="C3:C4"/>
    <mergeCell ref="D3:H3"/>
    <mergeCell ref="I3:I4"/>
    <mergeCell ref="A4:B4"/>
    <mergeCell ref="A5:B5"/>
  </mergeCells>
  <phoneticPr fontId="2"/>
  <pageMargins left="0.78740157480314965" right="0.78740157480314965" top="0.98425196850393704" bottom="0.98425196850393704" header="0" footer="0"/>
  <pageSetup paperSize="9" scale="1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heetViews>
  <sheetFormatPr defaultColWidth="13.7109375" defaultRowHeight="13.5" x14ac:dyDescent="0.15"/>
  <cols>
    <col min="1" max="1" width="23.85546875" style="19" customWidth="1"/>
    <col min="2" max="4" width="24.42578125" style="19" customWidth="1"/>
    <col min="5" max="18" width="8.7109375" style="19" customWidth="1"/>
    <col min="19" max="19" width="10.7109375" style="19" customWidth="1"/>
    <col min="20" max="16384" width="13.7109375" style="19"/>
  </cols>
  <sheetData>
    <row r="1" spans="1:4" x14ac:dyDescent="0.15">
      <c r="A1" s="1" t="s">
        <v>70</v>
      </c>
      <c r="B1" s="1"/>
      <c r="D1" s="3"/>
    </row>
    <row r="2" spans="1:4" x14ac:dyDescent="0.15">
      <c r="A2" s="4"/>
      <c r="B2" s="4"/>
      <c r="D2" s="3"/>
    </row>
    <row r="3" spans="1:4" x14ac:dyDescent="0.15">
      <c r="A3" s="17" t="s">
        <v>1</v>
      </c>
      <c r="B3" s="70" t="s">
        <v>2</v>
      </c>
      <c r="C3" s="70" t="s">
        <v>3</v>
      </c>
      <c r="D3" s="71" t="s">
        <v>4</v>
      </c>
    </row>
    <row r="4" spans="1:4" x14ac:dyDescent="0.15">
      <c r="A4" s="18" t="s">
        <v>5</v>
      </c>
      <c r="B4" s="70"/>
      <c r="C4" s="70"/>
      <c r="D4" s="72"/>
    </row>
    <row r="5" spans="1:4" x14ac:dyDescent="0.15">
      <c r="A5" s="73" t="s">
        <v>6</v>
      </c>
      <c r="B5" s="8"/>
      <c r="C5" s="9"/>
      <c r="D5" s="9"/>
    </row>
    <row r="6" spans="1:4" x14ac:dyDescent="0.15">
      <c r="A6" s="74" t="s">
        <v>7</v>
      </c>
      <c r="B6" s="11">
        <v>406</v>
      </c>
      <c r="C6" s="12">
        <v>385</v>
      </c>
      <c r="D6" s="12">
        <v>71</v>
      </c>
    </row>
    <row r="7" spans="1:4" x14ac:dyDescent="0.15">
      <c r="A7" s="74">
        <v>2</v>
      </c>
      <c r="B7" s="11">
        <v>344</v>
      </c>
      <c r="C7" s="12">
        <v>350</v>
      </c>
      <c r="D7" s="12">
        <v>65</v>
      </c>
    </row>
    <row r="8" spans="1:4" x14ac:dyDescent="0.15">
      <c r="A8" s="74">
        <v>3</v>
      </c>
      <c r="B8" s="11">
        <v>309</v>
      </c>
      <c r="C8" s="12">
        <v>312</v>
      </c>
      <c r="D8" s="12">
        <v>62</v>
      </c>
    </row>
    <row r="9" spans="1:4" x14ac:dyDescent="0.15">
      <c r="A9" s="10">
        <v>4</v>
      </c>
      <c r="B9" s="12">
        <v>420</v>
      </c>
      <c r="C9" s="12">
        <v>399</v>
      </c>
      <c r="D9" s="12">
        <v>83</v>
      </c>
    </row>
    <row r="10" spans="1:4" s="13" customFormat="1" x14ac:dyDescent="0.15">
      <c r="A10" s="21">
        <v>5</v>
      </c>
      <c r="B10" s="20">
        <v>494</v>
      </c>
      <c r="C10" s="20">
        <v>533</v>
      </c>
      <c r="D10" s="20">
        <v>44</v>
      </c>
    </row>
    <row r="11" spans="1:4" x14ac:dyDescent="0.15">
      <c r="A11" s="10" t="s">
        <v>8</v>
      </c>
      <c r="B11" s="14"/>
      <c r="C11" s="14"/>
      <c r="D11" s="14"/>
    </row>
    <row r="12" spans="1:4" x14ac:dyDescent="0.15">
      <c r="A12" s="10" t="s">
        <v>71</v>
      </c>
      <c r="B12" s="12">
        <v>209</v>
      </c>
      <c r="C12" s="12">
        <v>249</v>
      </c>
      <c r="D12" s="12">
        <v>42</v>
      </c>
    </row>
    <row r="13" spans="1:4" x14ac:dyDescent="0.15">
      <c r="A13" s="10" t="s">
        <v>14</v>
      </c>
      <c r="B13" s="12">
        <v>285</v>
      </c>
      <c r="C13" s="12">
        <v>284</v>
      </c>
      <c r="D13" s="14">
        <v>2</v>
      </c>
    </row>
    <row r="14" spans="1:4" x14ac:dyDescent="0.15">
      <c r="A14" s="7" t="s">
        <v>15</v>
      </c>
      <c r="B14" s="20"/>
      <c r="C14" s="20"/>
      <c r="D14" s="20"/>
    </row>
    <row r="15" spans="1:4" x14ac:dyDescent="0.15">
      <c r="A15" s="10" t="s">
        <v>7</v>
      </c>
      <c r="B15" s="12">
        <v>1792</v>
      </c>
      <c r="C15" s="12">
        <v>1797</v>
      </c>
      <c r="D15" s="12">
        <v>30</v>
      </c>
    </row>
    <row r="16" spans="1:4" x14ac:dyDescent="0.15">
      <c r="A16" s="10">
        <v>2</v>
      </c>
      <c r="B16" s="12">
        <v>1476</v>
      </c>
      <c r="C16" s="12">
        <v>1466</v>
      </c>
      <c r="D16" s="12">
        <v>40</v>
      </c>
    </row>
    <row r="17" spans="1:4" x14ac:dyDescent="0.15">
      <c r="A17" s="10">
        <v>3</v>
      </c>
      <c r="B17" s="12">
        <v>1484</v>
      </c>
      <c r="C17" s="12">
        <v>1487</v>
      </c>
      <c r="D17" s="12">
        <v>37</v>
      </c>
    </row>
    <row r="18" spans="1:4" x14ac:dyDescent="0.15">
      <c r="A18" s="10">
        <v>4</v>
      </c>
      <c r="B18" s="12">
        <v>1502</v>
      </c>
      <c r="C18" s="12">
        <v>1508</v>
      </c>
      <c r="D18" s="12">
        <v>31</v>
      </c>
    </row>
    <row r="19" spans="1:4" s="13" customFormat="1" x14ac:dyDescent="0.15">
      <c r="A19" s="21">
        <v>5</v>
      </c>
      <c r="B19" s="20">
        <v>1538</v>
      </c>
      <c r="C19" s="20">
        <v>1544</v>
      </c>
      <c r="D19" s="20">
        <v>25</v>
      </c>
    </row>
    <row r="20" spans="1:4" x14ac:dyDescent="0.15">
      <c r="A20" s="10" t="s">
        <v>8</v>
      </c>
      <c r="B20" s="14"/>
      <c r="C20" s="14"/>
      <c r="D20" s="14"/>
    </row>
    <row r="21" spans="1:4" x14ac:dyDescent="0.15">
      <c r="A21" s="10" t="s">
        <v>71</v>
      </c>
      <c r="B21" s="12">
        <v>11</v>
      </c>
      <c r="C21" s="12">
        <v>10</v>
      </c>
      <c r="D21" s="12">
        <v>2</v>
      </c>
    </row>
    <row r="22" spans="1:4" x14ac:dyDescent="0.15">
      <c r="A22" s="10" t="s">
        <v>72</v>
      </c>
      <c r="B22" s="12">
        <v>395</v>
      </c>
      <c r="C22" s="12">
        <v>401</v>
      </c>
      <c r="D22" s="12">
        <v>23</v>
      </c>
    </row>
    <row r="23" spans="1:4" x14ac:dyDescent="0.15">
      <c r="A23" s="6" t="s">
        <v>14</v>
      </c>
      <c r="B23" s="22">
        <v>1132</v>
      </c>
      <c r="C23" s="23">
        <v>1133</v>
      </c>
      <c r="D23" s="57" t="s">
        <v>18</v>
      </c>
    </row>
    <row r="24" spans="1:4" s="12" customFormat="1" x14ac:dyDescent="0.15">
      <c r="A24" s="74"/>
      <c r="B24" s="14"/>
      <c r="C24" s="14"/>
      <c r="D24" s="14"/>
    </row>
    <row r="25" spans="1:4" x14ac:dyDescent="0.15">
      <c r="A25" s="16" t="s">
        <v>19</v>
      </c>
    </row>
    <row r="26" spans="1:4" x14ac:dyDescent="0.15">
      <c r="A26" s="16" t="s">
        <v>20</v>
      </c>
      <c r="B26" s="12"/>
      <c r="C26" s="12"/>
      <c r="D26" s="12"/>
    </row>
  </sheetData>
  <mergeCells count="3">
    <mergeCell ref="B3:B4"/>
    <mergeCell ref="C3:C4"/>
    <mergeCell ref="D3:D4"/>
  </mergeCells>
  <phoneticPr fontId="2"/>
  <pageMargins left="0.78740157480314965" right="0.78740157480314965" top="0.98425196850393704" bottom="0.98425196850393704" header="0" footer="0"/>
  <pageSetup paperSize="9" scale="12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defaultColWidth="16.7109375" defaultRowHeight="13.5" x14ac:dyDescent="0.15"/>
  <cols>
    <col min="1" max="1" width="12.5703125" style="76" customWidth="1"/>
    <col min="2" max="5" width="8.5703125" style="76" bestFit="1" customWidth="1"/>
    <col min="6" max="6" width="12" style="76" bestFit="1" customWidth="1"/>
    <col min="7" max="12" width="8.5703125" style="76" bestFit="1" customWidth="1"/>
    <col min="13" max="13" width="9.85546875" style="76" customWidth="1"/>
    <col min="14" max="16384" width="16.7109375" style="76"/>
  </cols>
  <sheetData>
    <row r="1" spans="1:12" x14ac:dyDescent="0.15">
      <c r="A1" s="75" t="s">
        <v>73</v>
      </c>
      <c r="B1" s="75"/>
      <c r="C1" s="75"/>
      <c r="D1" s="75"/>
      <c r="E1" s="75"/>
    </row>
    <row r="2" spans="1:12" x14ac:dyDescent="0.15">
      <c r="A2" s="77"/>
      <c r="B2" s="77"/>
      <c r="C2" s="77"/>
      <c r="D2" s="77"/>
      <c r="E2" s="77"/>
      <c r="F2" s="77"/>
      <c r="G2" s="77"/>
      <c r="H2" s="77"/>
      <c r="I2" s="77"/>
      <c r="J2" s="78" t="s">
        <v>74</v>
      </c>
      <c r="K2" s="78"/>
      <c r="L2" s="78"/>
    </row>
    <row r="3" spans="1:12" x14ac:dyDescent="0.15">
      <c r="A3" s="79" t="s">
        <v>75</v>
      </c>
      <c r="B3" s="80" t="s">
        <v>23</v>
      </c>
      <c r="C3" s="81" t="s">
        <v>76</v>
      </c>
      <c r="D3" s="82"/>
      <c r="E3" s="82"/>
      <c r="F3" s="82"/>
      <c r="G3" s="81" t="s">
        <v>77</v>
      </c>
      <c r="H3" s="82"/>
      <c r="I3" s="82"/>
      <c r="J3" s="82"/>
      <c r="K3" s="82"/>
      <c r="L3" s="82"/>
    </row>
    <row r="4" spans="1:12" x14ac:dyDescent="0.15">
      <c r="A4" s="83"/>
      <c r="B4" s="84"/>
      <c r="C4" s="80" t="s">
        <v>23</v>
      </c>
      <c r="D4" s="85" t="s">
        <v>78</v>
      </c>
      <c r="E4" s="80" t="s">
        <v>79</v>
      </c>
      <c r="F4" s="86" t="s">
        <v>80</v>
      </c>
      <c r="G4" s="80" t="s">
        <v>23</v>
      </c>
      <c r="H4" s="80" t="s">
        <v>81</v>
      </c>
      <c r="I4" s="85" t="s">
        <v>82</v>
      </c>
      <c r="J4" s="85" t="s">
        <v>83</v>
      </c>
      <c r="K4" s="85" t="s">
        <v>84</v>
      </c>
      <c r="L4" s="87" t="s">
        <v>27</v>
      </c>
    </row>
    <row r="5" spans="1:12" x14ac:dyDescent="0.15">
      <c r="A5" s="88"/>
      <c r="B5" s="89"/>
      <c r="C5" s="89"/>
      <c r="D5" s="90" t="s">
        <v>85</v>
      </c>
      <c r="E5" s="89"/>
      <c r="F5" s="91"/>
      <c r="G5" s="89"/>
      <c r="H5" s="89"/>
      <c r="I5" s="90" t="s">
        <v>86</v>
      </c>
      <c r="J5" s="90" t="s">
        <v>87</v>
      </c>
      <c r="K5" s="90" t="s">
        <v>88</v>
      </c>
      <c r="L5" s="92"/>
    </row>
    <row r="6" spans="1:12" x14ac:dyDescent="0.15">
      <c r="A6" s="93" t="s">
        <v>89</v>
      </c>
      <c r="B6" s="94">
        <v>1877</v>
      </c>
      <c r="C6" s="95">
        <v>13</v>
      </c>
      <c r="D6" s="96">
        <v>6</v>
      </c>
      <c r="E6" s="96">
        <v>1</v>
      </c>
      <c r="F6" s="96">
        <v>6</v>
      </c>
      <c r="G6" s="95">
        <v>1864</v>
      </c>
      <c r="H6" s="96">
        <v>1443</v>
      </c>
      <c r="I6" s="96">
        <v>82</v>
      </c>
      <c r="J6" s="96">
        <v>94</v>
      </c>
      <c r="K6" s="96">
        <v>2</v>
      </c>
      <c r="L6" s="96">
        <v>243</v>
      </c>
    </row>
    <row r="7" spans="1:12" x14ac:dyDescent="0.15">
      <c r="A7" s="97">
        <v>2</v>
      </c>
      <c r="B7" s="94">
        <v>1282</v>
      </c>
      <c r="C7" s="95">
        <v>5</v>
      </c>
      <c r="D7" s="96">
        <v>3</v>
      </c>
      <c r="E7" s="96">
        <v>2</v>
      </c>
      <c r="F7" s="96" t="s">
        <v>50</v>
      </c>
      <c r="G7" s="95">
        <v>1277</v>
      </c>
      <c r="H7" s="96">
        <v>936</v>
      </c>
      <c r="I7" s="96">
        <v>75</v>
      </c>
      <c r="J7" s="96">
        <v>65</v>
      </c>
      <c r="K7" s="96">
        <v>9</v>
      </c>
      <c r="L7" s="96">
        <v>192</v>
      </c>
    </row>
    <row r="8" spans="1:12" x14ac:dyDescent="0.15">
      <c r="A8" s="97">
        <v>3</v>
      </c>
      <c r="B8" s="94">
        <v>1189</v>
      </c>
      <c r="C8" s="95">
        <v>9</v>
      </c>
      <c r="D8" s="96">
        <v>2</v>
      </c>
      <c r="E8" s="96">
        <v>3</v>
      </c>
      <c r="F8" s="96">
        <v>4</v>
      </c>
      <c r="G8" s="95">
        <v>1180</v>
      </c>
      <c r="H8" s="96">
        <v>826</v>
      </c>
      <c r="I8" s="98">
        <v>86</v>
      </c>
      <c r="J8" s="96">
        <v>66</v>
      </c>
      <c r="K8" s="96">
        <v>3</v>
      </c>
      <c r="L8" s="96">
        <v>199</v>
      </c>
    </row>
    <row r="9" spans="1:12" x14ac:dyDescent="0.15">
      <c r="A9" s="97">
        <v>4</v>
      </c>
      <c r="B9" s="94">
        <v>1346</v>
      </c>
      <c r="C9" s="95">
        <v>6</v>
      </c>
      <c r="D9" s="96">
        <v>1</v>
      </c>
      <c r="E9" s="96">
        <v>3</v>
      </c>
      <c r="F9" s="96">
        <v>2</v>
      </c>
      <c r="G9" s="95">
        <v>1340</v>
      </c>
      <c r="H9" s="96">
        <v>1061</v>
      </c>
      <c r="I9" s="98">
        <v>74</v>
      </c>
      <c r="J9" s="96">
        <v>72</v>
      </c>
      <c r="K9" s="96">
        <v>4</v>
      </c>
      <c r="L9" s="96">
        <v>129</v>
      </c>
    </row>
    <row r="10" spans="1:12" s="104" customFormat="1" x14ac:dyDescent="0.15">
      <c r="A10" s="99">
        <v>5</v>
      </c>
      <c r="B10" s="100">
        <v>1693</v>
      </c>
      <c r="C10" s="101">
        <v>10</v>
      </c>
      <c r="D10" s="102">
        <v>5</v>
      </c>
      <c r="E10" s="102">
        <v>4</v>
      </c>
      <c r="F10" s="102">
        <v>1</v>
      </c>
      <c r="G10" s="101">
        <v>1683</v>
      </c>
      <c r="H10" s="102">
        <v>1278</v>
      </c>
      <c r="I10" s="103">
        <v>148</v>
      </c>
      <c r="J10" s="102">
        <v>66</v>
      </c>
      <c r="K10" s="102">
        <v>3</v>
      </c>
      <c r="L10" s="102">
        <v>188</v>
      </c>
    </row>
    <row r="11" spans="1:12" x14ac:dyDescent="0.15">
      <c r="A11" s="105" t="s">
        <v>90</v>
      </c>
      <c r="B11" s="105"/>
      <c r="C11" s="105"/>
      <c r="D11" s="105"/>
      <c r="E11" s="105"/>
      <c r="F11" s="105"/>
      <c r="G11" s="105"/>
      <c r="H11" s="105"/>
      <c r="I11" s="105"/>
      <c r="J11" s="105"/>
      <c r="K11" s="105"/>
      <c r="L11" s="105"/>
    </row>
    <row r="12" spans="1:12" x14ac:dyDescent="0.15">
      <c r="A12" s="76" t="s">
        <v>91</v>
      </c>
      <c r="C12" s="105"/>
      <c r="D12" s="105"/>
      <c r="E12" s="105"/>
      <c r="F12" s="105"/>
      <c r="G12" s="105"/>
      <c r="H12" s="105"/>
      <c r="I12" s="105"/>
      <c r="J12" s="105"/>
      <c r="K12" s="105"/>
      <c r="L12" s="105"/>
    </row>
  </sheetData>
  <mergeCells count="11">
    <mergeCell ref="L4:L5"/>
    <mergeCell ref="J2:L2"/>
    <mergeCell ref="A3:A5"/>
    <mergeCell ref="B3:B5"/>
    <mergeCell ref="C3:F3"/>
    <mergeCell ref="G3:L3"/>
    <mergeCell ref="C4:C5"/>
    <mergeCell ref="E4:E5"/>
    <mergeCell ref="F4:F5"/>
    <mergeCell ref="G4:G5"/>
    <mergeCell ref="H4:H5"/>
  </mergeCells>
  <phoneticPr fontId="2"/>
  <pageMargins left="0.78740157480314965" right="0.78740157480314965" top="0.98425196850393704" bottom="0.98425196850393704"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zoomScaleNormal="100" workbookViewId="0"/>
  </sheetViews>
  <sheetFormatPr defaultColWidth="13.7109375" defaultRowHeight="13.5" x14ac:dyDescent="0.15"/>
  <cols>
    <col min="1" max="1" width="13.28515625" style="16" customWidth="1"/>
    <col min="2" max="3" width="12.140625" style="16" customWidth="1"/>
    <col min="4" max="10" width="10.5703125" style="16" customWidth="1"/>
    <col min="11" max="11" width="13.28515625" style="16" customWidth="1"/>
    <col min="12" max="13" width="10.5703125" style="16" customWidth="1"/>
    <col min="14" max="15" width="11" style="16" bestFit="1" customWidth="1"/>
    <col min="16" max="17" width="8.5703125" style="16" bestFit="1" customWidth="1"/>
    <col min="18" max="18" width="11" style="16" bestFit="1" customWidth="1"/>
    <col min="19" max="20" width="8.5703125" style="16" bestFit="1" customWidth="1"/>
    <col min="21" max="21" width="11" style="16" bestFit="1" customWidth="1"/>
    <col min="22" max="24" width="8.5703125" style="16" bestFit="1" customWidth="1"/>
    <col min="25" max="25" width="11" style="16" bestFit="1" customWidth="1"/>
    <col min="26" max="16384" width="13.7109375" style="16"/>
  </cols>
  <sheetData>
    <row r="1" spans="1:25" x14ac:dyDescent="0.15">
      <c r="A1" s="30" t="s">
        <v>92</v>
      </c>
      <c r="B1" s="30"/>
      <c r="C1" s="30"/>
      <c r="D1" s="30"/>
      <c r="E1" s="32"/>
    </row>
    <row r="2" spans="1:25" x14ac:dyDescent="0.15">
      <c r="A2" s="32"/>
      <c r="B2" s="32"/>
      <c r="C2" s="32"/>
      <c r="D2" s="32"/>
      <c r="E2" s="32"/>
      <c r="L2" s="16" t="s">
        <v>74</v>
      </c>
    </row>
    <row r="3" spans="1:25" x14ac:dyDescent="0.15">
      <c r="A3" s="34" t="s">
        <v>47</v>
      </c>
      <c r="B3" s="106" t="s">
        <v>23</v>
      </c>
      <c r="C3" s="37" t="s">
        <v>93</v>
      </c>
      <c r="D3" s="107"/>
      <c r="E3" s="107"/>
      <c r="F3" s="107"/>
      <c r="G3" s="107"/>
      <c r="H3" s="107"/>
      <c r="I3" s="107"/>
      <c r="J3" s="107"/>
      <c r="K3" s="107"/>
      <c r="L3" s="107"/>
      <c r="M3" s="107"/>
    </row>
    <row r="4" spans="1:25" s="111" customFormat="1" x14ac:dyDescent="0.15">
      <c r="A4" s="44"/>
      <c r="B4" s="108"/>
      <c r="C4" s="106" t="s">
        <v>23</v>
      </c>
      <c r="D4" s="109" t="s">
        <v>94</v>
      </c>
      <c r="E4" s="109" t="s">
        <v>95</v>
      </c>
      <c r="F4" s="109" t="s">
        <v>96</v>
      </c>
      <c r="G4" s="109" t="s">
        <v>97</v>
      </c>
      <c r="H4" s="109" t="s">
        <v>98</v>
      </c>
      <c r="I4" s="109" t="s">
        <v>99</v>
      </c>
      <c r="J4" s="109" t="s">
        <v>100</v>
      </c>
      <c r="K4" s="109" t="s">
        <v>101</v>
      </c>
      <c r="L4" s="109" t="s">
        <v>102</v>
      </c>
      <c r="M4" s="110" t="s">
        <v>103</v>
      </c>
    </row>
    <row r="5" spans="1:25" s="111" customFormat="1" x14ac:dyDescent="0.15">
      <c r="A5" s="44"/>
      <c r="B5" s="108"/>
      <c r="C5" s="108"/>
      <c r="D5" s="108"/>
      <c r="E5" s="108"/>
      <c r="F5" s="108"/>
      <c r="G5" s="108"/>
      <c r="H5" s="108"/>
      <c r="I5" s="108"/>
      <c r="J5" s="108"/>
      <c r="K5" s="112"/>
      <c r="L5" s="108"/>
      <c r="M5" s="113"/>
    </row>
    <row r="6" spans="1:25" s="111" customFormat="1" x14ac:dyDescent="0.15">
      <c r="A6" s="39"/>
      <c r="B6" s="108"/>
      <c r="C6" s="108"/>
      <c r="D6" s="114"/>
      <c r="E6" s="114"/>
      <c r="F6" s="108"/>
      <c r="G6" s="108"/>
      <c r="H6" s="108"/>
      <c r="I6" s="114"/>
      <c r="J6" s="108"/>
      <c r="K6" s="112"/>
      <c r="L6" s="108"/>
      <c r="M6" s="113"/>
    </row>
    <row r="7" spans="1:25" ht="27" customHeight="1" x14ac:dyDescent="0.15">
      <c r="A7" s="115" t="s">
        <v>104</v>
      </c>
      <c r="B7" s="116">
        <v>69</v>
      </c>
      <c r="C7" s="117">
        <v>32</v>
      </c>
      <c r="D7" s="117" t="s">
        <v>18</v>
      </c>
      <c r="E7" s="117" t="s">
        <v>18</v>
      </c>
      <c r="F7" s="117" t="s">
        <v>18</v>
      </c>
      <c r="G7" s="117" t="s">
        <v>18</v>
      </c>
      <c r="H7" s="117">
        <v>1</v>
      </c>
      <c r="I7" s="117" t="s">
        <v>18</v>
      </c>
      <c r="J7" s="117" t="s">
        <v>18</v>
      </c>
      <c r="K7" s="117">
        <v>1</v>
      </c>
      <c r="L7" s="117">
        <v>1</v>
      </c>
      <c r="M7" s="117">
        <v>3</v>
      </c>
    </row>
    <row r="8" spans="1:25" ht="27" customHeight="1" x14ac:dyDescent="0.15">
      <c r="A8" s="118">
        <v>5</v>
      </c>
      <c r="B8" s="119">
        <v>113</v>
      </c>
      <c r="C8" s="120">
        <v>48</v>
      </c>
      <c r="D8" s="120" t="s">
        <v>18</v>
      </c>
      <c r="E8" s="120" t="s">
        <v>18</v>
      </c>
      <c r="F8" s="120" t="s">
        <v>18</v>
      </c>
      <c r="G8" s="120" t="s">
        <v>18</v>
      </c>
      <c r="H8" s="120" t="s">
        <v>18</v>
      </c>
      <c r="I8" s="120" t="s">
        <v>18</v>
      </c>
      <c r="J8" s="120">
        <v>1</v>
      </c>
      <c r="K8" s="120">
        <v>2</v>
      </c>
      <c r="L8" s="120" t="s">
        <v>18</v>
      </c>
      <c r="M8" s="120">
        <v>1</v>
      </c>
    </row>
    <row r="9" spans="1:25" s="4" customFormat="1" x14ac:dyDescent="0.15">
      <c r="A9" s="121"/>
      <c r="B9" s="122"/>
      <c r="C9" s="122"/>
      <c r="D9" s="122"/>
      <c r="E9" s="122"/>
      <c r="F9" s="122"/>
      <c r="G9" s="122"/>
      <c r="H9" s="122"/>
      <c r="I9" s="122"/>
      <c r="J9" s="122"/>
      <c r="K9" s="122"/>
      <c r="L9" s="122"/>
      <c r="M9" s="122"/>
      <c r="N9" s="122"/>
      <c r="O9" s="122"/>
      <c r="P9" s="122"/>
      <c r="Q9" s="122"/>
      <c r="R9" s="122"/>
      <c r="S9" s="122"/>
      <c r="T9" s="122"/>
      <c r="U9" s="122"/>
      <c r="V9" s="122"/>
      <c r="W9" s="122"/>
      <c r="X9" s="122"/>
      <c r="Y9" s="122"/>
    </row>
    <row r="10" spans="1:25" s="4" customFormat="1" x14ac:dyDescent="0.15">
      <c r="A10" s="123" t="s">
        <v>47</v>
      </c>
      <c r="B10" s="124" t="s">
        <v>105</v>
      </c>
      <c r="C10" s="125"/>
      <c r="D10" s="125"/>
      <c r="E10" s="125"/>
      <c r="F10" s="125"/>
      <c r="G10" s="125"/>
      <c r="H10" s="125"/>
      <c r="I10" s="125"/>
      <c r="J10" s="125"/>
      <c r="K10" s="125"/>
      <c r="L10" s="125"/>
      <c r="M10" s="125"/>
      <c r="N10" s="122"/>
      <c r="O10" s="122"/>
      <c r="P10" s="122"/>
      <c r="Q10" s="122"/>
      <c r="R10" s="122"/>
      <c r="S10" s="122"/>
      <c r="T10" s="122"/>
      <c r="U10" s="122"/>
      <c r="V10" s="122"/>
      <c r="W10" s="122"/>
      <c r="X10" s="122"/>
      <c r="Y10" s="122"/>
    </row>
    <row r="11" spans="1:25" s="4" customFormat="1" ht="13.5" customHeight="1" x14ac:dyDescent="0.15">
      <c r="A11" s="126"/>
      <c r="B11" s="127" t="s">
        <v>106</v>
      </c>
      <c r="C11" s="127" t="s">
        <v>107</v>
      </c>
      <c r="D11" s="127" t="s">
        <v>108</v>
      </c>
      <c r="E11" s="127" t="s">
        <v>109</v>
      </c>
      <c r="F11" s="128" t="s">
        <v>110</v>
      </c>
      <c r="G11" s="127" t="s">
        <v>111</v>
      </c>
      <c r="H11" s="129" t="s">
        <v>112</v>
      </c>
      <c r="I11" s="129" t="s">
        <v>113</v>
      </c>
      <c r="J11" s="129" t="s">
        <v>114</v>
      </c>
      <c r="K11" s="129" t="s">
        <v>115</v>
      </c>
      <c r="L11" s="129" t="s">
        <v>116</v>
      </c>
      <c r="M11" s="130" t="s">
        <v>117</v>
      </c>
      <c r="N11" s="122"/>
      <c r="O11" s="122"/>
      <c r="P11" s="122"/>
      <c r="Q11" s="122"/>
      <c r="R11" s="122"/>
      <c r="S11" s="122"/>
      <c r="T11" s="122"/>
      <c r="U11" s="122"/>
      <c r="V11" s="122"/>
      <c r="W11" s="122"/>
      <c r="X11" s="122"/>
      <c r="Y11" s="122"/>
    </row>
    <row r="12" spans="1:25" s="4" customFormat="1" ht="13.5" customHeight="1" x14ac:dyDescent="0.15">
      <c r="A12" s="126"/>
      <c r="B12" s="131"/>
      <c r="C12" s="131"/>
      <c r="D12" s="131"/>
      <c r="E12" s="131"/>
      <c r="F12" s="132"/>
      <c r="G12" s="131"/>
      <c r="H12" s="131"/>
      <c r="I12" s="131"/>
      <c r="J12" s="131"/>
      <c r="K12" s="131"/>
      <c r="L12" s="131"/>
      <c r="M12" s="133"/>
      <c r="N12" s="122"/>
      <c r="O12" s="122"/>
      <c r="P12" s="122"/>
      <c r="Q12" s="122"/>
      <c r="R12" s="122"/>
      <c r="S12" s="122"/>
      <c r="T12" s="122"/>
      <c r="U12" s="122"/>
      <c r="V12" s="122"/>
      <c r="W12" s="122"/>
      <c r="X12" s="122"/>
      <c r="Y12" s="122"/>
    </row>
    <row r="13" spans="1:25" s="4" customFormat="1" ht="13.5" customHeight="1" x14ac:dyDescent="0.15">
      <c r="A13" s="134"/>
      <c r="B13" s="131"/>
      <c r="C13" s="131"/>
      <c r="D13" s="131"/>
      <c r="E13" s="131"/>
      <c r="F13" s="132"/>
      <c r="G13" s="131"/>
      <c r="H13" s="131"/>
      <c r="I13" s="131"/>
      <c r="J13" s="131"/>
      <c r="K13" s="131"/>
      <c r="L13" s="131"/>
      <c r="M13" s="133"/>
      <c r="N13" s="122"/>
      <c r="O13" s="122"/>
      <c r="P13" s="122"/>
      <c r="Q13" s="122"/>
      <c r="R13" s="122"/>
      <c r="S13" s="122"/>
      <c r="T13" s="122"/>
      <c r="U13" s="122"/>
      <c r="V13" s="122"/>
      <c r="W13" s="122"/>
      <c r="X13" s="122"/>
      <c r="Y13" s="122"/>
    </row>
    <row r="14" spans="1:25" s="4" customFormat="1" ht="27" customHeight="1" x14ac:dyDescent="0.15">
      <c r="A14" s="135" t="s">
        <v>104</v>
      </c>
      <c r="B14" s="136">
        <v>1</v>
      </c>
      <c r="C14" s="137" t="s">
        <v>18</v>
      </c>
      <c r="D14" s="137" t="s">
        <v>50</v>
      </c>
      <c r="E14" s="137" t="s">
        <v>50</v>
      </c>
      <c r="F14" s="137" t="s">
        <v>18</v>
      </c>
      <c r="G14" s="137">
        <v>18</v>
      </c>
      <c r="H14" s="137" t="s">
        <v>18</v>
      </c>
      <c r="I14" s="137" t="s">
        <v>50</v>
      </c>
      <c r="J14" s="137">
        <v>5</v>
      </c>
      <c r="K14" s="137" t="s">
        <v>18</v>
      </c>
      <c r="L14" s="137">
        <v>2</v>
      </c>
      <c r="M14" s="137" t="s">
        <v>50</v>
      </c>
      <c r="N14" s="122"/>
      <c r="O14" s="122"/>
      <c r="P14" s="122"/>
      <c r="Q14" s="122"/>
      <c r="R14" s="122"/>
      <c r="S14" s="122"/>
      <c r="T14" s="122"/>
      <c r="U14" s="122"/>
      <c r="V14" s="122"/>
      <c r="W14" s="122"/>
      <c r="X14" s="122"/>
      <c r="Y14" s="122"/>
    </row>
    <row r="15" spans="1:25" s="4" customFormat="1" ht="27" customHeight="1" x14ac:dyDescent="0.15">
      <c r="A15" s="118">
        <v>5</v>
      </c>
      <c r="B15" s="138">
        <v>3</v>
      </c>
      <c r="C15" s="139" t="s">
        <v>18</v>
      </c>
      <c r="D15" s="139" t="s">
        <v>18</v>
      </c>
      <c r="E15" s="139" t="s">
        <v>18</v>
      </c>
      <c r="F15" s="139" t="s">
        <v>18</v>
      </c>
      <c r="G15" s="139">
        <v>25</v>
      </c>
      <c r="H15" s="139" t="s">
        <v>18</v>
      </c>
      <c r="I15" s="139" t="s">
        <v>18</v>
      </c>
      <c r="J15" s="139">
        <v>10</v>
      </c>
      <c r="K15" s="139" t="s">
        <v>18</v>
      </c>
      <c r="L15" s="139">
        <v>2</v>
      </c>
      <c r="M15" s="139" t="s">
        <v>18</v>
      </c>
      <c r="N15" s="122"/>
      <c r="O15" s="122"/>
      <c r="P15" s="122"/>
      <c r="Q15" s="122"/>
      <c r="R15" s="122"/>
      <c r="S15" s="122"/>
      <c r="T15" s="122"/>
      <c r="U15" s="122"/>
      <c r="V15" s="122"/>
      <c r="W15" s="122"/>
      <c r="X15" s="122"/>
      <c r="Y15" s="122"/>
    </row>
    <row r="16" spans="1:25" s="32" customFormat="1" x14ac:dyDescent="0.15">
      <c r="A16" s="140"/>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row>
    <row r="17" spans="1:25" s="4" customFormat="1" ht="13.5" customHeight="1" x14ac:dyDescent="0.15">
      <c r="A17" s="123" t="s">
        <v>47</v>
      </c>
      <c r="B17" s="124" t="s">
        <v>105</v>
      </c>
      <c r="C17" s="142"/>
      <c r="D17" s="124" t="s">
        <v>118</v>
      </c>
      <c r="E17" s="125"/>
      <c r="F17" s="125"/>
      <c r="G17" s="125"/>
      <c r="H17" s="125"/>
      <c r="I17" s="125"/>
      <c r="J17" s="142"/>
      <c r="K17" s="127" t="s">
        <v>119</v>
      </c>
      <c r="L17" s="143" t="s">
        <v>120</v>
      </c>
      <c r="M17" s="12"/>
      <c r="N17" s="122"/>
      <c r="O17" s="122"/>
      <c r="P17" s="122"/>
      <c r="Q17" s="122"/>
      <c r="R17" s="122"/>
      <c r="S17" s="122"/>
      <c r="T17" s="122"/>
      <c r="U17" s="122"/>
      <c r="V17" s="122"/>
      <c r="W17" s="122"/>
      <c r="X17" s="122"/>
      <c r="Y17" s="122"/>
    </row>
    <row r="18" spans="1:25" s="4" customFormat="1" ht="13.5" customHeight="1" x14ac:dyDescent="0.15">
      <c r="A18" s="126"/>
      <c r="B18" s="127" t="s">
        <v>121</v>
      </c>
      <c r="C18" s="127" t="s">
        <v>120</v>
      </c>
      <c r="D18" s="127" t="s">
        <v>122</v>
      </c>
      <c r="E18" s="127" t="s">
        <v>123</v>
      </c>
      <c r="F18" s="128" t="s">
        <v>124</v>
      </c>
      <c r="G18" s="128" t="s">
        <v>125</v>
      </c>
      <c r="H18" s="127" t="s">
        <v>126</v>
      </c>
      <c r="I18" s="129" t="s">
        <v>127</v>
      </c>
      <c r="J18" s="130" t="s">
        <v>120</v>
      </c>
      <c r="K18" s="129"/>
      <c r="L18" s="144"/>
      <c r="M18" s="144"/>
      <c r="N18" s="122"/>
      <c r="O18" s="122"/>
      <c r="P18" s="122"/>
      <c r="Q18" s="122"/>
      <c r="R18" s="122"/>
      <c r="S18" s="122"/>
      <c r="T18" s="122"/>
      <c r="U18" s="122"/>
      <c r="V18" s="122"/>
      <c r="W18" s="122"/>
      <c r="X18" s="122"/>
      <c r="Y18" s="122"/>
    </row>
    <row r="19" spans="1:25" s="4" customFormat="1" ht="13.5" customHeight="1" x14ac:dyDescent="0.15">
      <c r="A19" s="126"/>
      <c r="B19" s="131"/>
      <c r="C19" s="131"/>
      <c r="D19" s="131"/>
      <c r="E19" s="131"/>
      <c r="F19" s="132"/>
      <c r="G19" s="132"/>
      <c r="H19" s="131"/>
      <c r="I19" s="131"/>
      <c r="J19" s="133"/>
      <c r="K19" s="129"/>
      <c r="L19" s="144"/>
      <c r="M19" s="145"/>
      <c r="N19" s="122"/>
      <c r="O19" s="122"/>
      <c r="P19" s="122"/>
      <c r="Q19" s="122"/>
      <c r="R19" s="122"/>
      <c r="S19" s="122"/>
      <c r="T19" s="122"/>
      <c r="U19" s="122"/>
      <c r="V19" s="122"/>
      <c r="W19" s="122"/>
      <c r="X19" s="122"/>
      <c r="Y19" s="122"/>
    </row>
    <row r="20" spans="1:25" s="4" customFormat="1" ht="13.5" customHeight="1" x14ac:dyDescent="0.15">
      <c r="A20" s="134"/>
      <c r="B20" s="131"/>
      <c r="C20" s="131"/>
      <c r="D20" s="131"/>
      <c r="E20" s="131"/>
      <c r="F20" s="132"/>
      <c r="G20" s="132"/>
      <c r="H20" s="131"/>
      <c r="I20" s="131"/>
      <c r="J20" s="133"/>
      <c r="K20" s="146"/>
      <c r="L20" s="147"/>
      <c r="M20" s="145"/>
      <c r="N20" s="122"/>
      <c r="O20" s="122"/>
      <c r="P20" s="122"/>
      <c r="Q20" s="122"/>
      <c r="R20" s="122"/>
      <c r="S20" s="122"/>
      <c r="T20" s="122"/>
      <c r="U20" s="122"/>
      <c r="V20" s="122"/>
      <c r="W20" s="122"/>
      <c r="X20" s="122"/>
      <c r="Y20" s="122"/>
    </row>
    <row r="21" spans="1:25" s="4" customFormat="1" ht="27" customHeight="1" x14ac:dyDescent="0.15">
      <c r="A21" s="135" t="s">
        <v>104</v>
      </c>
      <c r="B21" s="136" t="s">
        <v>18</v>
      </c>
      <c r="C21" s="137" t="s">
        <v>18</v>
      </c>
      <c r="D21" s="137">
        <v>37</v>
      </c>
      <c r="E21" s="137">
        <v>6</v>
      </c>
      <c r="F21" s="137">
        <v>18</v>
      </c>
      <c r="G21" s="137" t="s">
        <v>18</v>
      </c>
      <c r="H21" s="137" t="s">
        <v>18</v>
      </c>
      <c r="I21" s="137" t="s">
        <v>50</v>
      </c>
      <c r="J21" s="137">
        <v>13</v>
      </c>
      <c r="K21" s="137" t="s">
        <v>18</v>
      </c>
      <c r="L21" s="137" t="s">
        <v>18</v>
      </c>
      <c r="M21" s="14"/>
      <c r="N21" s="122"/>
      <c r="O21" s="122"/>
      <c r="P21" s="122"/>
      <c r="Q21" s="122"/>
      <c r="R21" s="122"/>
      <c r="S21" s="122"/>
      <c r="T21" s="122"/>
      <c r="U21" s="122"/>
      <c r="V21" s="122"/>
      <c r="W21" s="122"/>
      <c r="X21" s="122"/>
      <c r="Y21" s="122"/>
    </row>
    <row r="22" spans="1:25" s="4" customFormat="1" ht="27" customHeight="1" x14ac:dyDescent="0.15">
      <c r="A22" s="118">
        <v>5</v>
      </c>
      <c r="B22" s="138">
        <v>4</v>
      </c>
      <c r="C22" s="139" t="s">
        <v>18</v>
      </c>
      <c r="D22" s="139">
        <v>65</v>
      </c>
      <c r="E22" s="139">
        <v>15</v>
      </c>
      <c r="F22" s="139">
        <v>26</v>
      </c>
      <c r="G22" s="139">
        <v>1</v>
      </c>
      <c r="H22" s="139" t="s">
        <v>18</v>
      </c>
      <c r="I22" s="139" t="s">
        <v>18</v>
      </c>
      <c r="J22" s="139">
        <v>23</v>
      </c>
      <c r="K22" s="139" t="s">
        <v>18</v>
      </c>
      <c r="L22" s="139" t="s">
        <v>18</v>
      </c>
      <c r="M22" s="14"/>
      <c r="N22" s="122"/>
      <c r="O22" s="122"/>
      <c r="P22" s="122"/>
      <c r="Q22" s="122"/>
      <c r="R22" s="122"/>
      <c r="S22" s="122"/>
      <c r="T22" s="122"/>
      <c r="U22" s="122"/>
      <c r="V22" s="122"/>
      <c r="W22" s="122"/>
      <c r="X22" s="122"/>
      <c r="Y22" s="122"/>
    </row>
    <row r="23" spans="1:25" s="4" customFormat="1" ht="13.5" customHeight="1" x14ac:dyDescent="0.15">
      <c r="A23" s="115"/>
      <c r="B23" s="14"/>
      <c r="C23" s="14"/>
      <c r="D23" s="14"/>
      <c r="E23" s="14"/>
      <c r="F23" s="14"/>
      <c r="G23" s="14"/>
      <c r="H23" s="14"/>
      <c r="I23" s="14"/>
      <c r="J23" s="14"/>
      <c r="K23" s="14"/>
      <c r="L23" s="14"/>
      <c r="M23" s="14"/>
      <c r="N23" s="122"/>
      <c r="O23" s="122"/>
      <c r="P23" s="122"/>
      <c r="Q23" s="122"/>
      <c r="R23" s="122"/>
      <c r="S23" s="122"/>
      <c r="T23" s="122"/>
      <c r="U23" s="122"/>
      <c r="V23" s="122"/>
      <c r="W23" s="122"/>
      <c r="X23" s="122"/>
      <c r="Y23" s="122"/>
    </row>
    <row r="24" spans="1:25" x14ac:dyDescent="0.15">
      <c r="A24" s="51" t="s">
        <v>66</v>
      </c>
    </row>
    <row r="25" spans="1:25" x14ac:dyDescent="0.15">
      <c r="A25" s="16" t="s">
        <v>128</v>
      </c>
    </row>
    <row r="26" spans="1:25" x14ac:dyDescent="0.15">
      <c r="A26" s="16" t="s">
        <v>129</v>
      </c>
    </row>
    <row r="28" spans="1:25" x14ac:dyDescent="0.15">
      <c r="A28" s="148"/>
    </row>
  </sheetData>
  <mergeCells count="43">
    <mergeCell ref="M18:M20"/>
    <mergeCell ref="E18:E20"/>
    <mergeCell ref="F18:F20"/>
    <mergeCell ref="G18:G20"/>
    <mergeCell ref="H18:H20"/>
    <mergeCell ref="I18:I20"/>
    <mergeCell ref="J18:J20"/>
    <mergeCell ref="L11:L13"/>
    <mergeCell ref="M11:M13"/>
    <mergeCell ref="A17:A20"/>
    <mergeCell ref="B17:C17"/>
    <mergeCell ref="D17:J17"/>
    <mergeCell ref="K17:K20"/>
    <mergeCell ref="L17:L20"/>
    <mergeCell ref="B18:B20"/>
    <mergeCell ref="C18:C20"/>
    <mergeCell ref="D18:D20"/>
    <mergeCell ref="F11:F13"/>
    <mergeCell ref="G11:G13"/>
    <mergeCell ref="H11:H13"/>
    <mergeCell ref="I11:I13"/>
    <mergeCell ref="J11:J13"/>
    <mergeCell ref="K11:K13"/>
    <mergeCell ref="J4:J6"/>
    <mergeCell ref="K4:K6"/>
    <mergeCell ref="L4:L6"/>
    <mergeCell ref="M4:M6"/>
    <mergeCell ref="A10:A13"/>
    <mergeCell ref="B10:M10"/>
    <mergeCell ref="B11:B13"/>
    <mergeCell ref="C11:C13"/>
    <mergeCell ref="D11:D13"/>
    <mergeCell ref="E11:E13"/>
    <mergeCell ref="A3:A6"/>
    <mergeCell ref="B3:B6"/>
    <mergeCell ref="C3:M3"/>
    <mergeCell ref="C4:C6"/>
    <mergeCell ref="D4:D6"/>
    <mergeCell ref="E4:E6"/>
    <mergeCell ref="F4:F6"/>
    <mergeCell ref="G4:G6"/>
    <mergeCell ref="H4:H6"/>
    <mergeCell ref="I4:I6"/>
  </mergeCells>
  <phoneticPr fontId="2"/>
  <pageMargins left="0.78740157480314965" right="0.78740157480314965" top="0.98425196850393704" bottom="0.98425196850393704" header="0" footer="0"/>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heetViews>
  <sheetFormatPr defaultColWidth="16.7109375" defaultRowHeight="13.5" customHeight="1" x14ac:dyDescent="0.15"/>
  <cols>
    <col min="1" max="1" width="12.140625" style="150" customWidth="1"/>
    <col min="2" max="10" width="10" style="150" customWidth="1"/>
    <col min="11" max="11" width="9.85546875" style="150" customWidth="1"/>
    <col min="12" max="16384" width="16.7109375" style="150"/>
  </cols>
  <sheetData>
    <row r="1" spans="1:11" ht="13.5" customHeight="1" x14ac:dyDescent="0.15">
      <c r="A1" s="149" t="s">
        <v>130</v>
      </c>
      <c r="B1" s="149"/>
      <c r="C1" s="149"/>
      <c r="D1" s="149"/>
    </row>
    <row r="2" spans="1:11" ht="13.5" customHeight="1" x14ac:dyDescent="0.15">
      <c r="A2" s="151"/>
      <c r="B2" s="151"/>
      <c r="C2" s="151"/>
      <c r="D2" s="151"/>
      <c r="E2" s="151"/>
      <c r="F2" s="151"/>
      <c r="G2" s="151"/>
      <c r="H2" s="151"/>
      <c r="I2" s="151"/>
      <c r="J2" s="152"/>
    </row>
    <row r="3" spans="1:11" ht="13.5" customHeight="1" x14ac:dyDescent="0.15">
      <c r="A3" s="153" t="s">
        <v>47</v>
      </c>
      <c r="B3" s="154" t="s">
        <v>131</v>
      </c>
      <c r="C3" s="155"/>
      <c r="D3" s="155"/>
      <c r="E3" s="154" t="s">
        <v>132</v>
      </c>
      <c r="F3" s="155"/>
      <c r="G3" s="155"/>
      <c r="H3" s="154" t="s">
        <v>133</v>
      </c>
      <c r="I3" s="155"/>
      <c r="J3" s="155"/>
    </row>
    <row r="4" spans="1:11" ht="13.5" customHeight="1" x14ac:dyDescent="0.15">
      <c r="A4" s="156" t="s">
        <v>134</v>
      </c>
      <c r="B4" s="157"/>
      <c r="C4" s="158" t="s">
        <v>135</v>
      </c>
      <c r="D4" s="158" t="s">
        <v>136</v>
      </c>
      <c r="E4" s="157"/>
      <c r="F4" s="158" t="s">
        <v>135</v>
      </c>
      <c r="G4" s="158" t="s">
        <v>136</v>
      </c>
      <c r="H4" s="157"/>
      <c r="I4" s="159" t="s">
        <v>135</v>
      </c>
      <c r="J4" s="160" t="s">
        <v>136</v>
      </c>
    </row>
    <row r="5" spans="1:11" ht="13.5" customHeight="1" x14ac:dyDescent="0.15">
      <c r="A5" s="161" t="s">
        <v>89</v>
      </c>
      <c r="B5" s="162">
        <v>1114</v>
      </c>
      <c r="C5" s="163">
        <v>1306</v>
      </c>
      <c r="D5" s="162">
        <v>-192</v>
      </c>
      <c r="E5" s="162">
        <v>9</v>
      </c>
      <c r="F5" s="163">
        <v>13</v>
      </c>
      <c r="G5" s="162">
        <v>-4</v>
      </c>
      <c r="H5" s="162">
        <v>1310</v>
      </c>
      <c r="I5" s="163">
        <v>1517</v>
      </c>
      <c r="J5" s="162">
        <v>-207</v>
      </c>
    </row>
    <row r="6" spans="1:11" ht="13.5" customHeight="1" x14ac:dyDescent="0.15">
      <c r="A6" s="164">
        <v>2</v>
      </c>
      <c r="B6" s="162">
        <v>992</v>
      </c>
      <c r="C6" s="162">
        <v>1114</v>
      </c>
      <c r="D6" s="162">
        <v>-122</v>
      </c>
      <c r="E6" s="162">
        <v>5</v>
      </c>
      <c r="F6" s="162">
        <v>9</v>
      </c>
      <c r="G6" s="162">
        <v>-4</v>
      </c>
      <c r="H6" s="162">
        <v>1178</v>
      </c>
      <c r="I6" s="162">
        <v>1310</v>
      </c>
      <c r="J6" s="162">
        <v>-132</v>
      </c>
    </row>
    <row r="7" spans="1:11" ht="13.5" customHeight="1" x14ac:dyDescent="0.15">
      <c r="A7" s="164">
        <v>3</v>
      </c>
      <c r="B7" s="162">
        <v>1033</v>
      </c>
      <c r="C7" s="162">
        <v>992</v>
      </c>
      <c r="D7" s="162">
        <v>41</v>
      </c>
      <c r="E7" s="162">
        <v>7</v>
      </c>
      <c r="F7" s="162">
        <v>5</v>
      </c>
      <c r="G7" s="162">
        <v>2</v>
      </c>
      <c r="H7" s="162">
        <v>1199</v>
      </c>
      <c r="I7" s="162">
        <v>1178</v>
      </c>
      <c r="J7" s="162">
        <v>21</v>
      </c>
    </row>
    <row r="8" spans="1:11" ht="13.5" customHeight="1" x14ac:dyDescent="0.15">
      <c r="A8" s="164">
        <v>4</v>
      </c>
      <c r="B8" s="162">
        <v>976</v>
      </c>
      <c r="C8" s="162">
        <v>1033</v>
      </c>
      <c r="D8" s="162">
        <v>-57</v>
      </c>
      <c r="E8" s="162">
        <v>4</v>
      </c>
      <c r="F8" s="162">
        <v>7</v>
      </c>
      <c r="G8" s="162">
        <v>-3</v>
      </c>
      <c r="H8" s="162">
        <v>1112</v>
      </c>
      <c r="I8" s="162">
        <v>1199</v>
      </c>
      <c r="J8" s="162">
        <v>-87</v>
      </c>
    </row>
    <row r="9" spans="1:11" s="168" customFormat="1" ht="13.5" customHeight="1" x14ac:dyDescent="0.15">
      <c r="A9" s="165">
        <v>5</v>
      </c>
      <c r="B9" s="166">
        <v>965</v>
      </c>
      <c r="C9" s="167">
        <v>976</v>
      </c>
      <c r="D9" s="167">
        <f>B9-C9</f>
        <v>-11</v>
      </c>
      <c r="E9" s="166">
        <v>5</v>
      </c>
      <c r="F9" s="167">
        <v>4</v>
      </c>
      <c r="G9" s="167">
        <f>E9-F9</f>
        <v>1</v>
      </c>
      <c r="H9" s="166">
        <v>1107</v>
      </c>
      <c r="I9" s="167">
        <v>1112</v>
      </c>
      <c r="J9" s="167">
        <f>H9-I9</f>
        <v>-5</v>
      </c>
      <c r="K9" s="167"/>
    </row>
    <row r="10" spans="1:11" ht="13.5" customHeight="1" x14ac:dyDescent="0.15">
      <c r="A10" s="169"/>
      <c r="B10" s="170"/>
      <c r="C10" s="170"/>
      <c r="D10" s="162"/>
      <c r="E10" s="170"/>
      <c r="F10" s="170"/>
      <c r="G10" s="162"/>
      <c r="H10" s="170"/>
      <c r="I10" s="170"/>
      <c r="J10" s="162"/>
    </row>
    <row r="11" spans="1:11" ht="13.5" customHeight="1" x14ac:dyDescent="0.15">
      <c r="A11" s="164" t="s">
        <v>137</v>
      </c>
      <c r="B11" s="162">
        <v>65</v>
      </c>
      <c r="C11" s="162">
        <v>87</v>
      </c>
      <c r="D11" s="162">
        <f>B11-C11</f>
        <v>-22</v>
      </c>
      <c r="E11" s="171">
        <v>0</v>
      </c>
      <c r="F11" s="171">
        <v>0</v>
      </c>
      <c r="G11" s="162">
        <f>E11-F11</f>
        <v>0</v>
      </c>
      <c r="H11" s="162">
        <v>75</v>
      </c>
      <c r="I11" s="162">
        <v>106</v>
      </c>
      <c r="J11" s="162">
        <f>H11-I11</f>
        <v>-31</v>
      </c>
    </row>
    <row r="12" spans="1:11" ht="13.5" customHeight="1" x14ac:dyDescent="0.15">
      <c r="A12" s="164">
        <v>2</v>
      </c>
      <c r="B12" s="162">
        <v>79</v>
      </c>
      <c r="C12" s="162">
        <v>68</v>
      </c>
      <c r="D12" s="162">
        <f t="shared" ref="D12:D22" si="0">B12-C12</f>
        <v>11</v>
      </c>
      <c r="E12" s="171">
        <v>0</v>
      </c>
      <c r="F12" s="171">
        <v>0</v>
      </c>
      <c r="G12" s="162">
        <f t="shared" ref="G12:G22" si="1">E12-F12</f>
        <v>0</v>
      </c>
      <c r="H12" s="162">
        <v>91</v>
      </c>
      <c r="I12" s="162">
        <v>79</v>
      </c>
      <c r="J12" s="162">
        <f t="shared" ref="J12:J22" si="2">H12-I12</f>
        <v>12</v>
      </c>
    </row>
    <row r="13" spans="1:11" ht="13.5" customHeight="1" x14ac:dyDescent="0.15">
      <c r="A13" s="164">
        <v>3</v>
      </c>
      <c r="B13" s="162">
        <v>75</v>
      </c>
      <c r="C13" s="162">
        <v>71</v>
      </c>
      <c r="D13" s="162">
        <f t="shared" si="0"/>
        <v>4</v>
      </c>
      <c r="E13" s="171">
        <v>1</v>
      </c>
      <c r="F13" s="171">
        <v>0</v>
      </c>
      <c r="G13" s="162">
        <f t="shared" si="1"/>
        <v>1</v>
      </c>
      <c r="H13" s="162">
        <v>95</v>
      </c>
      <c r="I13" s="162">
        <v>88</v>
      </c>
      <c r="J13" s="162">
        <f t="shared" si="2"/>
        <v>7</v>
      </c>
    </row>
    <row r="14" spans="1:11" ht="13.5" customHeight="1" x14ac:dyDescent="0.15">
      <c r="A14" s="164">
        <v>4</v>
      </c>
      <c r="B14" s="162">
        <v>81</v>
      </c>
      <c r="C14" s="162">
        <v>82</v>
      </c>
      <c r="D14" s="162">
        <f t="shared" si="0"/>
        <v>-1</v>
      </c>
      <c r="E14" s="172">
        <v>0</v>
      </c>
      <c r="F14" s="172">
        <v>0</v>
      </c>
      <c r="G14" s="162">
        <f t="shared" si="1"/>
        <v>0</v>
      </c>
      <c r="H14" s="162">
        <v>87</v>
      </c>
      <c r="I14" s="162">
        <v>100</v>
      </c>
      <c r="J14" s="162">
        <f t="shared" si="2"/>
        <v>-13</v>
      </c>
    </row>
    <row r="15" spans="1:11" ht="13.5" customHeight="1" x14ac:dyDescent="0.15">
      <c r="A15" s="164">
        <v>5</v>
      </c>
      <c r="B15" s="162">
        <v>62</v>
      </c>
      <c r="C15" s="162">
        <v>85</v>
      </c>
      <c r="D15" s="162">
        <f t="shared" si="0"/>
        <v>-23</v>
      </c>
      <c r="E15" s="172">
        <v>0</v>
      </c>
      <c r="F15" s="172">
        <v>1</v>
      </c>
      <c r="G15" s="162">
        <f t="shared" si="1"/>
        <v>-1</v>
      </c>
      <c r="H15" s="162">
        <v>69</v>
      </c>
      <c r="I15" s="162">
        <v>97</v>
      </c>
      <c r="J15" s="162">
        <f t="shared" si="2"/>
        <v>-28</v>
      </c>
    </row>
    <row r="16" spans="1:11" ht="13.5" customHeight="1" x14ac:dyDescent="0.15">
      <c r="A16" s="164">
        <v>6</v>
      </c>
      <c r="B16" s="162">
        <v>83</v>
      </c>
      <c r="C16" s="162">
        <v>80</v>
      </c>
      <c r="D16" s="162">
        <f t="shared" si="0"/>
        <v>3</v>
      </c>
      <c r="E16" s="171">
        <v>1</v>
      </c>
      <c r="F16" s="171">
        <v>0</v>
      </c>
      <c r="G16" s="162">
        <f t="shared" si="1"/>
        <v>1</v>
      </c>
      <c r="H16" s="162">
        <v>92</v>
      </c>
      <c r="I16" s="162">
        <v>91</v>
      </c>
      <c r="J16" s="162">
        <f t="shared" si="2"/>
        <v>1</v>
      </c>
    </row>
    <row r="17" spans="1:10" ht="13.5" customHeight="1" x14ac:dyDescent="0.15">
      <c r="A17" s="164">
        <v>7</v>
      </c>
      <c r="B17" s="162">
        <v>84</v>
      </c>
      <c r="C17" s="162">
        <v>84</v>
      </c>
      <c r="D17" s="162">
        <f t="shared" si="0"/>
        <v>0</v>
      </c>
      <c r="E17" s="171">
        <v>1</v>
      </c>
      <c r="F17" s="171">
        <v>0</v>
      </c>
      <c r="G17" s="162">
        <f t="shared" si="1"/>
        <v>1</v>
      </c>
      <c r="H17" s="162">
        <v>97</v>
      </c>
      <c r="I17" s="162">
        <v>94</v>
      </c>
      <c r="J17" s="162">
        <f t="shared" si="2"/>
        <v>3</v>
      </c>
    </row>
    <row r="18" spans="1:10" ht="13.5" customHeight="1" x14ac:dyDescent="0.15">
      <c r="A18" s="164">
        <v>8</v>
      </c>
      <c r="B18" s="162">
        <v>77</v>
      </c>
      <c r="C18" s="162">
        <v>76</v>
      </c>
      <c r="D18" s="162">
        <f t="shared" si="0"/>
        <v>1</v>
      </c>
      <c r="E18" s="172">
        <v>0</v>
      </c>
      <c r="F18" s="172">
        <v>0</v>
      </c>
      <c r="G18" s="162">
        <f t="shared" si="1"/>
        <v>0</v>
      </c>
      <c r="H18" s="162">
        <v>96</v>
      </c>
      <c r="I18" s="162">
        <v>86</v>
      </c>
      <c r="J18" s="162">
        <f t="shared" si="2"/>
        <v>10</v>
      </c>
    </row>
    <row r="19" spans="1:10" ht="13.5" customHeight="1" x14ac:dyDescent="0.15">
      <c r="A19" s="164">
        <v>9</v>
      </c>
      <c r="B19" s="162">
        <v>78</v>
      </c>
      <c r="C19" s="162">
        <v>63</v>
      </c>
      <c r="D19" s="162">
        <f t="shared" si="0"/>
        <v>15</v>
      </c>
      <c r="E19" s="172">
        <v>0</v>
      </c>
      <c r="F19" s="172">
        <v>1</v>
      </c>
      <c r="G19" s="162">
        <f t="shared" si="1"/>
        <v>-1</v>
      </c>
      <c r="H19" s="162">
        <v>93</v>
      </c>
      <c r="I19" s="162">
        <v>71</v>
      </c>
      <c r="J19" s="162">
        <f t="shared" si="2"/>
        <v>22</v>
      </c>
    </row>
    <row r="20" spans="1:10" ht="13.5" customHeight="1" x14ac:dyDescent="0.15">
      <c r="A20" s="164">
        <v>10</v>
      </c>
      <c r="B20" s="162">
        <v>94</v>
      </c>
      <c r="C20" s="162">
        <v>86</v>
      </c>
      <c r="D20" s="162">
        <f t="shared" si="0"/>
        <v>8</v>
      </c>
      <c r="E20" s="171">
        <v>1</v>
      </c>
      <c r="F20" s="171">
        <v>1</v>
      </c>
      <c r="G20" s="162">
        <f t="shared" si="1"/>
        <v>0</v>
      </c>
      <c r="H20" s="162">
        <v>106</v>
      </c>
      <c r="I20" s="162">
        <v>94</v>
      </c>
      <c r="J20" s="162">
        <f t="shared" si="2"/>
        <v>12</v>
      </c>
    </row>
    <row r="21" spans="1:10" ht="13.5" customHeight="1" x14ac:dyDescent="0.15">
      <c r="A21" s="164">
        <v>11</v>
      </c>
      <c r="B21" s="162">
        <v>101</v>
      </c>
      <c r="C21" s="162">
        <v>95</v>
      </c>
      <c r="D21" s="162">
        <f t="shared" si="0"/>
        <v>6</v>
      </c>
      <c r="E21" s="171">
        <v>0</v>
      </c>
      <c r="F21" s="171">
        <v>1</v>
      </c>
      <c r="G21" s="162">
        <f t="shared" si="1"/>
        <v>-1</v>
      </c>
      <c r="H21" s="162">
        <v>107</v>
      </c>
      <c r="I21" s="162">
        <v>102</v>
      </c>
      <c r="J21" s="162">
        <f t="shared" si="2"/>
        <v>5</v>
      </c>
    </row>
    <row r="22" spans="1:10" ht="13.5" customHeight="1" x14ac:dyDescent="0.15">
      <c r="A22" s="173">
        <v>12</v>
      </c>
      <c r="B22" s="174">
        <v>86</v>
      </c>
      <c r="C22" s="175">
        <v>99</v>
      </c>
      <c r="D22" s="175">
        <f t="shared" si="0"/>
        <v>-13</v>
      </c>
      <c r="E22" s="176">
        <v>1</v>
      </c>
      <c r="F22" s="176">
        <v>0</v>
      </c>
      <c r="G22" s="175">
        <f t="shared" si="1"/>
        <v>1</v>
      </c>
      <c r="H22" s="175">
        <v>99</v>
      </c>
      <c r="I22" s="175">
        <v>104</v>
      </c>
      <c r="J22" s="175">
        <f t="shared" si="2"/>
        <v>-5</v>
      </c>
    </row>
    <row r="23" spans="1:10" ht="13.5" customHeight="1" x14ac:dyDescent="0.15">
      <c r="A23" s="152"/>
      <c r="B23" s="152"/>
      <c r="C23" s="152"/>
      <c r="D23" s="152"/>
      <c r="E23" s="152"/>
      <c r="F23" s="152"/>
      <c r="G23" s="152"/>
      <c r="H23" s="152"/>
      <c r="I23" s="152"/>
      <c r="J23" s="152"/>
    </row>
    <row r="24" spans="1:10" ht="13.5" customHeight="1" x14ac:dyDescent="0.15">
      <c r="A24" s="177" t="s">
        <v>138</v>
      </c>
      <c r="B24" s="177"/>
    </row>
    <row r="27" spans="1:10" ht="13.5" customHeight="1" x14ac:dyDescent="0.15">
      <c r="E27" s="150" ph="1"/>
      <c r="F27" s="150" ph="1"/>
    </row>
    <row r="28" spans="1:10" ht="13.5" customHeight="1" x14ac:dyDescent="0.15">
      <c r="E28" s="150" ph="1"/>
      <c r="F28" s="150" ph="1"/>
    </row>
    <row r="29" spans="1:10" ht="13.5" customHeight="1" x14ac:dyDescent="0.15">
      <c r="E29" s="150" ph="1"/>
      <c r="F29" s="150" ph="1"/>
    </row>
    <row r="30" spans="1:10" ht="13.5" customHeight="1" x14ac:dyDescent="0.15">
      <c r="E30" s="150" ph="1"/>
      <c r="F30" s="150" ph="1"/>
    </row>
    <row r="31" spans="1:10" ht="13.5" customHeight="1" x14ac:dyDescent="0.15">
      <c r="E31" s="150" ph="1"/>
      <c r="F31" s="150" ph="1"/>
    </row>
  </sheetData>
  <mergeCells count="3">
    <mergeCell ref="B3:B4"/>
    <mergeCell ref="E3:E4"/>
    <mergeCell ref="H3:H4"/>
  </mergeCells>
  <phoneticPr fontId="2"/>
  <pageMargins left="0.78740157480314965" right="0.78740157480314965" top="0.98425196850393704" bottom="0.98425196850393704"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zoomScaleNormal="100" zoomScaleSheetLayoutView="100" workbookViewId="0"/>
  </sheetViews>
  <sheetFormatPr defaultColWidth="16.7109375" defaultRowHeight="13.5" x14ac:dyDescent="0.15"/>
  <cols>
    <col min="1" max="1" width="3.28515625" style="179" bestFit="1" customWidth="1"/>
    <col min="2" max="2" width="18.7109375" style="179" customWidth="1"/>
    <col min="3" max="11" width="8.5703125" style="179" bestFit="1" customWidth="1"/>
    <col min="12" max="14" width="8.5703125" style="179" customWidth="1"/>
    <col min="15" max="17" width="8.5703125" style="179" bestFit="1" customWidth="1"/>
    <col min="18" max="18" width="9.85546875" style="179" customWidth="1"/>
    <col min="19" max="16384" width="16.7109375" style="179"/>
  </cols>
  <sheetData>
    <row r="1" spans="1:17" x14ac:dyDescent="0.15">
      <c r="A1" s="178" t="s">
        <v>139</v>
      </c>
      <c r="B1" s="178"/>
    </row>
    <row r="2" spans="1:17" x14ac:dyDescent="0.15">
      <c r="O2" s="180" t="s">
        <v>140</v>
      </c>
      <c r="P2" s="180"/>
      <c r="Q2" s="180"/>
    </row>
    <row r="3" spans="1:17" x14ac:dyDescent="0.15">
      <c r="A3" s="181" t="s">
        <v>141</v>
      </c>
      <c r="B3" s="181"/>
      <c r="C3" s="182" t="s">
        <v>142</v>
      </c>
      <c r="D3" s="183"/>
      <c r="E3" s="184"/>
      <c r="F3" s="182" t="s">
        <v>143</v>
      </c>
      <c r="G3" s="183"/>
      <c r="H3" s="184"/>
      <c r="I3" s="182" t="s">
        <v>144</v>
      </c>
      <c r="J3" s="183"/>
      <c r="K3" s="184"/>
      <c r="L3" s="182" t="s">
        <v>145</v>
      </c>
      <c r="M3" s="183"/>
      <c r="N3" s="184"/>
      <c r="O3" s="185" t="s">
        <v>146</v>
      </c>
      <c r="P3" s="186"/>
      <c r="Q3" s="186"/>
    </row>
    <row r="4" spans="1:17" x14ac:dyDescent="0.15">
      <c r="A4" s="187"/>
      <c r="B4" s="187"/>
      <c r="C4" s="188" t="s">
        <v>131</v>
      </c>
      <c r="D4" s="189" t="s">
        <v>132</v>
      </c>
      <c r="E4" s="190" t="s">
        <v>133</v>
      </c>
      <c r="F4" s="188" t="s">
        <v>131</v>
      </c>
      <c r="G4" s="189" t="s">
        <v>132</v>
      </c>
      <c r="H4" s="190" t="s">
        <v>133</v>
      </c>
      <c r="I4" s="189" t="s">
        <v>147</v>
      </c>
      <c r="J4" s="189" t="s">
        <v>148</v>
      </c>
      <c r="K4" s="189" t="s">
        <v>149</v>
      </c>
      <c r="L4" s="188" t="s">
        <v>131</v>
      </c>
      <c r="M4" s="189" t="s">
        <v>132</v>
      </c>
      <c r="N4" s="191" t="s">
        <v>133</v>
      </c>
      <c r="O4" s="192" t="s">
        <v>131</v>
      </c>
      <c r="P4" s="193" t="s">
        <v>132</v>
      </c>
      <c r="Q4" s="194" t="s">
        <v>133</v>
      </c>
    </row>
    <row r="5" spans="1:17" s="197" customFormat="1" x14ac:dyDescent="0.15">
      <c r="A5" s="186" t="s">
        <v>150</v>
      </c>
      <c r="B5" s="186"/>
      <c r="C5" s="195">
        <v>1114</v>
      </c>
      <c r="D5" s="196">
        <v>9</v>
      </c>
      <c r="E5" s="196">
        <v>1310</v>
      </c>
      <c r="F5" s="196">
        <v>992</v>
      </c>
      <c r="G5" s="196">
        <v>5</v>
      </c>
      <c r="H5" s="196">
        <v>1178</v>
      </c>
      <c r="I5" s="196">
        <v>1033</v>
      </c>
      <c r="J5" s="196">
        <v>7</v>
      </c>
      <c r="K5" s="196">
        <v>1199</v>
      </c>
      <c r="L5" s="196">
        <v>976</v>
      </c>
      <c r="M5" s="196">
        <v>4</v>
      </c>
      <c r="N5" s="196">
        <v>1112</v>
      </c>
      <c r="O5" s="196">
        <v>965</v>
      </c>
      <c r="P5" s="196">
        <v>5</v>
      </c>
      <c r="Q5" s="196">
        <v>1107</v>
      </c>
    </row>
    <row r="6" spans="1:17" ht="13.5" customHeight="1" x14ac:dyDescent="0.15">
      <c r="A6" s="198" t="s">
        <v>151</v>
      </c>
      <c r="B6" s="199" t="s">
        <v>152</v>
      </c>
      <c r="C6" s="200">
        <v>130</v>
      </c>
      <c r="D6" s="201">
        <v>3</v>
      </c>
      <c r="E6" s="201">
        <v>132</v>
      </c>
      <c r="F6" s="201">
        <v>128</v>
      </c>
      <c r="G6" s="201">
        <v>1</v>
      </c>
      <c r="H6" s="201">
        <v>129</v>
      </c>
      <c r="I6" s="201">
        <v>135</v>
      </c>
      <c r="J6" s="201">
        <v>4</v>
      </c>
      <c r="K6" s="201">
        <v>132</v>
      </c>
      <c r="L6" s="201">
        <v>118</v>
      </c>
      <c r="M6" s="201" t="s">
        <v>50</v>
      </c>
      <c r="N6" s="201">
        <v>121</v>
      </c>
      <c r="O6" s="202">
        <v>122</v>
      </c>
      <c r="P6" s="202">
        <v>3</v>
      </c>
      <c r="Q6" s="202">
        <v>119</v>
      </c>
    </row>
    <row r="7" spans="1:17" x14ac:dyDescent="0.15">
      <c r="A7" s="198"/>
      <c r="B7" s="199" t="s">
        <v>153</v>
      </c>
      <c r="C7" s="203">
        <v>7</v>
      </c>
      <c r="D7" s="201" t="s">
        <v>50</v>
      </c>
      <c r="E7" s="201">
        <v>7</v>
      </c>
      <c r="F7" s="98">
        <v>12</v>
      </c>
      <c r="G7" s="201" t="s">
        <v>50</v>
      </c>
      <c r="H7" s="201">
        <v>12</v>
      </c>
      <c r="I7" s="201">
        <v>12</v>
      </c>
      <c r="J7" s="201" t="s">
        <v>50</v>
      </c>
      <c r="K7" s="201">
        <v>12</v>
      </c>
      <c r="L7" s="98">
        <v>12</v>
      </c>
      <c r="M7" s="201" t="s">
        <v>50</v>
      </c>
      <c r="N7" s="201">
        <v>12</v>
      </c>
      <c r="O7" s="204">
        <v>10</v>
      </c>
      <c r="P7" s="202" t="s">
        <v>18</v>
      </c>
      <c r="Q7" s="202">
        <v>10</v>
      </c>
    </row>
    <row r="8" spans="1:17" x14ac:dyDescent="0.15">
      <c r="A8" s="198"/>
      <c r="B8" s="199" t="s">
        <v>154</v>
      </c>
      <c r="C8" s="203">
        <v>6</v>
      </c>
      <c r="D8" s="201" t="s">
        <v>50</v>
      </c>
      <c r="E8" s="201">
        <v>6</v>
      </c>
      <c r="F8" s="98">
        <v>11</v>
      </c>
      <c r="G8" s="201" t="s">
        <v>50</v>
      </c>
      <c r="H8" s="201">
        <v>11</v>
      </c>
      <c r="I8" s="201">
        <v>14</v>
      </c>
      <c r="J8" s="201" t="s">
        <v>50</v>
      </c>
      <c r="K8" s="201">
        <v>14</v>
      </c>
      <c r="L8" s="98">
        <v>11</v>
      </c>
      <c r="M8" s="201" t="s">
        <v>50</v>
      </c>
      <c r="N8" s="201">
        <v>12</v>
      </c>
      <c r="O8" s="204">
        <v>8</v>
      </c>
      <c r="P8" s="202" t="s">
        <v>18</v>
      </c>
      <c r="Q8" s="202">
        <v>8</v>
      </c>
    </row>
    <row r="9" spans="1:17" x14ac:dyDescent="0.15">
      <c r="A9" s="198"/>
      <c r="B9" s="199" t="s">
        <v>155</v>
      </c>
      <c r="C9" s="203">
        <v>49</v>
      </c>
      <c r="D9" s="201" t="s">
        <v>50</v>
      </c>
      <c r="E9" s="201">
        <v>53</v>
      </c>
      <c r="F9" s="98">
        <v>39</v>
      </c>
      <c r="G9" s="201" t="s">
        <v>50</v>
      </c>
      <c r="H9" s="201">
        <v>40</v>
      </c>
      <c r="I9" s="201">
        <v>47</v>
      </c>
      <c r="J9" s="201" t="s">
        <v>50</v>
      </c>
      <c r="K9" s="201">
        <v>48</v>
      </c>
      <c r="L9" s="98">
        <v>46</v>
      </c>
      <c r="M9" s="201" t="s">
        <v>50</v>
      </c>
      <c r="N9" s="201">
        <v>47</v>
      </c>
      <c r="O9" s="204">
        <v>53</v>
      </c>
      <c r="P9" s="202" t="s">
        <v>18</v>
      </c>
      <c r="Q9" s="202">
        <v>53</v>
      </c>
    </row>
    <row r="10" spans="1:17" x14ac:dyDescent="0.15">
      <c r="A10" s="198"/>
      <c r="B10" s="199" t="s">
        <v>156</v>
      </c>
      <c r="C10" s="203">
        <v>32</v>
      </c>
      <c r="D10" s="201">
        <v>3</v>
      </c>
      <c r="E10" s="201">
        <v>29</v>
      </c>
      <c r="F10" s="98">
        <v>35</v>
      </c>
      <c r="G10" s="201">
        <v>1</v>
      </c>
      <c r="H10" s="201">
        <v>34</v>
      </c>
      <c r="I10" s="201">
        <v>27</v>
      </c>
      <c r="J10" s="201">
        <v>3</v>
      </c>
      <c r="K10" s="201">
        <v>24</v>
      </c>
      <c r="L10" s="98">
        <v>20</v>
      </c>
      <c r="M10" s="201" t="s">
        <v>50</v>
      </c>
      <c r="N10" s="201">
        <v>21</v>
      </c>
      <c r="O10" s="204">
        <v>23</v>
      </c>
      <c r="P10" s="202" t="s">
        <v>18</v>
      </c>
      <c r="Q10" s="202">
        <v>20</v>
      </c>
    </row>
    <row r="11" spans="1:17" x14ac:dyDescent="0.15">
      <c r="A11" s="205"/>
      <c r="B11" s="199" t="s">
        <v>27</v>
      </c>
      <c r="C11" s="200">
        <v>36</v>
      </c>
      <c r="D11" s="201" t="s">
        <v>50</v>
      </c>
      <c r="E11" s="201">
        <v>37</v>
      </c>
      <c r="F11" s="201">
        <v>31</v>
      </c>
      <c r="G11" s="201" t="s">
        <v>50</v>
      </c>
      <c r="H11" s="201">
        <v>32</v>
      </c>
      <c r="I11" s="201">
        <v>35</v>
      </c>
      <c r="J11" s="201">
        <v>1</v>
      </c>
      <c r="K11" s="201">
        <v>34</v>
      </c>
      <c r="L11" s="201">
        <v>29</v>
      </c>
      <c r="M11" s="201" t="s">
        <v>50</v>
      </c>
      <c r="N11" s="201">
        <v>29</v>
      </c>
      <c r="O11" s="202">
        <v>28</v>
      </c>
      <c r="P11" s="202" t="s">
        <v>18</v>
      </c>
      <c r="Q11" s="202">
        <v>28</v>
      </c>
    </row>
    <row r="12" spans="1:17" ht="13.5" customHeight="1" x14ac:dyDescent="0.15">
      <c r="A12" s="206" t="s">
        <v>157</v>
      </c>
      <c r="B12" s="207" t="s">
        <v>152</v>
      </c>
      <c r="C12" s="200">
        <v>977</v>
      </c>
      <c r="D12" s="201">
        <v>4</v>
      </c>
      <c r="E12" s="201">
        <v>1168</v>
      </c>
      <c r="F12" s="201">
        <v>847</v>
      </c>
      <c r="G12" s="201">
        <v>3</v>
      </c>
      <c r="H12" s="201">
        <v>1025</v>
      </c>
      <c r="I12" s="201">
        <v>895</v>
      </c>
      <c r="J12" s="201">
        <v>2</v>
      </c>
      <c r="K12" s="201">
        <v>1065</v>
      </c>
      <c r="L12" s="201">
        <v>852</v>
      </c>
      <c r="M12" s="201">
        <v>3</v>
      </c>
      <c r="N12" s="201">
        <v>985</v>
      </c>
      <c r="O12" s="202">
        <v>833</v>
      </c>
      <c r="P12" s="202" t="s">
        <v>18</v>
      </c>
      <c r="Q12" s="202">
        <v>978</v>
      </c>
    </row>
    <row r="13" spans="1:17" x14ac:dyDescent="0.15">
      <c r="A13" s="198"/>
      <c r="B13" s="199" t="s">
        <v>158</v>
      </c>
      <c r="C13" s="200">
        <v>24</v>
      </c>
      <c r="D13" s="201">
        <v>1</v>
      </c>
      <c r="E13" s="201">
        <v>32</v>
      </c>
      <c r="F13" s="201">
        <v>16</v>
      </c>
      <c r="G13" s="201" t="s">
        <v>50</v>
      </c>
      <c r="H13" s="201">
        <v>23</v>
      </c>
      <c r="I13" s="201">
        <v>32</v>
      </c>
      <c r="J13" s="201">
        <v>1</v>
      </c>
      <c r="K13" s="201">
        <v>39</v>
      </c>
      <c r="L13" s="201">
        <v>29</v>
      </c>
      <c r="M13" s="201">
        <v>2</v>
      </c>
      <c r="N13" s="201">
        <v>36</v>
      </c>
      <c r="O13" s="202">
        <v>23</v>
      </c>
      <c r="P13" s="202" t="s">
        <v>18</v>
      </c>
      <c r="Q13" s="202">
        <v>30</v>
      </c>
    </row>
    <row r="14" spans="1:17" x14ac:dyDescent="0.15">
      <c r="A14" s="198"/>
      <c r="B14" s="208" t="s">
        <v>159</v>
      </c>
      <c r="C14" s="200">
        <v>465</v>
      </c>
      <c r="D14" s="201" t="s">
        <v>50</v>
      </c>
      <c r="E14" s="201">
        <v>599</v>
      </c>
      <c r="F14" s="201">
        <v>366</v>
      </c>
      <c r="G14" s="201" t="s">
        <v>50</v>
      </c>
      <c r="H14" s="201">
        <v>455</v>
      </c>
      <c r="I14" s="201">
        <v>384</v>
      </c>
      <c r="J14" s="201" t="s">
        <v>50</v>
      </c>
      <c r="K14" s="201">
        <v>495</v>
      </c>
      <c r="L14" s="201">
        <v>399</v>
      </c>
      <c r="M14" s="201" t="s">
        <v>50</v>
      </c>
      <c r="N14" s="201">
        <v>474</v>
      </c>
      <c r="O14" s="202">
        <v>363</v>
      </c>
      <c r="P14" s="202" t="s">
        <v>18</v>
      </c>
      <c r="Q14" s="202">
        <v>440</v>
      </c>
    </row>
    <row r="15" spans="1:17" x14ac:dyDescent="0.15">
      <c r="A15" s="198"/>
      <c r="B15" s="208" t="s">
        <v>160</v>
      </c>
      <c r="C15" s="200">
        <v>267</v>
      </c>
      <c r="D15" s="201">
        <v>2</v>
      </c>
      <c r="E15" s="201">
        <v>284</v>
      </c>
      <c r="F15" s="201">
        <v>259</v>
      </c>
      <c r="G15" s="201">
        <v>2</v>
      </c>
      <c r="H15" s="201">
        <v>307</v>
      </c>
      <c r="I15" s="201">
        <v>258</v>
      </c>
      <c r="J15" s="201" t="s">
        <v>50</v>
      </c>
      <c r="K15" s="201">
        <v>293</v>
      </c>
      <c r="L15" s="179">
        <v>247</v>
      </c>
      <c r="M15" s="98">
        <v>1</v>
      </c>
      <c r="N15" s="179">
        <v>281</v>
      </c>
      <c r="O15" s="202">
        <v>229</v>
      </c>
      <c r="P15" s="202" t="s">
        <v>18</v>
      </c>
      <c r="Q15" s="202">
        <v>262</v>
      </c>
    </row>
    <row r="16" spans="1:17" x14ac:dyDescent="0.15">
      <c r="A16" s="198"/>
      <c r="B16" s="208" t="s">
        <v>161</v>
      </c>
      <c r="C16" s="200">
        <v>10</v>
      </c>
      <c r="D16" s="201" t="s">
        <v>50</v>
      </c>
      <c r="E16" s="201">
        <v>11</v>
      </c>
      <c r="F16" s="201">
        <v>6</v>
      </c>
      <c r="G16" s="201" t="s">
        <v>50</v>
      </c>
      <c r="H16" s="201">
        <v>6</v>
      </c>
      <c r="I16" s="201">
        <v>12</v>
      </c>
      <c r="J16" s="201" t="s">
        <v>50</v>
      </c>
      <c r="K16" s="201">
        <v>13</v>
      </c>
      <c r="L16" s="201">
        <v>12</v>
      </c>
      <c r="M16" s="201" t="s">
        <v>50</v>
      </c>
      <c r="N16" s="201">
        <v>12</v>
      </c>
      <c r="O16" s="202">
        <v>18</v>
      </c>
      <c r="P16" s="202" t="s">
        <v>18</v>
      </c>
      <c r="Q16" s="202">
        <v>18</v>
      </c>
    </row>
    <row r="17" spans="1:17" x14ac:dyDescent="0.15">
      <c r="A17" s="198"/>
      <c r="B17" s="208" t="s">
        <v>162</v>
      </c>
      <c r="C17" s="200">
        <v>11</v>
      </c>
      <c r="D17" s="201" t="s">
        <v>50</v>
      </c>
      <c r="E17" s="201">
        <v>12</v>
      </c>
      <c r="F17" s="201">
        <v>6</v>
      </c>
      <c r="G17" s="201" t="s">
        <v>50</v>
      </c>
      <c r="H17" s="201">
        <v>7</v>
      </c>
      <c r="I17" s="201">
        <v>6</v>
      </c>
      <c r="J17" s="201" t="s">
        <v>50</v>
      </c>
      <c r="K17" s="201">
        <v>13</v>
      </c>
      <c r="L17" s="201">
        <v>6</v>
      </c>
      <c r="M17" s="201" t="s">
        <v>50</v>
      </c>
      <c r="N17" s="201">
        <v>6</v>
      </c>
      <c r="O17" s="202">
        <v>8</v>
      </c>
      <c r="P17" s="202" t="s">
        <v>18</v>
      </c>
      <c r="Q17" s="202">
        <v>8</v>
      </c>
    </row>
    <row r="18" spans="1:17" x14ac:dyDescent="0.15">
      <c r="A18" s="205"/>
      <c r="B18" s="208" t="s">
        <v>27</v>
      </c>
      <c r="C18" s="200">
        <v>200</v>
      </c>
      <c r="D18" s="201">
        <v>1</v>
      </c>
      <c r="E18" s="201">
        <v>230</v>
      </c>
      <c r="F18" s="201">
        <v>194</v>
      </c>
      <c r="G18" s="201">
        <v>1</v>
      </c>
      <c r="H18" s="201">
        <v>227</v>
      </c>
      <c r="I18" s="201">
        <v>203</v>
      </c>
      <c r="J18" s="201">
        <v>1</v>
      </c>
      <c r="K18" s="201">
        <v>212</v>
      </c>
      <c r="L18" s="201">
        <v>159</v>
      </c>
      <c r="M18" s="201" t="s">
        <v>50</v>
      </c>
      <c r="N18" s="201">
        <v>176</v>
      </c>
      <c r="O18" s="202">
        <v>192</v>
      </c>
      <c r="P18" s="202" t="s">
        <v>18</v>
      </c>
      <c r="Q18" s="202">
        <v>220</v>
      </c>
    </row>
    <row r="19" spans="1:17" ht="13.5" customHeight="1" x14ac:dyDescent="0.15">
      <c r="A19" s="206" t="s">
        <v>163</v>
      </c>
      <c r="B19" s="207" t="s">
        <v>164</v>
      </c>
      <c r="C19" s="200">
        <v>7</v>
      </c>
      <c r="D19" s="201">
        <v>2</v>
      </c>
      <c r="E19" s="201">
        <v>10</v>
      </c>
      <c r="F19" s="201">
        <v>16</v>
      </c>
      <c r="G19" s="201">
        <v>1</v>
      </c>
      <c r="H19" s="201">
        <v>23</v>
      </c>
      <c r="I19" s="201">
        <v>3</v>
      </c>
      <c r="J19" s="201">
        <v>1</v>
      </c>
      <c r="K19" s="201">
        <v>2</v>
      </c>
      <c r="L19" s="201">
        <v>6</v>
      </c>
      <c r="M19" s="201">
        <v>1</v>
      </c>
      <c r="N19" s="201">
        <v>6</v>
      </c>
      <c r="O19" s="202">
        <v>10</v>
      </c>
      <c r="P19" s="202">
        <v>2</v>
      </c>
      <c r="Q19" s="202">
        <v>10</v>
      </c>
    </row>
    <row r="20" spans="1:17" x14ac:dyDescent="0.15">
      <c r="A20" s="198"/>
      <c r="B20" s="199" t="s">
        <v>165</v>
      </c>
      <c r="C20" s="200">
        <v>4</v>
      </c>
      <c r="D20" s="201" t="s">
        <v>50</v>
      </c>
      <c r="E20" s="201">
        <v>7</v>
      </c>
      <c r="F20" s="201">
        <v>9</v>
      </c>
      <c r="G20" s="201" t="s">
        <v>50</v>
      </c>
      <c r="H20" s="201">
        <v>16</v>
      </c>
      <c r="I20" s="201" t="s">
        <v>50</v>
      </c>
      <c r="J20" s="201" t="s">
        <v>50</v>
      </c>
      <c r="K20" s="201" t="s">
        <v>50</v>
      </c>
      <c r="L20" s="201">
        <v>3</v>
      </c>
      <c r="M20" s="201">
        <v>1</v>
      </c>
      <c r="N20" s="201">
        <v>3</v>
      </c>
      <c r="O20" s="202">
        <v>7</v>
      </c>
      <c r="P20" s="202">
        <v>2</v>
      </c>
      <c r="Q20" s="202">
        <v>7</v>
      </c>
    </row>
    <row r="21" spans="1:17" x14ac:dyDescent="0.15">
      <c r="A21" s="198"/>
      <c r="B21" s="208" t="s">
        <v>166</v>
      </c>
      <c r="C21" s="200">
        <v>3</v>
      </c>
      <c r="D21" s="201">
        <v>2</v>
      </c>
      <c r="E21" s="201">
        <v>3</v>
      </c>
      <c r="F21" s="201">
        <v>1</v>
      </c>
      <c r="G21" s="201">
        <v>1</v>
      </c>
      <c r="H21" s="201" t="s">
        <v>50</v>
      </c>
      <c r="I21" s="201" t="s">
        <v>50</v>
      </c>
      <c r="J21" s="201" t="s">
        <v>50</v>
      </c>
      <c r="K21" s="201" t="s">
        <v>50</v>
      </c>
      <c r="L21" s="201" t="s">
        <v>50</v>
      </c>
      <c r="M21" s="201" t="s">
        <v>50</v>
      </c>
      <c r="N21" s="201" t="s">
        <v>50</v>
      </c>
      <c r="O21" s="202" t="s">
        <v>18</v>
      </c>
      <c r="P21" s="202" t="s">
        <v>18</v>
      </c>
      <c r="Q21" s="202" t="s">
        <v>18</v>
      </c>
    </row>
    <row r="22" spans="1:17" x14ac:dyDescent="0.15">
      <c r="A22" s="198"/>
      <c r="B22" s="208" t="s">
        <v>167</v>
      </c>
      <c r="C22" s="200" t="s">
        <v>50</v>
      </c>
      <c r="D22" s="201" t="s">
        <v>50</v>
      </c>
      <c r="E22" s="201" t="s">
        <v>50</v>
      </c>
      <c r="F22" s="201">
        <v>4</v>
      </c>
      <c r="G22" s="201" t="s">
        <v>50</v>
      </c>
      <c r="H22" s="201">
        <v>5</v>
      </c>
      <c r="I22" s="201">
        <v>1</v>
      </c>
      <c r="J22" s="201">
        <v>1</v>
      </c>
      <c r="K22" s="201" t="s">
        <v>50</v>
      </c>
      <c r="L22" s="201">
        <v>1</v>
      </c>
      <c r="M22" s="201" t="s">
        <v>50</v>
      </c>
      <c r="N22" s="201">
        <v>1</v>
      </c>
      <c r="O22" s="202">
        <v>2</v>
      </c>
      <c r="P22" s="202" t="s">
        <v>18</v>
      </c>
      <c r="Q22" s="202">
        <v>2</v>
      </c>
    </row>
    <row r="23" spans="1:17" x14ac:dyDescent="0.15">
      <c r="A23" s="198"/>
      <c r="B23" s="208" t="s">
        <v>168</v>
      </c>
      <c r="C23" s="200" t="s">
        <v>50</v>
      </c>
      <c r="D23" s="201" t="s">
        <v>50</v>
      </c>
      <c r="E23" s="201" t="s">
        <v>50</v>
      </c>
      <c r="F23" s="201" t="s">
        <v>50</v>
      </c>
      <c r="G23" s="201" t="s">
        <v>50</v>
      </c>
      <c r="H23" s="201" t="s">
        <v>50</v>
      </c>
      <c r="I23" s="201">
        <v>1</v>
      </c>
      <c r="J23" s="201" t="s">
        <v>50</v>
      </c>
      <c r="K23" s="201">
        <v>1</v>
      </c>
      <c r="L23" s="201">
        <v>1</v>
      </c>
      <c r="M23" s="201" t="s">
        <v>50</v>
      </c>
      <c r="N23" s="201">
        <v>1</v>
      </c>
      <c r="O23" s="202" t="s">
        <v>18</v>
      </c>
      <c r="P23" s="202" t="s">
        <v>18</v>
      </c>
      <c r="Q23" s="202" t="s">
        <v>18</v>
      </c>
    </row>
    <row r="24" spans="1:17" x14ac:dyDescent="0.15">
      <c r="A24" s="198"/>
      <c r="B24" s="208" t="s">
        <v>120</v>
      </c>
      <c r="C24" s="200" t="s">
        <v>50</v>
      </c>
      <c r="D24" s="201" t="s">
        <v>50</v>
      </c>
      <c r="E24" s="201" t="s">
        <v>50</v>
      </c>
      <c r="F24" s="201">
        <v>2</v>
      </c>
      <c r="G24" s="201" t="s">
        <v>50</v>
      </c>
      <c r="H24" s="201">
        <v>2</v>
      </c>
      <c r="I24" s="201">
        <v>1</v>
      </c>
      <c r="J24" s="201" t="s">
        <v>50</v>
      </c>
      <c r="K24" s="201">
        <v>1</v>
      </c>
      <c r="L24" s="201">
        <v>1</v>
      </c>
      <c r="M24" s="201" t="s">
        <v>50</v>
      </c>
      <c r="N24" s="201">
        <v>1</v>
      </c>
      <c r="O24" s="202">
        <v>1</v>
      </c>
      <c r="P24" s="202" t="s">
        <v>18</v>
      </c>
      <c r="Q24" s="202">
        <v>1</v>
      </c>
    </row>
    <row r="25" spans="1:17" x14ac:dyDescent="0.15">
      <c r="A25" s="183" t="s">
        <v>169</v>
      </c>
      <c r="B25" s="183"/>
      <c r="C25" s="209" t="s">
        <v>50</v>
      </c>
      <c r="D25" s="210" t="s">
        <v>50</v>
      </c>
      <c r="E25" s="210" t="s">
        <v>50</v>
      </c>
      <c r="F25" s="210">
        <v>1</v>
      </c>
      <c r="G25" s="210" t="s">
        <v>50</v>
      </c>
      <c r="H25" s="210">
        <v>1</v>
      </c>
      <c r="I25" s="210" t="s">
        <v>50</v>
      </c>
      <c r="J25" s="210" t="s">
        <v>50</v>
      </c>
      <c r="K25" s="210" t="s">
        <v>50</v>
      </c>
      <c r="L25" s="210" t="s">
        <v>50</v>
      </c>
      <c r="M25" s="210" t="s">
        <v>50</v>
      </c>
      <c r="N25" s="210" t="s">
        <v>50</v>
      </c>
      <c r="O25" s="211" t="s">
        <v>18</v>
      </c>
      <c r="P25" s="211" t="s">
        <v>18</v>
      </c>
      <c r="Q25" s="211" t="s">
        <v>18</v>
      </c>
    </row>
    <row r="26" spans="1:17" x14ac:dyDescent="0.15">
      <c r="B26" s="212"/>
      <c r="I26" s="213"/>
      <c r="J26" s="213"/>
      <c r="K26" s="213"/>
      <c r="L26" s="213"/>
      <c r="M26" s="213"/>
      <c r="N26" s="213"/>
      <c r="O26" s="213"/>
      <c r="P26" s="213"/>
      <c r="Q26" s="213"/>
    </row>
    <row r="27" spans="1:17" x14ac:dyDescent="0.15">
      <c r="A27" s="214" t="s">
        <v>170</v>
      </c>
      <c r="B27" s="214"/>
      <c r="I27" s="213"/>
      <c r="J27" s="213"/>
      <c r="K27" s="213"/>
      <c r="L27" s="213"/>
      <c r="M27" s="213"/>
      <c r="N27" s="213"/>
      <c r="O27" s="213"/>
      <c r="P27" s="213"/>
      <c r="Q27" s="213"/>
    </row>
  </sheetData>
  <mergeCells count="12">
    <mergeCell ref="A5:B5"/>
    <mergeCell ref="A6:A11"/>
    <mergeCell ref="A12:A18"/>
    <mergeCell ref="A19:A24"/>
    <mergeCell ref="A25:B25"/>
    <mergeCell ref="O2:Q2"/>
    <mergeCell ref="A3:B4"/>
    <mergeCell ref="C3:E3"/>
    <mergeCell ref="F3:H3"/>
    <mergeCell ref="I3:K3"/>
    <mergeCell ref="L3:N3"/>
    <mergeCell ref="O3:Q3"/>
  </mergeCells>
  <phoneticPr fontId="2"/>
  <pageMargins left="0.78740157480314965" right="0.78740157480314965" top="0.98425196850393704" bottom="0.98425196850393704" header="0" footer="0"/>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zoomScaleNormal="100" workbookViewId="0"/>
  </sheetViews>
  <sheetFormatPr defaultColWidth="3.42578125" defaultRowHeight="13.5" x14ac:dyDescent="0.15"/>
  <cols>
    <col min="1" max="1" width="3.42578125" style="216"/>
    <col min="2" max="2" width="27.42578125" style="216" customWidth="1"/>
    <col min="3" max="6" width="12.85546875" style="216" customWidth="1"/>
    <col min="7" max="7" width="12.85546875" style="217" customWidth="1"/>
    <col min="8" max="16384" width="3.42578125" style="216"/>
  </cols>
  <sheetData>
    <row r="1" spans="1:26" x14ac:dyDescent="0.15">
      <c r="A1" s="215" t="s">
        <v>171</v>
      </c>
      <c r="B1" s="215"/>
    </row>
    <row r="2" spans="1:26" x14ac:dyDescent="0.15">
      <c r="D2" s="218"/>
      <c r="E2" s="219"/>
      <c r="F2" s="219"/>
      <c r="G2" s="220" t="s">
        <v>172</v>
      </c>
    </row>
    <row r="3" spans="1:26" x14ac:dyDescent="0.15">
      <c r="A3" s="221" t="s">
        <v>173</v>
      </c>
      <c r="B3" s="222"/>
      <c r="C3" s="223" t="s">
        <v>142</v>
      </c>
      <c r="D3" s="223" t="s">
        <v>143</v>
      </c>
      <c r="E3" s="223" t="s">
        <v>144</v>
      </c>
      <c r="F3" s="223" t="s">
        <v>145</v>
      </c>
      <c r="G3" s="224" t="s">
        <v>146</v>
      </c>
      <c r="H3" s="225"/>
    </row>
    <row r="4" spans="1:26" ht="13.5" customHeight="1" x14ac:dyDescent="0.15">
      <c r="A4" s="226" t="s">
        <v>174</v>
      </c>
      <c r="B4" s="227"/>
      <c r="C4" s="228">
        <v>30</v>
      </c>
      <c r="D4" s="229">
        <v>37</v>
      </c>
      <c r="E4" s="228">
        <v>38</v>
      </c>
      <c r="F4" s="228">
        <v>44</v>
      </c>
      <c r="G4" s="230">
        <v>45</v>
      </c>
      <c r="H4" s="225"/>
    </row>
    <row r="5" spans="1:26" x14ac:dyDescent="0.15">
      <c r="A5" s="231" t="s">
        <v>175</v>
      </c>
      <c r="B5" s="232"/>
      <c r="C5" s="228">
        <v>2</v>
      </c>
      <c r="D5" s="229">
        <v>3</v>
      </c>
      <c r="E5" s="228">
        <v>3</v>
      </c>
      <c r="F5" s="228">
        <v>2</v>
      </c>
      <c r="G5" s="230">
        <v>1</v>
      </c>
      <c r="H5" s="225"/>
    </row>
    <row r="6" spans="1:26" x14ac:dyDescent="0.15">
      <c r="A6" s="231" t="s">
        <v>176</v>
      </c>
      <c r="B6" s="232"/>
      <c r="C6" s="228">
        <v>2</v>
      </c>
      <c r="D6" s="229" t="s">
        <v>50</v>
      </c>
      <c r="E6" s="228" t="s">
        <v>50</v>
      </c>
      <c r="F6" s="228" t="s">
        <v>50</v>
      </c>
      <c r="G6" s="233">
        <v>1</v>
      </c>
      <c r="H6" s="225"/>
    </row>
    <row r="7" spans="1:26" x14ac:dyDescent="0.15">
      <c r="A7" s="234" t="s">
        <v>177</v>
      </c>
      <c r="B7" s="235"/>
      <c r="C7" s="228">
        <v>8</v>
      </c>
      <c r="D7" s="229">
        <v>3</v>
      </c>
      <c r="E7" s="228">
        <v>3</v>
      </c>
      <c r="F7" s="228">
        <v>3</v>
      </c>
      <c r="G7" s="230">
        <v>1</v>
      </c>
      <c r="H7" s="225"/>
    </row>
    <row r="8" spans="1:26" x14ac:dyDescent="0.15">
      <c r="A8" s="234" t="s">
        <v>178</v>
      </c>
      <c r="B8" s="235"/>
      <c r="C8" s="228">
        <v>57</v>
      </c>
      <c r="D8" s="229">
        <v>33</v>
      </c>
      <c r="E8" s="228">
        <v>45</v>
      </c>
      <c r="F8" s="228">
        <v>59</v>
      </c>
      <c r="G8" s="230">
        <v>77</v>
      </c>
      <c r="H8" s="225"/>
    </row>
    <row r="9" spans="1:26" x14ac:dyDescent="0.15">
      <c r="A9" s="234" t="s">
        <v>179</v>
      </c>
      <c r="B9" s="235"/>
      <c r="C9" s="228">
        <v>28</v>
      </c>
      <c r="D9" s="229">
        <v>14</v>
      </c>
      <c r="E9" s="228">
        <v>16</v>
      </c>
      <c r="F9" s="228">
        <v>21</v>
      </c>
      <c r="G9" s="230">
        <v>19</v>
      </c>
      <c r="H9" s="225"/>
    </row>
    <row r="10" spans="1:26" x14ac:dyDescent="0.15">
      <c r="A10" s="234" t="s">
        <v>180</v>
      </c>
      <c r="B10" s="235"/>
      <c r="C10" s="228">
        <v>16</v>
      </c>
      <c r="D10" s="229">
        <v>14</v>
      </c>
      <c r="E10" s="228">
        <v>21</v>
      </c>
      <c r="F10" s="228">
        <v>20</v>
      </c>
      <c r="G10" s="230">
        <v>7</v>
      </c>
      <c r="H10" s="225"/>
    </row>
    <row r="11" spans="1:26" x14ac:dyDescent="0.15">
      <c r="A11" s="234" t="s">
        <v>181</v>
      </c>
      <c r="B11" s="235"/>
      <c r="C11" s="228">
        <v>1</v>
      </c>
      <c r="D11" s="229">
        <v>1</v>
      </c>
      <c r="E11" s="228" t="s">
        <v>50</v>
      </c>
      <c r="F11" s="228">
        <v>1</v>
      </c>
      <c r="G11" s="236">
        <v>2</v>
      </c>
      <c r="H11" s="225"/>
    </row>
    <row r="12" spans="1:26" x14ac:dyDescent="0.15">
      <c r="A12" s="234" t="s">
        <v>182</v>
      </c>
      <c r="B12" s="235"/>
      <c r="C12" s="228" t="s">
        <v>50</v>
      </c>
      <c r="D12" s="229">
        <v>2</v>
      </c>
      <c r="E12" s="228">
        <v>3</v>
      </c>
      <c r="F12" s="228">
        <v>3</v>
      </c>
      <c r="G12" s="236">
        <v>2</v>
      </c>
      <c r="H12" s="225"/>
    </row>
    <row r="13" spans="1:26" x14ac:dyDescent="0.15">
      <c r="A13" s="234" t="s">
        <v>183</v>
      </c>
      <c r="B13" s="235"/>
      <c r="C13" s="228" t="s">
        <v>50</v>
      </c>
      <c r="D13" s="229">
        <v>1</v>
      </c>
      <c r="E13" s="228" t="s">
        <v>50</v>
      </c>
      <c r="F13" s="228">
        <v>1</v>
      </c>
      <c r="G13" s="230" t="s">
        <v>184</v>
      </c>
      <c r="H13" s="225"/>
    </row>
    <row r="14" spans="1:26" x14ac:dyDescent="0.15">
      <c r="A14" s="234" t="s">
        <v>185</v>
      </c>
      <c r="B14" s="235"/>
      <c r="C14" s="228">
        <v>26</v>
      </c>
      <c r="D14" s="229">
        <v>43</v>
      </c>
      <c r="E14" s="228">
        <v>49</v>
      </c>
      <c r="F14" s="228">
        <v>58</v>
      </c>
      <c r="G14" s="230">
        <v>42</v>
      </c>
      <c r="H14" s="225"/>
      <c r="Y14" s="225"/>
      <c r="Z14" s="225"/>
    </row>
    <row r="15" spans="1:26" x14ac:dyDescent="0.15">
      <c r="A15" s="234" t="s">
        <v>186</v>
      </c>
      <c r="B15" s="235"/>
      <c r="C15" s="228">
        <v>149</v>
      </c>
      <c r="D15" s="229">
        <v>112</v>
      </c>
      <c r="E15" s="228">
        <v>94</v>
      </c>
      <c r="F15" s="228">
        <v>96</v>
      </c>
      <c r="G15" s="230">
        <v>128</v>
      </c>
      <c r="H15" s="225"/>
    </row>
    <row r="16" spans="1:26" x14ac:dyDescent="0.15">
      <c r="A16" s="234" t="s">
        <v>187</v>
      </c>
      <c r="B16" s="235"/>
      <c r="C16" s="228">
        <v>20</v>
      </c>
      <c r="D16" s="229">
        <v>26</v>
      </c>
      <c r="E16" s="228">
        <v>16</v>
      </c>
      <c r="F16" s="228">
        <v>47</v>
      </c>
      <c r="G16" s="230">
        <v>28</v>
      </c>
      <c r="H16" s="225"/>
    </row>
    <row r="17" spans="1:18" x14ac:dyDescent="0.15">
      <c r="A17" s="234" t="s">
        <v>188</v>
      </c>
      <c r="B17" s="234"/>
      <c r="C17" s="237">
        <v>773</v>
      </c>
      <c r="D17" s="229">
        <v>702</v>
      </c>
      <c r="E17" s="229">
        <v>745</v>
      </c>
      <c r="F17" s="238">
        <v>621</v>
      </c>
      <c r="G17" s="230">
        <v>612</v>
      </c>
      <c r="H17" s="225"/>
    </row>
    <row r="18" spans="1:18" s="217" customFormat="1" x14ac:dyDescent="0.15">
      <c r="A18" s="239" t="s">
        <v>189</v>
      </c>
      <c r="B18" s="240"/>
      <c r="C18" s="241">
        <v>1112</v>
      </c>
      <c r="D18" s="242">
        <v>991</v>
      </c>
      <c r="E18" s="242">
        <v>1033</v>
      </c>
      <c r="F18" s="242">
        <v>976</v>
      </c>
      <c r="G18" s="242">
        <v>965</v>
      </c>
      <c r="H18" s="243"/>
      <c r="R18" s="243"/>
    </row>
    <row r="19" spans="1:18" s="217" customFormat="1" x14ac:dyDescent="0.15">
      <c r="B19" s="244"/>
      <c r="C19" s="245"/>
      <c r="D19" s="245"/>
      <c r="E19" s="245"/>
      <c r="F19" s="245"/>
      <c r="G19" s="245"/>
    </row>
    <row r="20" spans="1:18" x14ac:dyDescent="0.15">
      <c r="A20" s="216" t="s">
        <v>190</v>
      </c>
      <c r="B20" s="246"/>
    </row>
  </sheetData>
  <mergeCells count="14">
    <mergeCell ref="A17:B17"/>
    <mergeCell ref="A18:B18"/>
    <mergeCell ref="A11:B11"/>
    <mergeCell ref="A12:B12"/>
    <mergeCell ref="A13:B13"/>
    <mergeCell ref="A14:B14"/>
    <mergeCell ref="A15:B15"/>
    <mergeCell ref="A16:B16"/>
    <mergeCell ref="A3:B3"/>
    <mergeCell ref="A4:B4"/>
    <mergeCell ref="A7:B7"/>
    <mergeCell ref="A8:B8"/>
    <mergeCell ref="A9:B9"/>
    <mergeCell ref="A10:B10"/>
  </mergeCells>
  <phoneticPr fontId="2"/>
  <pageMargins left="0.78740157480314965" right="0.78740157480314965" top="0.98425196850393704" bottom="0.98425196850393704"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17-1</vt:lpstr>
      <vt:lpstr>17-2</vt:lpstr>
      <vt:lpstr>17-3 </vt:lpstr>
      <vt:lpstr>17-4</vt:lpstr>
      <vt:lpstr>17-5</vt:lpstr>
      <vt:lpstr>17-6</vt:lpstr>
      <vt:lpstr>17-7</vt:lpstr>
      <vt:lpstr>17-8</vt:lpstr>
      <vt:lpstr>17-9</vt:lpstr>
      <vt:lpstr>17-10</vt:lpstr>
      <vt:lpstr>17-11</vt:lpstr>
      <vt:lpstr>17-12</vt:lpstr>
      <vt:lpstr>'17-1'!Print_Area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00066873</dc:creator>
  <cp:lastModifiedBy>00066873</cp:lastModifiedBy>
  <dcterms:created xsi:type="dcterms:W3CDTF">2024-11-11T07:48:30Z</dcterms:created>
  <dcterms:modified xsi:type="dcterms:W3CDTF">2025-03-11T01:45:31Z</dcterms:modified>
</cp:coreProperties>
</file>