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240" windowHeight="9000" activeTab="0"/>
  </bookViews>
  <sheets>
    <sheet name="表9" sheetId="1" r:id="rId1"/>
  </sheets>
  <definedNames>
    <definedName name="_xlnm.Print_Area" localSheetId="0">'表9'!$A$1:$L$72</definedName>
  </definedNames>
  <calcPr fullCalcOnLoad="1"/>
</workbook>
</file>

<file path=xl/sharedStrings.xml><?xml version="1.0" encoding="utf-8"?>
<sst xmlns="http://schemas.openxmlformats.org/spreadsheetml/2006/main" count="128" uniqueCount="27">
  <si>
    <t>長　野　市　総　数</t>
  </si>
  <si>
    <t>人　口　集　中　地　区　総　数</t>
  </si>
  <si>
    <t>長野市総数に占める人口</t>
  </si>
  <si>
    <t>長　野　地　区　①　（Ⅰ）</t>
  </si>
  <si>
    <t>集中地区の割合　（％）</t>
  </si>
  <si>
    <t>世帯数</t>
  </si>
  <si>
    <t>人　口</t>
  </si>
  <si>
    <t>人口密度</t>
  </si>
  <si>
    <t>篠　ノ　井　地　区　　（Ⅱ）</t>
  </si>
  <si>
    <t>更　北　地　区　（Ⅲ）</t>
  </si>
  <si>
    <t>年　次</t>
  </si>
  <si>
    <t>面　積</t>
  </si>
  <si>
    <t>各年10月1日現在</t>
  </si>
  <si>
    <t>…</t>
  </si>
  <si>
    <t>長　野　地　区　②</t>
  </si>
  <si>
    <t>松　代　地　区　（Ⅳ）</t>
  </si>
  <si>
    <t>（Ⅰ＋Ⅱ＋Ⅲ＋Ⅳ）</t>
  </si>
  <si>
    <r>
      <t>（km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</si>
  <si>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r>
      <t>(人／km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</si>
  <si>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昭和35年　</t>
  </si>
  <si>
    <t>平成2年　</t>
  </si>
  <si>
    <t>…</t>
  </si>
  <si>
    <t>（注）　1　人口集中地区は、昭和35年国勢調査から設定された。</t>
  </si>
  <si>
    <t>　　　　2　更北地区（Ⅲ）は平成2年に長野地区（Ⅰ）から分離された。</t>
  </si>
  <si>
    <t>　　　　3　長野地区②は平成22年に長野地区①（Ⅰ）と合併した。</t>
  </si>
  <si>
    <t>　　　　4　表中の結果数値は四捨五入して表章していることから、内訳の数値の合計と総数とは必ずしも一致しない。</t>
  </si>
  <si>
    <t>表９　人口集中地区別人口等の推移（現市域）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</si>
</sst>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  <numFmt numFmtId="178" formatCode="#,##0.0;[Red]#,##0.0"/>
    <numFmt numFmtId="179" formatCode="#,##0.00;[Red]#,##0.00"/>
    <numFmt numFmtId="180" formatCode="#,##0;&quot;△ &quot;#,##0"/>
    <numFmt numFmtId="181" formatCode="#,##0.00;&quot;△ &quot;#,##0.00"/>
    <numFmt numFmtId="182" formatCode="#,##0.0;&quot;△ &quot;#,##0.0"/>
  </numFmts>
  <fonts count="41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SheetLayoutView="100" zoomScalePageLayoutView="0" workbookViewId="0" topLeftCell="A1">
      <selection activeCell="A1" sqref="A1:E1"/>
    </sheetView>
  </sheetViews>
  <sheetFormatPr defaultColWidth="9.625" defaultRowHeight="12.75"/>
  <cols>
    <col min="1" max="1" width="13.25390625" style="1" customWidth="1"/>
    <col min="2" max="3" width="11.00390625" style="1" bestFit="1" customWidth="1"/>
    <col min="4" max="4" width="11.375" style="1" customWidth="1"/>
    <col min="5" max="5" width="11.75390625" style="1" bestFit="1" customWidth="1"/>
    <col min="6" max="7" width="11.375" style="1" customWidth="1"/>
    <col min="8" max="9" width="11.75390625" style="1" bestFit="1" customWidth="1"/>
    <col min="10" max="11" width="11.375" style="1" customWidth="1"/>
    <col min="12" max="12" width="2.375" style="1" customWidth="1"/>
    <col min="13" max="13" width="9.75390625" style="1" bestFit="1" customWidth="1"/>
    <col min="14" max="16384" width="9.625" style="1" customWidth="1"/>
  </cols>
  <sheetData>
    <row r="1" spans="1:8" ht="12">
      <c r="A1" s="46" t="s">
        <v>26</v>
      </c>
      <c r="B1" s="43"/>
      <c r="C1" s="43"/>
      <c r="D1" s="43"/>
      <c r="E1" s="43"/>
      <c r="F1" s="4"/>
      <c r="G1" s="4"/>
      <c r="H1" s="4"/>
    </row>
    <row r="2" spans="1:11" ht="13.5">
      <c r="A2" s="5"/>
      <c r="B2" s="5"/>
      <c r="C2" s="5"/>
      <c r="D2" s="6"/>
      <c r="E2" s="5"/>
      <c r="F2" s="5"/>
      <c r="G2" s="5"/>
      <c r="H2" s="5"/>
      <c r="I2" s="45" t="s">
        <v>12</v>
      </c>
      <c r="J2" s="45"/>
      <c r="K2" s="45"/>
    </row>
    <row r="3" spans="1:11" ht="13.5">
      <c r="A3" s="36" t="s">
        <v>10</v>
      </c>
      <c r="B3" s="40" t="s">
        <v>0</v>
      </c>
      <c r="C3" s="41"/>
      <c r="D3" s="36"/>
      <c r="E3" s="40" t="s">
        <v>1</v>
      </c>
      <c r="F3" s="41"/>
      <c r="G3" s="41"/>
      <c r="H3" s="36"/>
      <c r="I3" s="40" t="s">
        <v>2</v>
      </c>
      <c r="J3" s="41"/>
      <c r="K3" s="41"/>
    </row>
    <row r="4" spans="1:11" ht="13.5">
      <c r="A4" s="37"/>
      <c r="B4" s="42"/>
      <c r="C4" s="39"/>
      <c r="D4" s="44"/>
      <c r="E4" s="42" t="s">
        <v>16</v>
      </c>
      <c r="F4" s="39"/>
      <c r="G4" s="39"/>
      <c r="H4" s="44"/>
      <c r="I4" s="42" t="s">
        <v>4</v>
      </c>
      <c r="J4" s="39"/>
      <c r="K4" s="39"/>
    </row>
    <row r="5" spans="1:11" ht="13.5">
      <c r="A5" s="38"/>
      <c r="B5" s="34" t="s">
        <v>6</v>
      </c>
      <c r="C5" s="34" t="s">
        <v>5</v>
      </c>
      <c r="D5" s="13" t="s">
        <v>11</v>
      </c>
      <c r="E5" s="34" t="s">
        <v>6</v>
      </c>
      <c r="F5" s="34" t="s">
        <v>5</v>
      </c>
      <c r="G5" s="12" t="s">
        <v>11</v>
      </c>
      <c r="H5" s="12" t="s">
        <v>7</v>
      </c>
      <c r="I5" s="34" t="s">
        <v>6</v>
      </c>
      <c r="J5" s="34" t="s">
        <v>5</v>
      </c>
      <c r="K5" s="8" t="s">
        <v>11</v>
      </c>
    </row>
    <row r="6" spans="1:11" ht="15.75">
      <c r="A6" s="39"/>
      <c r="B6" s="35"/>
      <c r="C6" s="35"/>
      <c r="D6" s="15" t="s">
        <v>17</v>
      </c>
      <c r="E6" s="35"/>
      <c r="F6" s="35"/>
      <c r="G6" s="14" t="s">
        <v>17</v>
      </c>
      <c r="H6" s="14" t="s">
        <v>18</v>
      </c>
      <c r="I6" s="35"/>
      <c r="J6" s="35"/>
      <c r="K6" s="10" t="s">
        <v>17</v>
      </c>
    </row>
    <row r="7" spans="1:11" ht="13.5">
      <c r="A7" s="7" t="s">
        <v>19</v>
      </c>
      <c r="B7" s="16">
        <v>303458</v>
      </c>
      <c r="C7" s="16">
        <v>65726</v>
      </c>
      <c r="D7" s="17">
        <v>834.85</v>
      </c>
      <c r="E7" s="16">
        <v>99298</v>
      </c>
      <c r="F7" s="16">
        <v>23911</v>
      </c>
      <c r="G7" s="18">
        <v>11.2</v>
      </c>
      <c r="H7" s="18">
        <v>8865.892857142857</v>
      </c>
      <c r="I7" s="18">
        <f>+E7/B7*100</f>
        <v>32.72215594909345</v>
      </c>
      <c r="J7" s="18">
        <f aca="true" t="shared" si="0" ref="J7:K16">+F7/C7*100</f>
        <v>36.37981924961203</v>
      </c>
      <c r="K7" s="18">
        <f t="shared" si="0"/>
        <v>1.341558363777924</v>
      </c>
    </row>
    <row r="8" spans="1:11" ht="13.5">
      <c r="A8" s="9">
        <v>40</v>
      </c>
      <c r="B8" s="16">
        <v>310399</v>
      </c>
      <c r="C8" s="16">
        <v>74096</v>
      </c>
      <c r="D8" s="17">
        <v>834.85</v>
      </c>
      <c r="E8" s="16">
        <v>120856</v>
      </c>
      <c r="F8" s="16">
        <v>31735</v>
      </c>
      <c r="G8" s="18">
        <v>15.1</v>
      </c>
      <c r="H8" s="18">
        <v>8003.7086092715235</v>
      </c>
      <c r="I8" s="18">
        <f aca="true" t="shared" si="1" ref="I8:I16">+E8/B8*100</f>
        <v>38.935692447462785</v>
      </c>
      <c r="J8" s="18">
        <f t="shared" si="0"/>
        <v>42.82957244655582</v>
      </c>
      <c r="K8" s="18">
        <f t="shared" si="0"/>
        <v>1.8087081511648797</v>
      </c>
    </row>
    <row r="9" spans="1:11" ht="13.5">
      <c r="A9" s="9">
        <v>45</v>
      </c>
      <c r="B9" s="16">
        <v>322825</v>
      </c>
      <c r="C9" s="16">
        <v>84548</v>
      </c>
      <c r="D9" s="17">
        <v>834.85</v>
      </c>
      <c r="E9" s="16">
        <v>135982</v>
      </c>
      <c r="F9" s="16">
        <v>38999</v>
      </c>
      <c r="G9" s="18">
        <v>19.9</v>
      </c>
      <c r="H9" s="18">
        <v>6833.266331658292</v>
      </c>
      <c r="I9" s="18">
        <f t="shared" si="1"/>
        <v>42.122512197010764</v>
      </c>
      <c r="J9" s="18">
        <f t="shared" si="0"/>
        <v>46.12646070870984</v>
      </c>
      <c r="K9" s="18">
        <f t="shared" si="0"/>
        <v>2.383661735641133</v>
      </c>
    </row>
    <row r="10" spans="1:11" ht="13.5">
      <c r="A10" s="9">
        <v>50</v>
      </c>
      <c r="B10" s="16">
        <v>342120</v>
      </c>
      <c r="C10" s="16">
        <v>95897</v>
      </c>
      <c r="D10" s="17">
        <v>834.85</v>
      </c>
      <c r="E10" s="16">
        <v>145068</v>
      </c>
      <c r="F10" s="16">
        <v>44883</v>
      </c>
      <c r="G10" s="18">
        <v>24</v>
      </c>
      <c r="H10" s="18">
        <v>6044.5</v>
      </c>
      <c r="I10" s="18">
        <f t="shared" si="1"/>
        <v>42.402665731322344</v>
      </c>
      <c r="J10" s="18">
        <f t="shared" si="0"/>
        <v>46.803341084705465</v>
      </c>
      <c r="K10" s="18">
        <f t="shared" si="0"/>
        <v>2.874767922381266</v>
      </c>
    </row>
    <row r="11" spans="1:11" ht="13.5">
      <c r="A11" s="9">
        <v>55</v>
      </c>
      <c r="B11" s="16">
        <v>358173</v>
      </c>
      <c r="C11" s="16">
        <v>106209</v>
      </c>
      <c r="D11" s="17">
        <v>834.85</v>
      </c>
      <c r="E11" s="16">
        <v>177331</v>
      </c>
      <c r="F11" s="16">
        <v>58420</v>
      </c>
      <c r="G11" s="18">
        <v>32.9</v>
      </c>
      <c r="H11" s="18">
        <v>5390</v>
      </c>
      <c r="I11" s="18">
        <f t="shared" si="1"/>
        <v>49.50987372024134</v>
      </c>
      <c r="J11" s="18">
        <f t="shared" si="0"/>
        <v>55.004754775960606</v>
      </c>
      <c r="K11" s="18">
        <f t="shared" si="0"/>
        <v>3.940827693597652</v>
      </c>
    </row>
    <row r="12" spans="1:11" ht="13.5">
      <c r="A12" s="9">
        <v>60</v>
      </c>
      <c r="B12" s="19">
        <v>369023</v>
      </c>
      <c r="C12" s="19">
        <v>112301</v>
      </c>
      <c r="D12" s="17">
        <v>834.85</v>
      </c>
      <c r="E12" s="16">
        <v>189625</v>
      </c>
      <c r="F12" s="16">
        <v>63710</v>
      </c>
      <c r="G12" s="18">
        <v>34.6</v>
      </c>
      <c r="H12" s="18">
        <v>5480.49132947977</v>
      </c>
      <c r="I12" s="18">
        <f t="shared" si="1"/>
        <v>51.3856859870523</v>
      </c>
      <c r="J12" s="18">
        <f t="shared" si="0"/>
        <v>56.73146276524697</v>
      </c>
      <c r="K12" s="18">
        <f t="shared" si="0"/>
        <v>4.144457088099659</v>
      </c>
    </row>
    <row r="13" spans="1:11" ht="13.5">
      <c r="A13" s="9" t="s">
        <v>20</v>
      </c>
      <c r="B13" s="19">
        <v>377261</v>
      </c>
      <c r="C13" s="19">
        <v>120986</v>
      </c>
      <c r="D13" s="17">
        <v>834.85</v>
      </c>
      <c r="E13" s="16">
        <v>210717</v>
      </c>
      <c r="F13" s="16">
        <v>74224</v>
      </c>
      <c r="G13" s="18">
        <v>38.5</v>
      </c>
      <c r="H13" s="18">
        <v>5473.168831168831</v>
      </c>
      <c r="I13" s="18">
        <f t="shared" si="1"/>
        <v>55.85443499328051</v>
      </c>
      <c r="J13" s="18">
        <f t="shared" si="0"/>
        <v>61.3492470203164</v>
      </c>
      <c r="K13" s="18">
        <f t="shared" si="0"/>
        <v>4.611606875486615</v>
      </c>
    </row>
    <row r="14" spans="1:11" ht="13.5">
      <c r="A14" s="9">
        <v>7</v>
      </c>
      <c r="B14" s="19">
        <v>387359</v>
      </c>
      <c r="C14" s="19">
        <v>133196</v>
      </c>
      <c r="D14" s="17">
        <v>834.85</v>
      </c>
      <c r="E14" s="16">
        <v>236286</v>
      </c>
      <c r="F14" s="16">
        <v>87966</v>
      </c>
      <c r="G14" s="18">
        <v>43.6</v>
      </c>
      <c r="H14" s="20">
        <v>5425.6</v>
      </c>
      <c r="I14" s="18">
        <f t="shared" si="1"/>
        <v>60.999228106227044</v>
      </c>
      <c r="J14" s="18">
        <f t="shared" si="0"/>
        <v>66.0425237995135</v>
      </c>
      <c r="K14" s="18">
        <f t="shared" si="0"/>
        <v>5.222495058992633</v>
      </c>
    </row>
    <row r="15" spans="1:11" ht="13.5">
      <c r="A15" s="9">
        <v>12</v>
      </c>
      <c r="B15" s="16">
        <v>387911</v>
      </c>
      <c r="C15" s="16">
        <v>139289</v>
      </c>
      <c r="D15" s="17">
        <v>834.85</v>
      </c>
      <c r="E15" s="16">
        <v>243321</v>
      </c>
      <c r="F15" s="16">
        <v>93907</v>
      </c>
      <c r="G15" s="21">
        <v>45.29</v>
      </c>
      <c r="H15" s="18">
        <v>5372.510487966438</v>
      </c>
      <c r="I15" s="18">
        <f t="shared" si="1"/>
        <v>62.725986115371825</v>
      </c>
      <c r="J15" s="18">
        <f t="shared" si="0"/>
        <v>67.41881986373654</v>
      </c>
      <c r="K15" s="18">
        <f t="shared" si="0"/>
        <v>5.424926633526981</v>
      </c>
    </row>
    <row r="16" spans="1:11" ht="13.5">
      <c r="A16" s="9">
        <v>17</v>
      </c>
      <c r="B16" s="16">
        <v>386572</v>
      </c>
      <c r="C16" s="16">
        <v>144052</v>
      </c>
      <c r="D16" s="17">
        <v>834.85</v>
      </c>
      <c r="E16" s="16">
        <v>250958</v>
      </c>
      <c r="F16" s="16">
        <v>99718</v>
      </c>
      <c r="G16" s="21">
        <v>47.13</v>
      </c>
      <c r="H16" s="18">
        <v>5324.803734351793</v>
      </c>
      <c r="I16" s="18">
        <f t="shared" si="1"/>
        <v>64.91882495369556</v>
      </c>
      <c r="J16" s="18">
        <f t="shared" si="0"/>
        <v>69.22361369505457</v>
      </c>
      <c r="K16" s="18">
        <f t="shared" si="0"/>
        <v>5.645325507576211</v>
      </c>
    </row>
    <row r="17" spans="1:11" ht="13.5">
      <c r="A17" s="9">
        <v>22</v>
      </c>
      <c r="B17" s="16">
        <v>381511</v>
      </c>
      <c r="C17" s="16">
        <v>146520</v>
      </c>
      <c r="D17" s="17">
        <v>834.85</v>
      </c>
      <c r="E17" s="16">
        <v>253351</v>
      </c>
      <c r="F17" s="16">
        <v>103005</v>
      </c>
      <c r="G17" s="21">
        <v>48.43</v>
      </c>
      <c r="H17" s="18">
        <v>5231.3</v>
      </c>
      <c r="I17" s="18">
        <v>66.40725955477038</v>
      </c>
      <c r="J17" s="18">
        <v>70.30098280098281</v>
      </c>
      <c r="K17" s="18">
        <v>5.801042103371863</v>
      </c>
    </row>
    <row r="18" spans="1:11" ht="13.5">
      <c r="A18" s="22">
        <v>27</v>
      </c>
      <c r="B18" s="23">
        <v>377598</v>
      </c>
      <c r="C18" s="23">
        <v>150414</v>
      </c>
      <c r="D18" s="24">
        <v>834.81</v>
      </c>
      <c r="E18" s="23">
        <f>SUM(B35+F35+B52+F52)</f>
        <v>255665</v>
      </c>
      <c r="F18" s="23">
        <f>SUM(C35+G35+C52+G52)</f>
        <v>107107</v>
      </c>
      <c r="G18" s="24">
        <f>SUM(D35+H35+D52+H52)</f>
        <v>48.87</v>
      </c>
      <c r="H18" s="25">
        <v>5231.5</v>
      </c>
      <c r="I18" s="25">
        <v>67.7</v>
      </c>
      <c r="J18" s="25">
        <v>71.2</v>
      </c>
      <c r="K18" s="25">
        <v>5.9</v>
      </c>
    </row>
    <row r="19" spans="1:11" ht="13.5">
      <c r="A19" s="5"/>
      <c r="B19" s="5"/>
      <c r="C19" s="5"/>
      <c r="D19" s="6"/>
      <c r="E19" s="5"/>
      <c r="F19" s="5"/>
      <c r="G19" s="5"/>
      <c r="H19" s="5"/>
      <c r="I19" s="5"/>
      <c r="J19" s="5"/>
      <c r="K19" s="5"/>
    </row>
    <row r="20" spans="1:11" ht="13.5">
      <c r="A20" s="36" t="s">
        <v>10</v>
      </c>
      <c r="B20" s="40" t="s">
        <v>3</v>
      </c>
      <c r="C20" s="41"/>
      <c r="D20" s="41"/>
      <c r="E20" s="36"/>
      <c r="F20" s="40" t="s">
        <v>8</v>
      </c>
      <c r="G20" s="41"/>
      <c r="H20" s="41"/>
      <c r="I20" s="41"/>
      <c r="J20" s="5"/>
      <c r="K20" s="5"/>
    </row>
    <row r="21" spans="1:11" ht="13.5">
      <c r="A21" s="37"/>
      <c r="B21" s="42"/>
      <c r="C21" s="39"/>
      <c r="D21" s="39"/>
      <c r="E21" s="44"/>
      <c r="F21" s="42"/>
      <c r="G21" s="39"/>
      <c r="H21" s="39"/>
      <c r="I21" s="39"/>
      <c r="J21" s="5"/>
      <c r="K21" s="5"/>
    </row>
    <row r="22" spans="1:14" ht="13.5">
      <c r="A22" s="38"/>
      <c r="B22" s="34" t="s">
        <v>6</v>
      </c>
      <c r="C22" s="34" t="s">
        <v>5</v>
      </c>
      <c r="D22" s="13" t="s">
        <v>11</v>
      </c>
      <c r="E22" s="12" t="s">
        <v>7</v>
      </c>
      <c r="F22" s="34" t="s">
        <v>6</v>
      </c>
      <c r="G22" s="34" t="s">
        <v>5</v>
      </c>
      <c r="H22" s="12" t="s">
        <v>11</v>
      </c>
      <c r="I22" s="8" t="s">
        <v>7</v>
      </c>
      <c r="J22" s="5"/>
      <c r="K22" s="5"/>
      <c r="L22" s="4"/>
      <c r="M22" s="4"/>
      <c r="N22" s="4"/>
    </row>
    <row r="23" spans="1:11" ht="15.75">
      <c r="A23" s="39"/>
      <c r="B23" s="35"/>
      <c r="C23" s="35"/>
      <c r="D23" s="15" t="s">
        <v>17</v>
      </c>
      <c r="E23" s="14" t="s">
        <v>18</v>
      </c>
      <c r="F23" s="35"/>
      <c r="G23" s="35"/>
      <c r="H23" s="14" t="s">
        <v>17</v>
      </c>
      <c r="I23" s="10" t="s">
        <v>18</v>
      </c>
      <c r="J23" s="5"/>
      <c r="K23" s="5"/>
    </row>
    <row r="24" spans="1:11" ht="13.5">
      <c r="A24" s="7" t="s">
        <v>19</v>
      </c>
      <c r="B24" s="16">
        <v>99298</v>
      </c>
      <c r="C24" s="16">
        <v>23911</v>
      </c>
      <c r="D24" s="18">
        <v>11.2</v>
      </c>
      <c r="E24" s="18">
        <v>8865.892857142857</v>
      </c>
      <c r="F24" s="16" t="s">
        <v>21</v>
      </c>
      <c r="G24" s="16" t="s">
        <v>21</v>
      </c>
      <c r="H24" s="16" t="s">
        <v>21</v>
      </c>
      <c r="I24" s="16" t="s">
        <v>21</v>
      </c>
      <c r="J24" s="5"/>
      <c r="K24" s="5"/>
    </row>
    <row r="25" spans="1:11" ht="13.5">
      <c r="A25" s="9">
        <v>40</v>
      </c>
      <c r="B25" s="16">
        <v>108572</v>
      </c>
      <c r="C25" s="16">
        <v>28644</v>
      </c>
      <c r="D25" s="18">
        <v>13.3</v>
      </c>
      <c r="E25" s="18">
        <v>8163.308270676691</v>
      </c>
      <c r="F25" s="16">
        <v>5327</v>
      </c>
      <c r="G25" s="16">
        <v>1399</v>
      </c>
      <c r="H25" s="18">
        <v>0.7</v>
      </c>
      <c r="I25" s="18">
        <v>7610</v>
      </c>
      <c r="J25" s="5"/>
      <c r="K25" s="5"/>
    </row>
    <row r="26" spans="1:11" ht="13.5">
      <c r="A26" s="9">
        <v>45</v>
      </c>
      <c r="B26" s="16">
        <v>119561</v>
      </c>
      <c r="C26" s="16">
        <v>34666</v>
      </c>
      <c r="D26" s="18">
        <v>17.1</v>
      </c>
      <c r="E26" s="18">
        <v>6991.871345029239</v>
      </c>
      <c r="F26" s="16">
        <v>8789</v>
      </c>
      <c r="G26" s="16">
        <v>2406</v>
      </c>
      <c r="H26" s="18">
        <v>1.4</v>
      </c>
      <c r="I26" s="18">
        <v>6277.857142857143</v>
      </c>
      <c r="J26" s="5"/>
      <c r="K26" s="5"/>
    </row>
    <row r="27" spans="1:11" ht="13.5">
      <c r="A27" s="9">
        <v>50</v>
      </c>
      <c r="B27" s="16">
        <v>128644</v>
      </c>
      <c r="C27" s="16">
        <v>40238</v>
      </c>
      <c r="D27" s="18">
        <v>20.8</v>
      </c>
      <c r="E27" s="18">
        <v>6184.807692307692</v>
      </c>
      <c r="F27" s="16">
        <v>9168</v>
      </c>
      <c r="G27" s="16">
        <v>2771</v>
      </c>
      <c r="H27" s="18">
        <v>1.6</v>
      </c>
      <c r="I27" s="18">
        <v>5730</v>
      </c>
      <c r="J27" s="5"/>
      <c r="K27" s="5"/>
    </row>
    <row r="28" spans="1:11" ht="13.5">
      <c r="A28" s="9">
        <v>55</v>
      </c>
      <c r="B28" s="16">
        <v>152470</v>
      </c>
      <c r="C28" s="16">
        <v>51146</v>
      </c>
      <c r="D28" s="18">
        <v>27.5</v>
      </c>
      <c r="E28" s="18">
        <v>5544.363636363636</v>
      </c>
      <c r="F28" s="16">
        <v>12964</v>
      </c>
      <c r="G28" s="16">
        <v>3935</v>
      </c>
      <c r="H28" s="18">
        <v>2.9</v>
      </c>
      <c r="I28" s="18">
        <v>4470.344827586207</v>
      </c>
      <c r="J28" s="5"/>
      <c r="K28" s="5"/>
    </row>
    <row r="29" spans="1:11" ht="13.5">
      <c r="A29" s="9">
        <v>60</v>
      </c>
      <c r="B29" s="19">
        <v>162259</v>
      </c>
      <c r="C29" s="19">
        <v>55618</v>
      </c>
      <c r="D29" s="26">
        <v>28.9</v>
      </c>
      <c r="E29" s="18">
        <v>5614.498269896194</v>
      </c>
      <c r="F29" s="16">
        <v>13258</v>
      </c>
      <c r="G29" s="16">
        <v>4061</v>
      </c>
      <c r="H29" s="18">
        <v>2.9</v>
      </c>
      <c r="I29" s="18">
        <v>4571.724137931034</v>
      </c>
      <c r="J29" s="5"/>
      <c r="K29" s="5"/>
    </row>
    <row r="30" spans="1:11" ht="13.5">
      <c r="A30" s="9" t="s">
        <v>20</v>
      </c>
      <c r="B30" s="19">
        <v>166292</v>
      </c>
      <c r="C30" s="19">
        <v>60382</v>
      </c>
      <c r="D30" s="26">
        <v>29.7</v>
      </c>
      <c r="E30" s="18">
        <v>5599.057239057239</v>
      </c>
      <c r="F30" s="16">
        <v>18626</v>
      </c>
      <c r="G30" s="16">
        <v>5842</v>
      </c>
      <c r="H30" s="18">
        <v>4</v>
      </c>
      <c r="I30" s="18">
        <v>4656.5</v>
      </c>
      <c r="J30" s="5"/>
      <c r="K30" s="5"/>
    </row>
    <row r="31" spans="1:11" ht="13.5">
      <c r="A31" s="9">
        <v>7</v>
      </c>
      <c r="B31" s="19">
        <v>177433</v>
      </c>
      <c r="C31" s="19">
        <v>68659</v>
      </c>
      <c r="D31" s="26">
        <v>31.7</v>
      </c>
      <c r="E31" s="20">
        <v>5593.7</v>
      </c>
      <c r="F31" s="16">
        <v>24020</v>
      </c>
      <c r="G31" s="16">
        <v>8005</v>
      </c>
      <c r="H31" s="18">
        <v>5.2</v>
      </c>
      <c r="I31" s="20">
        <v>4646</v>
      </c>
      <c r="J31" s="5"/>
      <c r="K31" s="5"/>
    </row>
    <row r="32" spans="1:11" ht="13.5">
      <c r="A32" s="9">
        <v>12</v>
      </c>
      <c r="B32" s="16">
        <v>178469</v>
      </c>
      <c r="C32" s="16">
        <v>71066</v>
      </c>
      <c r="D32" s="21">
        <v>32.31</v>
      </c>
      <c r="E32" s="18">
        <v>5523.645930052615</v>
      </c>
      <c r="F32" s="16">
        <v>27140</v>
      </c>
      <c r="G32" s="16">
        <v>9566</v>
      </c>
      <c r="H32" s="21">
        <v>5.53</v>
      </c>
      <c r="I32" s="18">
        <v>4907.775768535262</v>
      </c>
      <c r="J32" s="5"/>
      <c r="K32" s="5"/>
    </row>
    <row r="33" spans="1:11" ht="13.5">
      <c r="A33" s="9">
        <v>17</v>
      </c>
      <c r="B33" s="16">
        <v>185027</v>
      </c>
      <c r="C33" s="16">
        <v>75818</v>
      </c>
      <c r="D33" s="21">
        <v>33.96</v>
      </c>
      <c r="E33" s="18">
        <v>5448.380447585394</v>
      </c>
      <c r="F33" s="16">
        <v>27609</v>
      </c>
      <c r="G33" s="16">
        <v>9964</v>
      </c>
      <c r="H33" s="21">
        <v>5.55</v>
      </c>
      <c r="I33" s="18">
        <v>4974.594594594595</v>
      </c>
      <c r="J33" s="5"/>
      <c r="K33" s="5"/>
    </row>
    <row r="34" spans="1:11" ht="13.5">
      <c r="A34" s="9">
        <v>22</v>
      </c>
      <c r="B34" s="16">
        <v>193887</v>
      </c>
      <c r="C34" s="16">
        <v>80762</v>
      </c>
      <c r="D34" s="21">
        <v>36.33</v>
      </c>
      <c r="E34" s="18">
        <v>5336.8</v>
      </c>
      <c r="F34" s="16">
        <v>28579</v>
      </c>
      <c r="G34" s="16">
        <v>10691</v>
      </c>
      <c r="H34" s="21">
        <v>5.74</v>
      </c>
      <c r="I34" s="18">
        <v>4978.9</v>
      </c>
      <c r="J34" s="5"/>
      <c r="K34" s="5"/>
    </row>
    <row r="35" spans="1:11" ht="13.5">
      <c r="A35" s="22">
        <v>27</v>
      </c>
      <c r="B35" s="23">
        <v>193295</v>
      </c>
      <c r="C35" s="23">
        <v>82804</v>
      </c>
      <c r="D35" s="24">
        <v>36.43</v>
      </c>
      <c r="E35" s="25">
        <v>5305.9</v>
      </c>
      <c r="F35" s="23">
        <v>30351</v>
      </c>
      <c r="G35" s="23">
        <v>11669</v>
      </c>
      <c r="H35" s="24">
        <v>6.05</v>
      </c>
      <c r="I35" s="25">
        <v>5016.7</v>
      </c>
      <c r="J35" s="27"/>
      <c r="K35" s="27"/>
    </row>
    <row r="36" spans="1:11" ht="13.5">
      <c r="A36" s="11"/>
      <c r="B36" s="16"/>
      <c r="C36" s="16"/>
      <c r="D36" s="21"/>
      <c r="E36" s="16"/>
      <c r="F36" s="16"/>
      <c r="G36" s="16"/>
      <c r="H36" s="16"/>
      <c r="I36" s="16"/>
      <c r="J36" s="16"/>
      <c r="K36" s="16"/>
    </row>
    <row r="37" spans="1:11" ht="13.5">
      <c r="A37" s="36" t="s">
        <v>10</v>
      </c>
      <c r="B37" s="40" t="s">
        <v>9</v>
      </c>
      <c r="C37" s="41"/>
      <c r="D37" s="41"/>
      <c r="E37" s="41"/>
      <c r="F37" s="40" t="s">
        <v>15</v>
      </c>
      <c r="G37" s="41"/>
      <c r="H37" s="41"/>
      <c r="I37" s="41"/>
      <c r="J37" s="16"/>
      <c r="K37" s="16"/>
    </row>
    <row r="38" spans="1:11" ht="13.5">
      <c r="A38" s="37"/>
      <c r="B38" s="42"/>
      <c r="C38" s="39"/>
      <c r="D38" s="39"/>
      <c r="E38" s="39"/>
      <c r="F38" s="42"/>
      <c r="G38" s="39"/>
      <c r="H38" s="39"/>
      <c r="I38" s="39"/>
      <c r="J38" s="16"/>
      <c r="K38" s="16"/>
    </row>
    <row r="39" spans="1:13" ht="13.5">
      <c r="A39" s="38"/>
      <c r="B39" s="34" t="s">
        <v>6</v>
      </c>
      <c r="C39" s="34" t="s">
        <v>5</v>
      </c>
      <c r="D39" s="13" t="s">
        <v>11</v>
      </c>
      <c r="E39" s="12" t="s">
        <v>7</v>
      </c>
      <c r="F39" s="34" t="s">
        <v>6</v>
      </c>
      <c r="G39" s="34" t="s">
        <v>5</v>
      </c>
      <c r="H39" s="13" t="s">
        <v>11</v>
      </c>
      <c r="I39" s="8" t="s">
        <v>7</v>
      </c>
      <c r="J39" s="16"/>
      <c r="K39" s="16"/>
      <c r="L39" s="3"/>
      <c r="M39" s="2"/>
    </row>
    <row r="40" spans="1:13" ht="15.75">
      <c r="A40" s="39"/>
      <c r="B40" s="35"/>
      <c r="C40" s="35"/>
      <c r="D40" s="15" t="s">
        <v>17</v>
      </c>
      <c r="E40" s="14" t="s">
        <v>18</v>
      </c>
      <c r="F40" s="35"/>
      <c r="G40" s="35"/>
      <c r="H40" s="15" t="s">
        <v>17</v>
      </c>
      <c r="I40" s="10" t="s">
        <v>18</v>
      </c>
      <c r="J40" s="16"/>
      <c r="K40" s="16"/>
      <c r="L40" s="3"/>
      <c r="M40" s="2"/>
    </row>
    <row r="41" spans="1:13" ht="13.5">
      <c r="A41" s="7" t="s">
        <v>19</v>
      </c>
      <c r="B41" s="16" t="s">
        <v>21</v>
      </c>
      <c r="C41" s="16" t="s">
        <v>21</v>
      </c>
      <c r="D41" s="21" t="s">
        <v>21</v>
      </c>
      <c r="E41" s="16" t="s">
        <v>21</v>
      </c>
      <c r="F41" s="16" t="s">
        <v>21</v>
      </c>
      <c r="G41" s="16" t="s">
        <v>21</v>
      </c>
      <c r="H41" s="21" t="s">
        <v>21</v>
      </c>
      <c r="I41" s="16" t="s">
        <v>21</v>
      </c>
      <c r="J41" s="16"/>
      <c r="K41" s="16"/>
      <c r="L41" s="3"/>
      <c r="M41" s="2"/>
    </row>
    <row r="42" spans="1:13" ht="13.5">
      <c r="A42" s="9">
        <v>40</v>
      </c>
      <c r="B42" s="16" t="s">
        <v>21</v>
      </c>
      <c r="C42" s="16" t="s">
        <v>21</v>
      </c>
      <c r="D42" s="21" t="s">
        <v>21</v>
      </c>
      <c r="E42" s="16" t="s">
        <v>21</v>
      </c>
      <c r="F42" s="16">
        <v>6957</v>
      </c>
      <c r="G42" s="16">
        <v>1692</v>
      </c>
      <c r="H42" s="18">
        <v>1.1</v>
      </c>
      <c r="I42" s="18">
        <v>6324.545454545454</v>
      </c>
      <c r="J42" s="16"/>
      <c r="K42" s="16"/>
      <c r="L42" s="3"/>
      <c r="M42" s="2"/>
    </row>
    <row r="43" spans="1:13" ht="13.5">
      <c r="A43" s="9">
        <v>45</v>
      </c>
      <c r="B43" s="16" t="s">
        <v>21</v>
      </c>
      <c r="C43" s="16" t="s">
        <v>21</v>
      </c>
      <c r="D43" s="21" t="s">
        <v>21</v>
      </c>
      <c r="E43" s="16" t="s">
        <v>21</v>
      </c>
      <c r="F43" s="16">
        <v>7632</v>
      </c>
      <c r="G43" s="16">
        <v>1927</v>
      </c>
      <c r="H43" s="18">
        <v>1.4</v>
      </c>
      <c r="I43" s="18">
        <v>5451.428571428572</v>
      </c>
      <c r="J43" s="16"/>
      <c r="K43" s="16"/>
      <c r="L43" s="3"/>
      <c r="M43" s="2"/>
    </row>
    <row r="44" spans="1:13" ht="13.5">
      <c r="A44" s="9">
        <v>50</v>
      </c>
      <c r="B44" s="16" t="s">
        <v>21</v>
      </c>
      <c r="C44" s="16" t="s">
        <v>21</v>
      </c>
      <c r="D44" s="21" t="s">
        <v>21</v>
      </c>
      <c r="E44" s="16" t="s">
        <v>21</v>
      </c>
      <c r="F44" s="16">
        <v>7256</v>
      </c>
      <c r="G44" s="16">
        <v>1874</v>
      </c>
      <c r="H44" s="18">
        <v>1.6</v>
      </c>
      <c r="I44" s="18">
        <v>4535</v>
      </c>
      <c r="J44" s="16"/>
      <c r="K44" s="16"/>
      <c r="L44" s="3"/>
      <c r="M44" s="2"/>
    </row>
    <row r="45" spans="1:13" ht="13.5">
      <c r="A45" s="9">
        <v>55</v>
      </c>
      <c r="B45" s="16" t="s">
        <v>21</v>
      </c>
      <c r="C45" s="16" t="s">
        <v>21</v>
      </c>
      <c r="D45" s="21" t="s">
        <v>21</v>
      </c>
      <c r="E45" s="16" t="s">
        <v>21</v>
      </c>
      <c r="F45" s="16">
        <v>6250</v>
      </c>
      <c r="G45" s="16">
        <v>1719</v>
      </c>
      <c r="H45" s="18">
        <v>1.5</v>
      </c>
      <c r="I45" s="18">
        <v>4166.666666666667</v>
      </c>
      <c r="J45" s="16"/>
      <c r="K45" s="16"/>
      <c r="L45" s="3"/>
      <c r="M45" s="2"/>
    </row>
    <row r="46" spans="1:13" ht="13.5">
      <c r="A46" s="9">
        <v>60</v>
      </c>
      <c r="B46" s="16" t="s">
        <v>21</v>
      </c>
      <c r="C46" s="16" t="s">
        <v>21</v>
      </c>
      <c r="D46" s="21" t="s">
        <v>21</v>
      </c>
      <c r="E46" s="16" t="s">
        <v>21</v>
      </c>
      <c r="F46" s="19">
        <v>6445</v>
      </c>
      <c r="G46" s="19">
        <v>1776</v>
      </c>
      <c r="H46" s="26">
        <v>1.5</v>
      </c>
      <c r="I46" s="18">
        <v>4296.666666666667</v>
      </c>
      <c r="J46" s="16"/>
      <c r="K46" s="16"/>
      <c r="L46" s="3"/>
      <c r="M46" s="2"/>
    </row>
    <row r="47" spans="1:13" ht="13.5">
      <c r="A47" s="9" t="s">
        <v>20</v>
      </c>
      <c r="B47" s="16">
        <v>10734</v>
      </c>
      <c r="C47" s="16">
        <v>3525</v>
      </c>
      <c r="D47" s="18">
        <v>1.8</v>
      </c>
      <c r="E47" s="18">
        <v>5963.333333333333</v>
      </c>
      <c r="F47" s="19">
        <v>7612</v>
      </c>
      <c r="G47" s="19">
        <v>2178</v>
      </c>
      <c r="H47" s="26">
        <v>1.9</v>
      </c>
      <c r="I47" s="18">
        <v>4006.3157894736846</v>
      </c>
      <c r="J47" s="16"/>
      <c r="K47" s="16"/>
      <c r="L47" s="3"/>
      <c r="M47" s="2"/>
    </row>
    <row r="48" spans="1:13" ht="13.5">
      <c r="A48" s="9">
        <v>7</v>
      </c>
      <c r="B48" s="16">
        <v>17604</v>
      </c>
      <c r="C48" s="16">
        <v>6083</v>
      </c>
      <c r="D48" s="18">
        <v>3.1</v>
      </c>
      <c r="E48" s="20">
        <v>5642.3</v>
      </c>
      <c r="F48" s="19">
        <v>7485</v>
      </c>
      <c r="G48" s="19">
        <v>2371</v>
      </c>
      <c r="H48" s="26">
        <v>2</v>
      </c>
      <c r="I48" s="20">
        <v>3687.2</v>
      </c>
      <c r="J48" s="16"/>
      <c r="K48" s="16"/>
      <c r="L48" s="3"/>
      <c r="M48" s="2"/>
    </row>
    <row r="49" spans="1:13" ht="13.5">
      <c r="A49" s="9">
        <v>12</v>
      </c>
      <c r="B49" s="16">
        <v>20843</v>
      </c>
      <c r="C49" s="16">
        <v>7628</v>
      </c>
      <c r="D49" s="21">
        <v>3.77</v>
      </c>
      <c r="E49" s="18">
        <v>5528.647214854112</v>
      </c>
      <c r="F49" s="16">
        <v>7006</v>
      </c>
      <c r="G49" s="16">
        <v>2306</v>
      </c>
      <c r="H49" s="21">
        <v>2.06</v>
      </c>
      <c r="I49" s="18">
        <v>3400.9708737864075</v>
      </c>
      <c r="J49" s="16"/>
      <c r="K49" s="16"/>
      <c r="L49" s="3"/>
      <c r="M49" s="2"/>
    </row>
    <row r="50" spans="1:13" ht="13.5">
      <c r="A50" s="9">
        <v>17</v>
      </c>
      <c r="B50" s="16">
        <v>22217</v>
      </c>
      <c r="C50" s="16">
        <v>8234</v>
      </c>
      <c r="D50" s="21">
        <v>3.96</v>
      </c>
      <c r="E50" s="18">
        <v>5610.353535353535</v>
      </c>
      <c r="F50" s="16">
        <v>6504</v>
      </c>
      <c r="G50" s="16">
        <v>2319</v>
      </c>
      <c r="H50" s="21">
        <v>2.02</v>
      </c>
      <c r="I50" s="18">
        <v>3219.80198019802</v>
      </c>
      <c r="J50" s="16"/>
      <c r="K50" s="16"/>
      <c r="L50" s="3"/>
      <c r="M50" s="2"/>
    </row>
    <row r="51" spans="1:13" ht="13.5">
      <c r="A51" s="9">
        <v>22</v>
      </c>
      <c r="B51" s="16">
        <v>24472</v>
      </c>
      <c r="C51" s="16">
        <v>9222</v>
      </c>
      <c r="D51" s="21">
        <v>4.34</v>
      </c>
      <c r="E51" s="18">
        <v>5638.7</v>
      </c>
      <c r="F51" s="16">
        <v>6413</v>
      </c>
      <c r="G51" s="16">
        <v>2330</v>
      </c>
      <c r="H51" s="21">
        <v>2.02</v>
      </c>
      <c r="I51" s="18">
        <v>3174.8</v>
      </c>
      <c r="J51" s="16"/>
      <c r="K51" s="16"/>
      <c r="L51" s="3"/>
      <c r="M51" s="2"/>
    </row>
    <row r="52" spans="1:13" ht="13.5">
      <c r="A52" s="22">
        <v>27</v>
      </c>
      <c r="B52" s="23">
        <v>26066</v>
      </c>
      <c r="C52" s="23">
        <v>10313</v>
      </c>
      <c r="D52" s="24">
        <v>4.43</v>
      </c>
      <c r="E52" s="25">
        <v>5884</v>
      </c>
      <c r="F52" s="23">
        <v>5953</v>
      </c>
      <c r="G52" s="23">
        <v>2321</v>
      </c>
      <c r="H52" s="24">
        <v>1.96</v>
      </c>
      <c r="I52" s="25">
        <v>3037.2</v>
      </c>
      <c r="J52" s="28"/>
      <c r="K52" s="28"/>
      <c r="L52" s="3"/>
      <c r="M52" s="2"/>
    </row>
    <row r="53" spans="1:13" ht="13.5">
      <c r="A53" s="11"/>
      <c r="B53" s="16"/>
      <c r="C53" s="16"/>
      <c r="D53" s="21"/>
      <c r="E53" s="16"/>
      <c r="F53" s="16"/>
      <c r="G53" s="16"/>
      <c r="H53" s="16"/>
      <c r="I53" s="16"/>
      <c r="J53" s="16"/>
      <c r="K53" s="16"/>
      <c r="L53" s="3"/>
      <c r="M53" s="2"/>
    </row>
    <row r="54" spans="1:13" ht="13.5">
      <c r="A54" s="36" t="s">
        <v>10</v>
      </c>
      <c r="B54" s="40" t="s">
        <v>14</v>
      </c>
      <c r="C54" s="41"/>
      <c r="D54" s="41"/>
      <c r="E54" s="41"/>
      <c r="F54" s="5"/>
      <c r="G54" s="5"/>
      <c r="H54" s="5"/>
      <c r="I54" s="5"/>
      <c r="J54" s="5"/>
      <c r="K54" s="5"/>
      <c r="L54" s="3"/>
      <c r="M54" s="2"/>
    </row>
    <row r="55" spans="1:13" ht="13.5">
      <c r="A55" s="37"/>
      <c r="B55" s="42"/>
      <c r="C55" s="39"/>
      <c r="D55" s="39"/>
      <c r="E55" s="39"/>
      <c r="F55" s="5"/>
      <c r="G55" s="5"/>
      <c r="H55" s="5"/>
      <c r="I55" s="5"/>
      <c r="J55" s="5"/>
      <c r="K55" s="5"/>
      <c r="L55" s="3"/>
      <c r="M55" s="2"/>
    </row>
    <row r="56" spans="1:13" ht="13.5">
      <c r="A56" s="38"/>
      <c r="B56" s="34" t="s">
        <v>6</v>
      </c>
      <c r="C56" s="34" t="s">
        <v>5</v>
      </c>
      <c r="D56" s="12" t="s">
        <v>11</v>
      </c>
      <c r="E56" s="8" t="s">
        <v>7</v>
      </c>
      <c r="F56" s="5"/>
      <c r="G56" s="5"/>
      <c r="H56" s="5"/>
      <c r="I56" s="5"/>
      <c r="J56" s="5"/>
      <c r="K56" s="5"/>
      <c r="L56" s="3"/>
      <c r="M56" s="2"/>
    </row>
    <row r="57" spans="1:11" ht="15.75">
      <c r="A57" s="39"/>
      <c r="B57" s="35"/>
      <c r="C57" s="35"/>
      <c r="D57" s="14" t="s">
        <v>17</v>
      </c>
      <c r="E57" s="10" t="s">
        <v>18</v>
      </c>
      <c r="F57" s="5"/>
      <c r="G57" s="5"/>
      <c r="H57" s="5"/>
      <c r="I57" s="5"/>
      <c r="J57" s="5"/>
      <c r="K57" s="5"/>
    </row>
    <row r="58" spans="1:11" ht="13.5">
      <c r="A58" s="7" t="s">
        <v>19</v>
      </c>
      <c r="B58" s="16" t="s">
        <v>21</v>
      </c>
      <c r="C58" s="16" t="s">
        <v>21</v>
      </c>
      <c r="D58" s="16" t="s">
        <v>21</v>
      </c>
      <c r="E58" s="16" t="s">
        <v>21</v>
      </c>
      <c r="F58" s="5"/>
      <c r="G58" s="5"/>
      <c r="H58" s="5"/>
      <c r="I58" s="5"/>
      <c r="J58" s="5"/>
      <c r="K58" s="5"/>
    </row>
    <row r="59" spans="1:11" ht="13.5">
      <c r="A59" s="9">
        <v>40</v>
      </c>
      <c r="B59" s="16" t="s">
        <v>21</v>
      </c>
      <c r="C59" s="16" t="s">
        <v>21</v>
      </c>
      <c r="D59" s="16" t="s">
        <v>21</v>
      </c>
      <c r="E59" s="16" t="s">
        <v>21</v>
      </c>
      <c r="F59" s="5"/>
      <c r="G59" s="5"/>
      <c r="H59" s="5"/>
      <c r="I59" s="5"/>
      <c r="J59" s="5"/>
      <c r="K59" s="5"/>
    </row>
    <row r="60" spans="1:11" ht="13.5">
      <c r="A60" s="9">
        <v>45</v>
      </c>
      <c r="B60" s="16" t="s">
        <v>21</v>
      </c>
      <c r="C60" s="16" t="s">
        <v>21</v>
      </c>
      <c r="D60" s="16" t="s">
        <v>21</v>
      </c>
      <c r="E60" s="16" t="s">
        <v>21</v>
      </c>
      <c r="F60" s="5"/>
      <c r="G60" s="5"/>
      <c r="H60" s="5"/>
      <c r="I60" s="5"/>
      <c r="J60" s="5"/>
      <c r="K60" s="5"/>
    </row>
    <row r="61" spans="1:11" ht="13.5">
      <c r="A61" s="9">
        <v>50</v>
      </c>
      <c r="B61" s="16" t="s">
        <v>21</v>
      </c>
      <c r="C61" s="16" t="s">
        <v>21</v>
      </c>
      <c r="D61" s="16" t="s">
        <v>21</v>
      </c>
      <c r="E61" s="16" t="s">
        <v>21</v>
      </c>
      <c r="F61" s="5"/>
      <c r="G61" s="5"/>
      <c r="H61" s="5"/>
      <c r="I61" s="5"/>
      <c r="J61" s="5"/>
      <c r="K61" s="5"/>
    </row>
    <row r="62" spans="1:11" ht="13.5">
      <c r="A62" s="9">
        <v>55</v>
      </c>
      <c r="B62" s="16">
        <v>5647</v>
      </c>
      <c r="C62" s="16">
        <v>1620</v>
      </c>
      <c r="D62" s="18">
        <v>1</v>
      </c>
      <c r="E62" s="18">
        <v>5647</v>
      </c>
      <c r="F62" s="5"/>
      <c r="G62" s="5"/>
      <c r="H62" s="5"/>
      <c r="I62" s="5"/>
      <c r="J62" s="5"/>
      <c r="K62" s="5"/>
    </row>
    <row r="63" spans="1:11" ht="13.5">
      <c r="A63" s="9">
        <v>60</v>
      </c>
      <c r="B63" s="16">
        <v>7663</v>
      </c>
      <c r="C63" s="16">
        <v>2255</v>
      </c>
      <c r="D63" s="18">
        <v>1.3</v>
      </c>
      <c r="E63" s="18">
        <v>5894.615384615385</v>
      </c>
      <c r="F63" s="5"/>
      <c r="G63" s="5"/>
      <c r="H63" s="5"/>
      <c r="I63" s="5"/>
      <c r="J63" s="5"/>
      <c r="K63" s="5"/>
    </row>
    <row r="64" spans="1:11" ht="13.5">
      <c r="A64" s="9" t="s">
        <v>20</v>
      </c>
      <c r="B64" s="16">
        <v>7453</v>
      </c>
      <c r="C64" s="16">
        <v>2297</v>
      </c>
      <c r="D64" s="18">
        <v>1.1</v>
      </c>
      <c r="E64" s="18">
        <v>6775.454545454545</v>
      </c>
      <c r="F64" s="5"/>
      <c r="G64" s="5"/>
      <c r="H64" s="5"/>
      <c r="I64" s="5"/>
      <c r="J64" s="5"/>
      <c r="K64" s="5"/>
    </row>
    <row r="65" spans="1:11" ht="13.5">
      <c r="A65" s="9">
        <v>7</v>
      </c>
      <c r="B65" s="16">
        <v>9744</v>
      </c>
      <c r="C65" s="16">
        <v>2848</v>
      </c>
      <c r="D65" s="18">
        <v>1.5</v>
      </c>
      <c r="E65" s="20">
        <v>6539.6</v>
      </c>
      <c r="F65" s="5"/>
      <c r="G65" s="5"/>
      <c r="H65" s="5"/>
      <c r="I65" s="5"/>
      <c r="J65" s="5"/>
      <c r="K65" s="5"/>
    </row>
    <row r="66" spans="1:11" ht="13.5">
      <c r="A66" s="9">
        <v>12</v>
      </c>
      <c r="B66" s="16">
        <v>9863</v>
      </c>
      <c r="C66" s="16">
        <v>3341</v>
      </c>
      <c r="D66" s="21">
        <v>1.62</v>
      </c>
      <c r="E66" s="18">
        <v>6088.271604938272</v>
      </c>
      <c r="F66" s="5"/>
      <c r="G66" s="5"/>
      <c r="H66" s="5"/>
      <c r="I66" s="5"/>
      <c r="J66" s="5"/>
      <c r="K66" s="5"/>
    </row>
    <row r="67" spans="1:11" ht="13.5">
      <c r="A67" s="9">
        <v>17</v>
      </c>
      <c r="B67" s="16">
        <v>9601</v>
      </c>
      <c r="C67" s="16">
        <v>3383</v>
      </c>
      <c r="D67" s="21">
        <v>1.65</v>
      </c>
      <c r="E67" s="18">
        <v>5818.787878787879</v>
      </c>
      <c r="F67" s="5"/>
      <c r="G67" s="5"/>
      <c r="H67" s="5"/>
      <c r="I67" s="5"/>
      <c r="J67" s="5"/>
      <c r="K67" s="5"/>
    </row>
    <row r="68" spans="1:11" ht="13.5">
      <c r="A68" s="9">
        <v>22</v>
      </c>
      <c r="B68" s="16" t="s">
        <v>13</v>
      </c>
      <c r="C68" s="16" t="s">
        <v>13</v>
      </c>
      <c r="D68" s="21" t="s">
        <v>13</v>
      </c>
      <c r="E68" s="18" t="s">
        <v>13</v>
      </c>
      <c r="F68" s="5"/>
      <c r="G68" s="5"/>
      <c r="H68" s="5"/>
      <c r="I68" s="5"/>
      <c r="J68" s="5"/>
      <c r="K68" s="5"/>
    </row>
    <row r="69" spans="1:11" ht="13.5">
      <c r="A69" s="22">
        <v>27</v>
      </c>
      <c r="B69" s="23" t="s">
        <v>21</v>
      </c>
      <c r="C69" s="23" t="s">
        <v>21</v>
      </c>
      <c r="D69" s="24" t="s">
        <v>21</v>
      </c>
      <c r="E69" s="25" t="s">
        <v>21</v>
      </c>
      <c r="F69" s="27"/>
      <c r="G69" s="27"/>
      <c r="H69" s="27"/>
      <c r="I69" s="27"/>
      <c r="J69" s="27"/>
      <c r="K69" s="27"/>
    </row>
    <row r="70" spans="1:11" ht="13.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3.5">
      <c r="A71" s="29" t="s">
        <v>22</v>
      </c>
      <c r="B71" s="29"/>
      <c r="C71" s="29"/>
      <c r="D71" s="29"/>
      <c r="E71" s="29"/>
      <c r="F71" s="30"/>
      <c r="G71" s="31"/>
      <c r="H71" s="30"/>
      <c r="I71" s="29"/>
      <c r="J71" s="31"/>
      <c r="K71" s="31"/>
    </row>
    <row r="72" spans="1:11" ht="13.5">
      <c r="A72" s="32" t="s">
        <v>23</v>
      </c>
      <c r="B72" s="5"/>
      <c r="C72" s="32"/>
      <c r="D72" s="32"/>
      <c r="E72" s="32"/>
      <c r="F72" s="32"/>
      <c r="G72" s="32"/>
      <c r="H72" s="32"/>
      <c r="I72" s="32"/>
      <c r="J72" s="32"/>
      <c r="K72" s="33"/>
    </row>
    <row r="73" spans="1:11" ht="13.5">
      <c r="A73" s="32" t="s">
        <v>24</v>
      </c>
      <c r="B73" s="5"/>
      <c r="C73" s="32"/>
      <c r="D73" s="32"/>
      <c r="E73" s="32"/>
      <c r="F73" s="32"/>
      <c r="G73" s="32"/>
      <c r="H73" s="32"/>
      <c r="I73" s="32"/>
      <c r="J73" s="32"/>
      <c r="K73" s="33"/>
    </row>
    <row r="74" spans="1:11" ht="13.5">
      <c r="A74" s="32" t="s">
        <v>25</v>
      </c>
      <c r="B74" s="5"/>
      <c r="C74" s="32"/>
      <c r="D74" s="32"/>
      <c r="E74" s="32"/>
      <c r="F74" s="32"/>
      <c r="G74" s="32"/>
      <c r="H74" s="32"/>
      <c r="I74" s="32"/>
      <c r="J74" s="32"/>
      <c r="K74" s="33"/>
    </row>
  </sheetData>
  <sheetProtection/>
  <mergeCells count="32">
    <mergeCell ref="B22:B23"/>
    <mergeCell ref="C22:C23"/>
    <mergeCell ref="F22:F23"/>
    <mergeCell ref="A54:A57"/>
    <mergeCell ref="B54:E55"/>
    <mergeCell ref="A20:A23"/>
    <mergeCell ref="F5:F6"/>
    <mergeCell ref="E5:E6"/>
    <mergeCell ref="B5:B6"/>
    <mergeCell ref="B20:E21"/>
    <mergeCell ref="F20:I21"/>
    <mergeCell ref="I5:I6"/>
    <mergeCell ref="A3:A6"/>
    <mergeCell ref="B3:D4"/>
    <mergeCell ref="E3:H3"/>
    <mergeCell ref="A1:E1"/>
    <mergeCell ref="C5:C6"/>
    <mergeCell ref="I3:K3"/>
    <mergeCell ref="I4:K4"/>
    <mergeCell ref="E4:H4"/>
    <mergeCell ref="I2:K2"/>
    <mergeCell ref="J5:J6"/>
    <mergeCell ref="B56:B57"/>
    <mergeCell ref="C56:C57"/>
    <mergeCell ref="G22:G23"/>
    <mergeCell ref="A37:A40"/>
    <mergeCell ref="B37:E38"/>
    <mergeCell ref="F37:I38"/>
    <mergeCell ref="B39:B40"/>
    <mergeCell ref="C39:C40"/>
    <mergeCell ref="F39:F40"/>
    <mergeCell ref="G39:G40"/>
  </mergeCells>
  <printOptions/>
  <pageMargins left="0.75" right="0.54" top="0.7874015748031497" bottom="0.7874015748031497" header="0" footer="0.5905511811023623"/>
  <pageSetup horizontalDpi="300" verticalDpi="300" orientation="portrait" paperSize="9" scale="87" r:id="rId1"/>
  <headerFooter alignWithMargins="0">
    <oddFooter>&amp;C&amp;"ＭＳ 明朝,標準"&amp;11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00065463</cp:lastModifiedBy>
  <cp:lastPrinted>2014-01-06T01:50:39Z</cp:lastPrinted>
  <dcterms:created xsi:type="dcterms:W3CDTF">2006-07-23T23:50:25Z</dcterms:created>
  <dcterms:modified xsi:type="dcterms:W3CDTF">2018-07-30T08:10:01Z</dcterms:modified>
  <cp:category/>
  <cp:version/>
  <cp:contentType/>
  <cp:contentStatus/>
</cp:coreProperties>
</file>