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3990" windowWidth="10425" windowHeight="4650" activeTab="0"/>
  </bookViews>
  <sheets>
    <sheet name="表3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<sst xmlns="http://schemas.openxmlformats.org/spreadsheetml/2006/main" count="27" uniqueCount="24">
  <si>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昼夜間人口比率</t>
  </si>
  <si>
    <t>（夜間人口）</t>
  </si>
  <si>
    <t>総　数</t>
  </si>
  <si>
    <t>通　勤</t>
  </si>
  <si>
    <t>通　学</t>
  </si>
  <si>
    <t>B－C</t>
  </si>
  <si>
    <t>各年10月1日現在</t>
  </si>
  <si>
    <t>年　次</t>
  </si>
  <si>
    <t>常住人口A</t>
  </si>
  <si>
    <t>流入B</t>
  </si>
  <si>
    <t>流出C</t>
  </si>
  <si>
    <t>昼間人口D</t>
  </si>
  <si>
    <t>（％）</t>
  </si>
  <si>
    <t>流入･流出の差</t>
  </si>
  <si>
    <t>A＋(B－C)</t>
  </si>
  <si>
    <t>(D÷A)×100</t>
  </si>
  <si>
    <t>1) 2)</t>
  </si>
  <si>
    <t>平成22年</t>
  </si>
  <si>
    <t>平成27年</t>
  </si>
  <si>
    <t>増 減 数</t>
  </si>
  <si>
    <t xml:space="preserve"> （注）　1　1)に労働力状態「不詳」を含む。</t>
  </si>
  <si>
    <t>　　　　 2　2)に従業・通学市区町村「不詳・外国」及び従業地・通学地「不詳」で，当地に常住している者を含む。</t>
  </si>
  <si>
    <t>　　　　 3　平成22年は、流出人口に従業・通学市区町村「不詳・外国」を含むため、数式による計算結果とは一致しない。</t>
  </si>
  <si>
    <r>
      <t>表33</t>
    </r>
    <r>
      <rPr>
        <sz val="10"/>
        <rFont val="ＭＳ ゴシック"/>
        <family val="3"/>
      </rPr>
      <t>　常住人口、流入・流出人口、昼間人口及び昼夜間人口比率（現市域）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</si>
</sst>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.0;&quot;△ &quot;#,##0.0"/>
    <numFmt numFmtId="179" formatCode="#,##0.00;&quot;△ &quot;#,##0.00"/>
    <numFmt numFmtId="180" formatCode="#,##0.00;[Red]#,##0.00"/>
  </numFmts>
  <fonts count="40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left" vertical="center"/>
    </xf>
    <xf numFmtId="177" fontId="4" fillId="0" borderId="0" xfId="61" applyNumberFormat="1" applyFont="1" applyFill="1" applyAlignment="1">
      <alignment vertical="center"/>
      <protection/>
    </xf>
    <xf numFmtId="177" fontId="4" fillId="0" borderId="10" xfId="61" applyNumberFormat="1" applyFont="1" applyFill="1" applyBorder="1" applyAlignment="1">
      <alignment vertical="center"/>
      <protection/>
    </xf>
    <xf numFmtId="177" fontId="4" fillId="0" borderId="10" xfId="61" applyNumberFormat="1" applyFont="1" applyFill="1" applyBorder="1" applyAlignment="1">
      <alignment horizontal="right" vertical="center"/>
      <protection/>
    </xf>
    <xf numFmtId="177" fontId="4" fillId="0" borderId="11" xfId="61" applyNumberFormat="1" applyFont="1" applyFill="1" applyBorder="1" applyAlignment="1">
      <alignment horizontal="center" vertical="center"/>
      <protection/>
    </xf>
    <xf numFmtId="177" fontId="4" fillId="0" borderId="12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177" fontId="4" fillId="0" borderId="13" xfId="61" applyNumberFormat="1" applyFont="1" applyFill="1" applyBorder="1" applyAlignment="1">
      <alignment horizontal="center" vertical="center"/>
      <protection/>
    </xf>
    <xf numFmtId="177" fontId="4" fillId="0" borderId="14" xfId="61" applyNumberFormat="1" applyFont="1" applyFill="1" applyBorder="1" applyAlignment="1">
      <alignment horizontal="center" vertical="center"/>
      <protection/>
    </xf>
    <xf numFmtId="177" fontId="4" fillId="0" borderId="15" xfId="61" applyNumberFormat="1" applyFont="1" applyFill="1" applyBorder="1" applyAlignment="1">
      <alignment horizontal="center" vertical="center"/>
      <protection/>
    </xf>
    <xf numFmtId="177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right" vertical="center"/>
      <protection/>
    </xf>
    <xf numFmtId="177" fontId="4" fillId="0" borderId="0" xfId="61" applyNumberFormat="1" applyFont="1" applyFill="1" applyBorder="1" applyAlignment="1">
      <alignment horizontal="right" vertical="center"/>
      <protection/>
    </xf>
    <xf numFmtId="177" fontId="4" fillId="0" borderId="11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Alignment="1">
      <alignment horizontal="right" vertical="center"/>
      <protection/>
    </xf>
    <xf numFmtId="177" fontId="5" fillId="0" borderId="16" xfId="61" applyNumberFormat="1" applyFont="1" applyFill="1" applyBorder="1" applyAlignment="1">
      <alignment horizontal="center" vertical="center"/>
      <protection/>
    </xf>
    <xf numFmtId="177" fontId="5" fillId="0" borderId="0" xfId="61" applyNumberFormat="1" applyFont="1" applyFill="1" applyAlignment="1">
      <alignment horizontal="right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Alignment="1">
      <alignment horizontal="right" vertical="center"/>
      <protection/>
    </xf>
    <xf numFmtId="177" fontId="4" fillId="0" borderId="17" xfId="61" applyNumberFormat="1" applyFont="1" applyFill="1" applyBorder="1" applyAlignment="1">
      <alignment horizontal="center" vertical="center"/>
      <protection/>
    </xf>
    <xf numFmtId="178" fontId="4" fillId="0" borderId="1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7" fontId="4" fillId="0" borderId="0" xfId="61" applyNumberFormat="1" applyFont="1" applyFill="1" applyBorder="1" applyAlignment="1">
      <alignment horizontal="left" vertical="center"/>
      <protection/>
    </xf>
    <xf numFmtId="177" fontId="4" fillId="0" borderId="0" xfId="61" applyNumberFormat="1" applyFont="1" applyFill="1" applyAlignment="1">
      <alignment horizontal="left" vertical="center"/>
      <protection/>
    </xf>
    <xf numFmtId="177" fontId="0" fillId="0" borderId="0" xfId="0" applyNumberFormat="1" applyFont="1" applyAlignment="1">
      <alignment vertical="center"/>
    </xf>
    <xf numFmtId="177" fontId="4" fillId="0" borderId="10" xfId="61" applyNumberFormat="1" applyFont="1" applyFill="1" applyBorder="1" applyAlignment="1">
      <alignment horizontal="right" vertical="center"/>
      <protection/>
    </xf>
    <xf numFmtId="177" fontId="4" fillId="0" borderId="18" xfId="61" applyNumberFormat="1" applyFont="1" applyFill="1" applyBorder="1" applyAlignment="1">
      <alignment horizontal="center" vertical="center"/>
      <protection/>
    </xf>
    <xf numFmtId="177" fontId="4" fillId="0" borderId="19" xfId="61" applyNumberFormat="1" applyFont="1" applyFill="1" applyBorder="1" applyAlignment="1">
      <alignment horizontal="center" vertical="center"/>
      <protection/>
    </xf>
    <xf numFmtId="177" fontId="4" fillId="0" borderId="12" xfId="61" applyNumberFormat="1" applyFont="1" applyFill="1" applyBorder="1" applyAlignment="1">
      <alignment horizontal="center" vertical="center"/>
      <protection/>
    </xf>
    <xf numFmtId="177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177" fontId="4" fillId="0" borderId="15" xfId="61" applyNumberFormat="1" applyFont="1" applyFill="1" applyBorder="1" applyAlignment="1">
      <alignment horizontal="center" vertical="center"/>
      <protection/>
    </xf>
    <xf numFmtId="177" fontId="4" fillId="0" borderId="11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177" fontId="4" fillId="0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-4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A1" sqref="A1"/>
    </sheetView>
  </sheetViews>
  <sheetFormatPr defaultColWidth="15.875" defaultRowHeight="12.75"/>
  <cols>
    <col min="1" max="1" width="12.00390625" style="1" bestFit="1" customWidth="1"/>
    <col min="2" max="2" width="16.125" style="1" bestFit="1" customWidth="1"/>
    <col min="3" max="7" width="11.00390625" style="1" bestFit="1" customWidth="1"/>
    <col min="8" max="8" width="10.875" style="1" bestFit="1" customWidth="1"/>
    <col min="9" max="9" width="17.125" style="1" bestFit="1" customWidth="1"/>
    <col min="10" max="10" width="14.875" style="1" bestFit="1" customWidth="1"/>
    <col min="11" max="11" width="18.75390625" style="1" bestFit="1" customWidth="1"/>
    <col min="12" max="13" width="15.875" style="1" customWidth="1"/>
    <col min="14" max="14" width="15.875" style="2" customWidth="1"/>
    <col min="15" max="16384" width="15.875" style="1" customWidth="1"/>
  </cols>
  <sheetData>
    <row r="1" spans="1:10" ht="12">
      <c r="A1" s="28" t="s">
        <v>23</v>
      </c>
      <c r="F1" s="3"/>
      <c r="G1" s="3"/>
      <c r="H1" s="3"/>
      <c r="I1" s="3"/>
      <c r="J1" s="3"/>
    </row>
    <row r="2" spans="1:11" ht="13.5">
      <c r="A2" s="4"/>
      <c r="B2" s="4"/>
      <c r="C2" s="4"/>
      <c r="D2" s="4"/>
      <c r="E2" s="5"/>
      <c r="F2" s="4"/>
      <c r="G2" s="4"/>
      <c r="H2" s="4"/>
      <c r="I2" s="4"/>
      <c r="J2" s="29" t="s">
        <v>6</v>
      </c>
      <c r="K2" s="29"/>
    </row>
    <row r="3" spans="1:11" ht="13.5">
      <c r="A3" s="36" t="s">
        <v>7</v>
      </c>
      <c r="B3" s="8" t="s">
        <v>8</v>
      </c>
      <c r="C3" s="30" t="s">
        <v>9</v>
      </c>
      <c r="D3" s="31"/>
      <c r="E3" s="31"/>
      <c r="F3" s="30" t="s">
        <v>10</v>
      </c>
      <c r="G3" s="31"/>
      <c r="H3" s="31"/>
      <c r="I3" s="8" t="s">
        <v>13</v>
      </c>
      <c r="J3" s="8" t="s">
        <v>11</v>
      </c>
      <c r="K3" s="7" t="s">
        <v>0</v>
      </c>
    </row>
    <row r="4" spans="1:11" ht="13.5">
      <c r="A4" s="37"/>
      <c r="B4" s="10" t="s">
        <v>1</v>
      </c>
      <c r="C4" s="32" t="s">
        <v>2</v>
      </c>
      <c r="D4" s="32" t="s">
        <v>3</v>
      </c>
      <c r="E4" s="34" t="s">
        <v>4</v>
      </c>
      <c r="F4" s="32" t="s">
        <v>2</v>
      </c>
      <c r="G4" s="32" t="s">
        <v>3</v>
      </c>
      <c r="H4" s="34" t="s">
        <v>4</v>
      </c>
      <c r="I4" s="10" t="s">
        <v>5</v>
      </c>
      <c r="J4" s="10" t="s">
        <v>14</v>
      </c>
      <c r="K4" s="9" t="s">
        <v>15</v>
      </c>
    </row>
    <row r="5" spans="1:11" ht="13.5">
      <c r="A5" s="38"/>
      <c r="B5" s="11"/>
      <c r="C5" s="33"/>
      <c r="D5" s="33"/>
      <c r="E5" s="35"/>
      <c r="F5" s="33"/>
      <c r="G5" s="33"/>
      <c r="H5" s="35"/>
      <c r="I5" s="11"/>
      <c r="J5" s="11" t="s">
        <v>16</v>
      </c>
      <c r="K5" s="12" t="s">
        <v>12</v>
      </c>
    </row>
    <row r="6" spans="1:11" ht="13.5">
      <c r="A6" s="13" t="s">
        <v>17</v>
      </c>
      <c r="B6" s="14">
        <v>381511</v>
      </c>
      <c r="C6" s="15">
        <v>38939</v>
      </c>
      <c r="D6" s="15">
        <v>33044</v>
      </c>
      <c r="E6" s="16">
        <v>5895</v>
      </c>
      <c r="F6" s="15">
        <f>G6+H6</f>
        <v>26794</v>
      </c>
      <c r="G6" s="15">
        <v>23355</v>
      </c>
      <c r="H6" s="15">
        <v>3439</v>
      </c>
      <c r="I6" s="14">
        <f>C6-F6</f>
        <v>12145</v>
      </c>
      <c r="J6" s="14">
        <v>397717</v>
      </c>
      <c r="K6" s="17">
        <v>104.24784606472683</v>
      </c>
    </row>
    <row r="7" spans="1:11" ht="13.5">
      <c r="A7" s="18" t="s">
        <v>18</v>
      </c>
      <c r="B7" s="19">
        <v>377598</v>
      </c>
      <c r="C7" s="20">
        <v>38573</v>
      </c>
      <c r="D7" s="20">
        <v>33185</v>
      </c>
      <c r="E7" s="20">
        <v>5388</v>
      </c>
      <c r="F7" s="20">
        <v>24828</v>
      </c>
      <c r="G7" s="20">
        <v>21295</v>
      </c>
      <c r="H7" s="20">
        <v>3533</v>
      </c>
      <c r="I7" s="14">
        <f>C7-F7</f>
        <v>13745</v>
      </c>
      <c r="J7" s="19">
        <v>391343</v>
      </c>
      <c r="K7" s="21">
        <v>103.6401146193</v>
      </c>
    </row>
    <row r="8" spans="1:11" ht="13.5">
      <c r="A8" s="22" t="s">
        <v>19</v>
      </c>
      <c r="B8" s="6">
        <f>B7-B6</f>
        <v>-3913</v>
      </c>
      <c r="C8" s="6">
        <f aca="true" t="shared" si="0" ref="C8:K8">C7-C6</f>
        <v>-366</v>
      </c>
      <c r="D8" s="6">
        <f t="shared" si="0"/>
        <v>141</v>
      </c>
      <c r="E8" s="6">
        <f t="shared" si="0"/>
        <v>-507</v>
      </c>
      <c r="F8" s="6">
        <f t="shared" si="0"/>
        <v>-1966</v>
      </c>
      <c r="G8" s="6">
        <f t="shared" si="0"/>
        <v>-2060</v>
      </c>
      <c r="H8" s="6">
        <f t="shared" si="0"/>
        <v>94</v>
      </c>
      <c r="I8" s="6">
        <f t="shared" si="0"/>
        <v>1600</v>
      </c>
      <c r="J8" s="6">
        <f t="shared" si="0"/>
        <v>-6374</v>
      </c>
      <c r="K8" s="23">
        <f t="shared" si="0"/>
        <v>-0.6077314454268361</v>
      </c>
    </row>
    <row r="9" spans="1:11" ht="13.5">
      <c r="A9" s="9"/>
      <c r="B9" s="15"/>
      <c r="C9" s="15"/>
      <c r="D9" s="15"/>
      <c r="E9" s="15"/>
      <c r="F9" s="15"/>
      <c r="G9" s="15"/>
      <c r="H9" s="15"/>
      <c r="I9" s="4"/>
      <c r="J9" s="4"/>
      <c r="K9" s="4"/>
    </row>
    <row r="10" spans="1:11" ht="13.5">
      <c r="A10" s="4" t="s">
        <v>20</v>
      </c>
      <c r="B10" s="4"/>
      <c r="C10" s="4"/>
      <c r="D10" s="4"/>
      <c r="E10" s="4"/>
      <c r="F10" s="24"/>
      <c r="G10" s="25"/>
      <c r="H10" s="24"/>
      <c r="I10" s="4"/>
      <c r="J10" s="25"/>
      <c r="K10" s="25"/>
    </row>
    <row r="11" spans="1:11" ht="13.5">
      <c r="A11" s="26" t="s">
        <v>21</v>
      </c>
      <c r="B11" s="26"/>
      <c r="C11" s="26"/>
      <c r="D11" s="26"/>
      <c r="E11" s="26"/>
      <c r="F11" s="26"/>
      <c r="G11" s="27"/>
      <c r="H11" s="27"/>
      <c r="I11" s="27"/>
      <c r="J11" s="4"/>
      <c r="K11" s="4"/>
    </row>
    <row r="12" spans="1:11" ht="13.5">
      <c r="A12" s="26" t="s">
        <v>22</v>
      </c>
      <c r="B12" s="26"/>
      <c r="C12" s="26"/>
      <c r="D12" s="26"/>
      <c r="E12" s="26"/>
      <c r="F12" s="26"/>
      <c r="G12" s="27"/>
      <c r="H12" s="27"/>
      <c r="I12" s="27"/>
      <c r="J12" s="4"/>
      <c r="K12" s="4"/>
    </row>
  </sheetData>
  <sheetProtection/>
  <mergeCells count="10">
    <mergeCell ref="J2:K2"/>
    <mergeCell ref="F3:H3"/>
    <mergeCell ref="F4:F5"/>
    <mergeCell ref="G4:G5"/>
    <mergeCell ref="H4:H5"/>
    <mergeCell ref="A3:A5"/>
    <mergeCell ref="C3:E3"/>
    <mergeCell ref="C4:C5"/>
    <mergeCell ref="D4:D5"/>
    <mergeCell ref="E4:E5"/>
  </mergeCells>
  <printOptions/>
  <pageMargins left="0.7874015748031497" right="0.7874015748031497" top="0.7874015748031497" bottom="0.7874015748031497" header="0" footer="0.5905511811023623"/>
  <pageSetup horizontalDpi="300" verticalDpi="300" orientation="portrait" paperSize="9" r:id="rId1"/>
  <headerFooter alignWithMargins="0">
    <oddFooter>&amp;C&amp;"ＭＳ 明朝,標準"&amp;11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00065463</cp:lastModifiedBy>
  <cp:lastPrinted>2014-01-06T07:57:03Z</cp:lastPrinted>
  <dcterms:created xsi:type="dcterms:W3CDTF">2006-07-23T23:48:33Z</dcterms:created>
  <dcterms:modified xsi:type="dcterms:W3CDTF">2018-08-01T00:48:11Z</dcterms:modified>
  <cp:category/>
  <cp:version/>
  <cp:contentType/>
  <cp:contentStatus/>
</cp:coreProperties>
</file>