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ngnfs01v\140300商工労働課$\融資\08規程・要綱・要領\03融資あっ旋規程・要領\R8年度　あっ旋規程\⑥様式関係\"/>
    </mc:Choice>
  </mc:AlternateContent>
  <xr:revisionPtr revIDLastSave="0" documentId="8_{AC8AA7A2-5FB4-4CA4-B342-5170E315F70F}" xr6:coauthVersionLast="47" xr6:coauthVersionMax="47" xr10:uidLastSave="{00000000-0000-0000-0000-000000000000}"/>
  <bookViews>
    <workbookView xWindow="-108" yWindow="-108" windowWidth="23256" windowHeight="12456" xr2:uid="{9548B33A-24E1-4CD1-83E3-B38AE154D9F7}"/>
  </bookViews>
  <sheets>
    <sheet name="市長特認（ア）" sheetId="9" r:id="rId1"/>
    <sheet name="市長特認（イ）" sheetId="7" r:id="rId2"/>
    <sheet name="市長特認（ウ）" sheetId="6" r:id="rId3"/>
  </sheets>
  <definedNames>
    <definedName name="_xlnm.Print_Area" localSheetId="2">'市長特認（ウ）'!$A$1:$V$34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9" i="9" l="1"/>
  <c r="Q19" i="6"/>
  <c r="Q13" i="6"/>
  <c r="Q12" i="7"/>
  <c r="M12" i="7"/>
  <c r="H12" i="7"/>
  <c r="M13" i="6"/>
  <c r="M19" i="6"/>
  <c r="H19" i="6"/>
  <c r="H13" i="6"/>
</calcChain>
</file>

<file path=xl/sharedStrings.xml><?xml version="1.0" encoding="utf-8"?>
<sst xmlns="http://schemas.openxmlformats.org/spreadsheetml/2006/main" count="126" uniqueCount="45">
  <si>
    <t>売上高</t>
    <rPh sb="0" eb="2">
      <t>ウリアゲ</t>
    </rPh>
    <rPh sb="2" eb="3">
      <t>ダカ</t>
    </rPh>
    <phoneticPr fontId="1"/>
  </si>
  <si>
    <t>　　　上記内容に相違ありません。</t>
    <rPh sb="3" eb="5">
      <t>ジョウキ</t>
    </rPh>
    <rPh sb="5" eb="7">
      <t>ナイヨウ</t>
    </rPh>
    <rPh sb="8" eb="10">
      <t>ソウイ</t>
    </rPh>
    <phoneticPr fontId="1"/>
  </si>
  <si>
    <t>住所</t>
    <rPh sb="0" eb="2">
      <t>ジュウショ</t>
    </rPh>
    <phoneticPr fontId="1"/>
  </si>
  <si>
    <t>企業名</t>
    <rPh sb="0" eb="2">
      <t>キギョウ</t>
    </rPh>
    <rPh sb="2" eb="3">
      <t>メイ</t>
    </rPh>
    <phoneticPr fontId="1"/>
  </si>
  <si>
    <t>代表者名</t>
    <rPh sb="0" eb="2">
      <t>ダイヒョウ</t>
    </rPh>
    <rPh sb="2" eb="3">
      <t>シャ</t>
    </rPh>
    <rPh sb="3" eb="4">
      <t>メイ</t>
    </rPh>
    <phoneticPr fontId="1"/>
  </si>
  <si>
    <t>㊞</t>
    <phoneticPr fontId="1"/>
  </si>
  <si>
    <t>会計事務所名</t>
    <phoneticPr fontId="1"/>
  </si>
  <si>
    <t>売上総利益</t>
    <rPh sb="0" eb="2">
      <t>ウリアゲ</t>
    </rPh>
    <rPh sb="2" eb="5">
      <t>ソウリエキ</t>
    </rPh>
    <phoneticPr fontId="1"/>
  </si>
  <si>
    <t>①</t>
    <phoneticPr fontId="1"/>
  </si>
  <si>
    <t>②</t>
    <phoneticPr fontId="1"/>
  </si>
  <si>
    <t>％</t>
    <phoneticPr fontId="1"/>
  </si>
  <si>
    <t>③</t>
    <phoneticPr fontId="1"/>
  </si>
  <si>
    <t>④</t>
    <phoneticPr fontId="1"/>
  </si>
  <si>
    <t>円</t>
    <rPh sb="0" eb="1">
      <t>エン</t>
    </rPh>
    <phoneticPr fontId="1"/>
  </si>
  <si>
    <t>合  計</t>
    <rPh sb="0" eb="1">
      <t>ア</t>
    </rPh>
    <rPh sb="3" eb="4">
      <t>ケイ</t>
    </rPh>
    <phoneticPr fontId="1"/>
  </si>
  <si>
    <t>会計事務所
所在地</t>
    <rPh sb="0" eb="2">
      <t>カイケイ</t>
    </rPh>
    <rPh sb="2" eb="4">
      <t>ジム</t>
    </rPh>
    <rPh sb="4" eb="5">
      <t>ショ</t>
    </rPh>
    <rPh sb="6" eb="9">
      <t>ショザイチ</t>
    </rPh>
    <phoneticPr fontId="1"/>
  </si>
  <si>
    <t>年</t>
    <rPh sb="0" eb="1">
      <t>ネン</t>
    </rPh>
    <phoneticPr fontId="1"/>
  </si>
  <si>
    <t>㊞</t>
    <phoneticPr fontId="1"/>
  </si>
  <si>
    <t>代表者名　　　　　　　　　</t>
    <phoneticPr fontId="1"/>
  </si>
  <si>
    <t>営業利益</t>
    <rPh sb="0" eb="2">
      <t>エイギョウ</t>
    </rPh>
    <rPh sb="2" eb="4">
      <t>リエキ</t>
    </rPh>
    <phoneticPr fontId="1"/>
  </si>
  <si>
    <t>月</t>
    <rPh sb="0" eb="1">
      <t>ガツ</t>
    </rPh>
    <phoneticPr fontId="1"/>
  </si>
  <si>
    <t>～</t>
    <phoneticPr fontId="1"/>
  </si>
  <si>
    <t>前年同期</t>
    <rPh sb="0" eb="2">
      <t>ゼンネン</t>
    </rPh>
    <rPh sb="2" eb="4">
      <t>ドウキ</t>
    </rPh>
    <phoneticPr fontId="1"/>
  </si>
  <si>
    <t>【人件費の増加】</t>
    <rPh sb="1" eb="4">
      <t>ジンケンヒ</t>
    </rPh>
    <rPh sb="5" eb="7">
      <t>ゾウカ</t>
    </rPh>
    <phoneticPr fontId="1"/>
  </si>
  <si>
    <t>【売上高営業利益率の減少】</t>
    <rPh sb="4" eb="6">
      <t>エイギョウ</t>
    </rPh>
    <rPh sb="6" eb="8">
      <t>リエキ</t>
    </rPh>
    <rPh sb="8" eb="9">
      <t>リツ</t>
    </rPh>
    <rPh sb="10" eb="12">
      <t>ゲンショウ</t>
    </rPh>
    <phoneticPr fontId="1"/>
  </si>
  <si>
    <t>経営指導員　　　　　　　</t>
    <rPh sb="0" eb="2">
      <t>ケイエイ</t>
    </rPh>
    <rPh sb="2" eb="5">
      <t>シドウイン</t>
    </rPh>
    <phoneticPr fontId="1"/>
  </si>
  <si>
    <t>市長特認事項（ウ）　適用計算書</t>
    <rPh sb="0" eb="2">
      <t>シチョウ</t>
    </rPh>
    <rPh sb="2" eb="4">
      <t>トクニン</t>
    </rPh>
    <rPh sb="4" eb="6">
      <t>ジコウ</t>
    </rPh>
    <rPh sb="10" eb="12">
      <t>テキヨウ</t>
    </rPh>
    <rPh sb="12" eb="15">
      <t>ケイサンショ</t>
    </rPh>
    <phoneticPr fontId="1"/>
  </si>
  <si>
    <t>市長特認事項（イ）　適用計算書</t>
    <rPh sb="0" eb="2">
      <t>シチョウ</t>
    </rPh>
    <rPh sb="2" eb="4">
      <t>トクニン</t>
    </rPh>
    <rPh sb="4" eb="6">
      <t>ジコウ</t>
    </rPh>
    <rPh sb="10" eb="12">
      <t>テキヨウ</t>
    </rPh>
    <rPh sb="12" eb="15">
      <t>ケイサンショ</t>
    </rPh>
    <phoneticPr fontId="1"/>
  </si>
  <si>
    <t>市長特認事項（ア）　適用計算書</t>
    <rPh sb="0" eb="2">
      <t>シチョウ</t>
    </rPh>
    <rPh sb="2" eb="4">
      <t>トクニン</t>
    </rPh>
    <rPh sb="4" eb="6">
      <t>ジコウ</t>
    </rPh>
    <rPh sb="10" eb="12">
      <t>テキヨウ</t>
    </rPh>
    <rPh sb="12" eb="15">
      <t>ケイサンショ</t>
    </rPh>
    <phoneticPr fontId="1"/>
  </si>
  <si>
    <t>【算定期間】</t>
    <rPh sb="1" eb="3">
      <t>サンテイ</t>
    </rPh>
    <rPh sb="3" eb="5">
      <t>キカン</t>
    </rPh>
    <phoneticPr fontId="1"/>
  </si>
  <si>
    <t>①</t>
    <phoneticPr fontId="1"/>
  </si>
  <si>
    <t>②</t>
    <phoneticPr fontId="1"/>
  </si>
  <si>
    <t>【売上高総利益率の減少】</t>
    <rPh sb="4" eb="5">
      <t>ソウ</t>
    </rPh>
    <rPh sb="5" eb="7">
      <t>リエキ</t>
    </rPh>
    <rPh sb="7" eb="8">
      <t>リツ</t>
    </rPh>
    <rPh sb="9" eb="11">
      <t>ゲンショウ</t>
    </rPh>
    <phoneticPr fontId="1"/>
  </si>
  <si>
    <t>【売上高の減少】</t>
    <rPh sb="1" eb="3">
      <t>ウリアゲ</t>
    </rPh>
    <rPh sb="3" eb="4">
      <t>ダカ</t>
    </rPh>
    <rPh sb="5" eb="7">
      <t>ゲンショウ</t>
    </rPh>
    <phoneticPr fontId="1"/>
  </si>
  <si>
    <t>最近３か月</t>
    <rPh sb="0" eb="2">
      <t>サイキン</t>
    </rPh>
    <rPh sb="4" eb="5">
      <t>ゲツ</t>
    </rPh>
    <phoneticPr fontId="1"/>
  </si>
  <si>
    <t>売上高営業利益率
（営業利益／売上高）</t>
    <phoneticPr fontId="1"/>
  </si>
  <si>
    <t>売上高総利益率
（売上総利益／売上高）</t>
    <rPh sb="3" eb="4">
      <t>ソウ</t>
    </rPh>
    <rPh sb="9" eb="11">
      <t>ウリアゲ</t>
    </rPh>
    <rPh sb="11" eb="14">
      <t>ソウリエキ</t>
    </rPh>
    <phoneticPr fontId="1"/>
  </si>
  <si>
    <t>最近３か月</t>
    <phoneticPr fontId="1"/>
  </si>
  <si>
    <t>売上高 減少率
（①-②）／①*100）</t>
    <rPh sb="0" eb="2">
      <t>ウリアゲ</t>
    </rPh>
    <rPh sb="2" eb="3">
      <t>ダカ</t>
    </rPh>
    <rPh sb="4" eb="6">
      <t>ゲンショウ</t>
    </rPh>
    <rPh sb="6" eb="7">
      <t>リツ</t>
    </rPh>
    <phoneticPr fontId="1"/>
  </si>
  <si>
    <t>　令和　　年　　　月　　　日</t>
    <rPh sb="1" eb="3">
      <t>レイワ</t>
    </rPh>
    <phoneticPr fontId="1"/>
  </si>
  <si>
    <t>　　令和　　年　　　月　　　日</t>
    <rPh sb="2" eb="4">
      <t>レイワ</t>
    </rPh>
    <phoneticPr fontId="1"/>
  </si>
  <si>
    <t>売上高総利益率　減少
③－④</t>
    <rPh sb="0" eb="2">
      <t>ウリアゲ</t>
    </rPh>
    <rPh sb="2" eb="3">
      <t>ダカ</t>
    </rPh>
    <rPh sb="3" eb="4">
      <t>ソウ</t>
    </rPh>
    <rPh sb="4" eb="6">
      <t>リエキ</t>
    </rPh>
    <rPh sb="6" eb="7">
      <t>リツ</t>
    </rPh>
    <rPh sb="8" eb="10">
      <t>ゲンショウ</t>
    </rPh>
    <phoneticPr fontId="1"/>
  </si>
  <si>
    <t>人件費 増加率
（②－①）／①*100</t>
    <rPh sb="0" eb="3">
      <t>ジンケンヒ</t>
    </rPh>
    <rPh sb="4" eb="6">
      <t>ゾウカ</t>
    </rPh>
    <rPh sb="6" eb="7">
      <t>リツ</t>
    </rPh>
    <phoneticPr fontId="1"/>
  </si>
  <si>
    <t>売上高営業利益率　減少
③－④</t>
    <rPh sb="0" eb="2">
      <t>ウリアゲ</t>
    </rPh>
    <rPh sb="2" eb="3">
      <t>ダカ</t>
    </rPh>
    <rPh sb="3" eb="5">
      <t>エイギョウ</t>
    </rPh>
    <rPh sb="5" eb="7">
      <t>リエキ</t>
    </rPh>
    <rPh sb="7" eb="8">
      <t>リツ</t>
    </rPh>
    <rPh sb="9" eb="11">
      <t>ゲンショウ</t>
    </rPh>
    <phoneticPr fontId="1"/>
  </si>
  <si>
    <r>
      <t>人件費</t>
    </r>
    <r>
      <rPr>
        <vertAlign val="superscript"/>
        <sz val="12"/>
        <rFont val="BIZ UD明朝 Medium"/>
        <family val="1"/>
        <charset val="128"/>
      </rPr>
      <t>＊</t>
    </r>
    <r>
      <rPr>
        <sz val="10"/>
        <rFont val="BIZ UD明朝 Medium"/>
        <family val="1"/>
        <charset val="128"/>
      </rPr>
      <t xml:space="preserve"> 勘定科目</t>
    </r>
    <rPh sb="0" eb="3">
      <t>ジンケンヒ</t>
    </rPh>
    <rPh sb="5" eb="7">
      <t>カンジョウ</t>
    </rPh>
    <rPh sb="7" eb="9">
      <t>カモク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</si>
</sst>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9" formatCode="#,##0_);[Red]\(#,##0\)"/>
    <numFmt numFmtId="180" formatCode="#,##0&quot;円&quot;"/>
    <numFmt numFmtId="184" formatCode="#,##0.00_);[Red]\(#,##0.00\)"/>
  </numFmts>
  <fonts count="9" x14ac:knownFonts="1">
    <font>
      <sz val="11"/>
      <name val="ＭＳ Ｐゴシック"/>
      <family val="3"/>
      <charset val="128"/>
    </font>
    <font>
      <sz val="6"/>
      <name val="ＭＳ Ｐゴシック"/>
      <family val="3"/>
      <charset val="128"/>
    </font>
    <font>
      <b/>
      <sz val="14"/>
      <name val="BIZ UD明朝 Medium"/>
      <family val="1"/>
      <charset val="128"/>
    </font>
    <font>
      <sz val="11"/>
      <name val="BIZ UD明朝 Medium"/>
      <family val="1"/>
      <charset val="128"/>
    </font>
    <font>
      <sz val="10"/>
      <name val="BIZ UD明朝 Medium"/>
      <family val="1"/>
      <charset val="128"/>
    </font>
    <font>
      <b/>
      <sz val="11"/>
      <name val="BIZ UD明朝 Medium"/>
      <family val="1"/>
      <charset val="128"/>
    </font>
    <font>
      <b/>
      <sz val="14"/>
      <name val="BIZ UDゴシック"/>
      <family val="3"/>
      <charset val="128"/>
    </font>
    <font>
      <vertAlign val="superscript"/>
      <sz val="12"/>
      <name val="BIZ UD明朝 Medium"/>
      <family val="1"/>
      <charset val="128"/>
    </font>
    <font>
      <b/>
      <sz val="14"/>
      <color rgb="FFFF0000"/>
      <name val="BIZ UD明朝 Medium"/>
      <family val="1"/>
      <charset val="128"/>
    </font>
  </fonts>
  <fills count="3">
    <fill>
      <patternFill patternType="none"/>
    </fill>
    <fill>
      <patternFill patternType="gray125"/>
    </fill>
    <fill>
      <patternFill patternType="solid">
        <fgColor theme="8" tint="0.79998168889431442"/>
        <bgColor indexed="64"/>
      </patternFill>
    </fill>
  </fills>
  <borders count="54">
    <border>
      <left/>
      <right/>
      <top/>
      <bottom/>
      <diagonal/>
    </border>
    <border>
      <left/>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double">
        <color indexed="64"/>
      </left>
      <right/>
      <top style="double">
        <color indexed="64"/>
      </top>
      <bottom style="hair">
        <color indexed="64"/>
      </bottom>
      <diagonal/>
    </border>
    <border>
      <left/>
      <right/>
      <top style="double">
        <color indexed="64"/>
      </top>
      <bottom style="hair">
        <color indexed="64"/>
      </bottom>
      <diagonal/>
    </border>
    <border>
      <left/>
      <right style="double">
        <color indexed="64"/>
      </right>
      <top style="double">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style="double">
        <color indexed="64"/>
      </left>
      <right/>
      <top style="hair">
        <color indexed="64"/>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hair">
        <color indexed="64"/>
      </top>
      <bottom style="hair">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style="hair">
        <color indexed="64"/>
      </top>
      <bottom style="thin">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style="thin">
        <color indexed="64"/>
      </left>
      <right/>
      <top style="thin">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top/>
      <bottom style="double">
        <color indexed="64"/>
      </bottom>
      <diagonal/>
    </border>
    <border>
      <left style="thin">
        <color indexed="64"/>
      </left>
      <right/>
      <top style="thin">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double">
        <color indexed="64"/>
      </left>
      <right/>
      <top style="double">
        <color indexed="64"/>
      </top>
      <bottom style="double">
        <color indexed="64"/>
      </bottom>
      <diagonal/>
    </border>
  </borders>
  <cellStyleXfs count="1">
    <xf numFmtId="0" fontId="0" fillId="0" borderId="0">
      <alignment vertical="center"/>
    </xf>
  </cellStyleXfs>
  <cellXfs count="131">
    <xf numFmtId="0" fontId="0" fillId="0" borderId="0" xfId="0">
      <alignment vertical="center"/>
    </xf>
    <xf numFmtId="0" fontId="2" fillId="0" borderId="0" xfId="0" applyFont="1" applyAlignment="1">
      <alignment horizontal="center" vertical="center" shrinkToFit="1"/>
    </xf>
    <xf numFmtId="0" fontId="3" fillId="0" borderId="0" xfId="0" applyFont="1">
      <alignment vertical="center"/>
    </xf>
    <xf numFmtId="0" fontId="3" fillId="0" borderId="0" xfId="0" applyFont="1" applyFill="1" applyBorder="1">
      <alignment vertical="center"/>
    </xf>
    <xf numFmtId="0" fontId="3" fillId="0" borderId="0" xfId="0" applyFont="1" applyFill="1">
      <alignment vertical="center"/>
    </xf>
    <xf numFmtId="0" fontId="4" fillId="0" borderId="0" xfId="0" applyFont="1" applyFill="1" applyBorder="1" applyAlignment="1">
      <alignment horizontal="right" vertical="center"/>
    </xf>
    <xf numFmtId="0" fontId="3" fillId="0" borderId="0" xfId="0" applyFont="1" applyFill="1" applyBorder="1" applyAlignment="1">
      <alignment horizontal="center" vertical="center"/>
    </xf>
    <xf numFmtId="0" fontId="3" fillId="2" borderId="1" xfId="0" applyFont="1" applyFill="1" applyBorder="1" applyAlignment="1" applyProtection="1">
      <alignment horizontal="center" vertical="center"/>
      <protection locked="0"/>
    </xf>
    <xf numFmtId="0" fontId="3" fillId="0" borderId="0" xfId="0" applyFont="1" applyFill="1" applyAlignment="1">
      <alignment horizontal="center" vertical="center"/>
    </xf>
    <xf numFmtId="0" fontId="3" fillId="0" borderId="0" xfId="0" applyFont="1" applyFill="1" applyBorder="1" applyAlignment="1">
      <alignment horizontal="left" vertical="top" wrapText="1"/>
    </xf>
    <xf numFmtId="180" fontId="3" fillId="0" borderId="11" xfId="0" applyNumberFormat="1" applyFont="1" applyFill="1" applyBorder="1" applyAlignment="1">
      <alignment horizontal="center" vertical="center"/>
    </xf>
    <xf numFmtId="180" fontId="3" fillId="0" borderId="12" xfId="0" applyNumberFormat="1" applyFont="1" applyFill="1" applyBorder="1" applyAlignment="1">
      <alignment horizontal="center" vertical="center"/>
    </xf>
    <xf numFmtId="180" fontId="3" fillId="0" borderId="20" xfId="0" applyNumberFormat="1" applyFont="1" applyFill="1" applyBorder="1" applyAlignment="1">
      <alignment horizontal="center" vertical="center"/>
    </xf>
    <xf numFmtId="180" fontId="3" fillId="0" borderId="21" xfId="0" applyNumberFormat="1" applyFont="1" applyFill="1" applyBorder="1" applyAlignment="1">
      <alignment horizontal="center" vertical="center"/>
    </xf>
    <xf numFmtId="0" fontId="4" fillId="0" borderId="0" xfId="0" applyFont="1" applyFill="1" applyBorder="1" applyAlignment="1" applyProtection="1">
      <alignment horizontal="center" vertical="center" wrapText="1"/>
    </xf>
    <xf numFmtId="180" fontId="3" fillId="0" borderId="0" xfId="0" applyNumberFormat="1" applyFont="1" applyFill="1" applyBorder="1" applyAlignment="1">
      <alignment horizontal="right" vertical="top"/>
    </xf>
    <xf numFmtId="179" fontId="3" fillId="0" borderId="0" xfId="0" applyNumberFormat="1" applyFont="1" applyFill="1" applyBorder="1" applyAlignment="1" applyProtection="1">
      <alignment horizontal="right" vertical="center"/>
      <protection locked="0"/>
    </xf>
    <xf numFmtId="180" fontId="3" fillId="0" borderId="0" xfId="0" applyNumberFormat="1" applyFont="1" applyFill="1" applyBorder="1" applyAlignment="1">
      <alignment horizontal="center" vertical="center"/>
    </xf>
    <xf numFmtId="184" fontId="5" fillId="0" borderId="0" xfId="0" applyNumberFormat="1" applyFont="1" applyFill="1" applyBorder="1" applyAlignment="1">
      <alignment horizontal="right" vertical="center"/>
    </xf>
    <xf numFmtId="0" fontId="3" fillId="0" borderId="0" xfId="0" applyFont="1" applyFill="1" applyAlignment="1">
      <alignment horizontal="right" vertical="center"/>
    </xf>
    <xf numFmtId="0" fontId="4" fillId="0" borderId="0" xfId="0" applyFont="1" applyFill="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vertical="center"/>
    </xf>
    <xf numFmtId="0" fontId="4" fillId="0" borderId="0" xfId="0" applyFont="1" applyFill="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3" fillId="0" borderId="0" xfId="0" applyFont="1" applyFill="1" applyBorder="1" applyAlignment="1">
      <alignment horizontal="right" vertical="center"/>
    </xf>
    <xf numFmtId="0" fontId="4" fillId="0" borderId="0" xfId="0" applyFont="1" applyFill="1" applyAlignment="1">
      <alignment horizontal="right" vertical="center"/>
    </xf>
    <xf numFmtId="0" fontId="3" fillId="0" borderId="0" xfId="0" applyFont="1" applyFill="1" applyBorder="1" applyAlignment="1">
      <alignment horizontal="left" vertical="center"/>
    </xf>
    <xf numFmtId="0" fontId="4" fillId="0" borderId="0" xfId="0" applyFont="1" applyFill="1" applyBorder="1" applyAlignment="1">
      <alignment horizontal="center" vertical="center" wrapText="1"/>
    </xf>
    <xf numFmtId="0" fontId="3" fillId="0" borderId="0" xfId="0" applyFont="1" applyFill="1" applyAlignment="1">
      <alignment horizontal="left" vertical="center" wrapText="1"/>
    </xf>
    <xf numFmtId="0" fontId="4" fillId="0" borderId="19" xfId="0" applyFont="1" applyFill="1" applyBorder="1" applyAlignment="1" applyProtection="1">
      <alignment horizontal="right" vertical="center"/>
      <protection locked="0"/>
    </xf>
    <xf numFmtId="0" fontId="4" fillId="0" borderId="30" xfId="0" applyFont="1" applyFill="1" applyBorder="1" applyAlignment="1">
      <alignment horizontal="center" vertical="center" wrapText="1"/>
    </xf>
    <xf numFmtId="0" fontId="8" fillId="0" borderId="0" xfId="0" applyFont="1" applyFill="1" applyBorder="1">
      <alignment vertical="center"/>
    </xf>
    <xf numFmtId="180" fontId="3" fillId="0" borderId="32" xfId="0" applyNumberFormat="1" applyFont="1" applyFill="1" applyBorder="1" applyAlignment="1">
      <alignment horizontal="center" vertical="center"/>
    </xf>
    <xf numFmtId="180" fontId="3" fillId="0" borderId="33" xfId="0" applyNumberFormat="1" applyFont="1" applyFill="1" applyBorder="1" applyAlignment="1">
      <alignment horizontal="center" vertical="center"/>
    </xf>
    <xf numFmtId="180" fontId="3" fillId="0" borderId="36" xfId="0" applyNumberFormat="1" applyFont="1" applyFill="1" applyBorder="1" applyAlignment="1">
      <alignment horizontal="center" vertical="center"/>
    </xf>
    <xf numFmtId="0" fontId="3" fillId="0" borderId="18" xfId="0" applyFont="1" applyFill="1" applyBorder="1" applyAlignment="1">
      <alignment horizontal="center" vertical="center"/>
    </xf>
    <xf numFmtId="180" fontId="3" fillId="0" borderId="39" xfId="0" applyNumberFormat="1" applyFont="1" applyFill="1" applyBorder="1" applyAlignment="1">
      <alignment horizontal="center" vertical="center"/>
    </xf>
    <xf numFmtId="180" fontId="3" fillId="0" borderId="41" xfId="0" applyNumberFormat="1" applyFont="1" applyFill="1" applyBorder="1" applyAlignment="1">
      <alignment horizontal="center" vertical="center"/>
    </xf>
    <xf numFmtId="0" fontId="4" fillId="0" borderId="0" xfId="0" applyFont="1" applyFill="1" applyBorder="1" applyAlignment="1" applyProtection="1">
      <alignment horizontal="center" vertical="center"/>
    </xf>
    <xf numFmtId="184" fontId="3" fillId="0" borderId="0" xfId="0" applyNumberFormat="1" applyFont="1" applyFill="1" applyBorder="1" applyAlignment="1">
      <alignment vertical="center"/>
    </xf>
    <xf numFmtId="0" fontId="3" fillId="0" borderId="0" xfId="0" applyFont="1" applyFill="1" applyProtection="1">
      <alignment vertical="center"/>
      <protection locked="0"/>
    </xf>
    <xf numFmtId="0" fontId="4" fillId="0" borderId="25" xfId="0" applyFont="1" applyFill="1" applyBorder="1" applyAlignment="1" applyProtection="1">
      <alignment horizontal="right" vertical="center" shrinkToFit="1"/>
      <protection locked="0"/>
    </xf>
    <xf numFmtId="180" fontId="3" fillId="0" borderId="42" xfId="0" applyNumberFormat="1" applyFont="1" applyFill="1" applyBorder="1" applyAlignment="1">
      <alignment horizontal="center" vertical="center"/>
    </xf>
    <xf numFmtId="179" fontId="3" fillId="0" borderId="0" xfId="0" applyNumberFormat="1" applyFont="1" applyFill="1" applyBorder="1" applyAlignment="1">
      <alignment vertical="center"/>
    </xf>
    <xf numFmtId="180" fontId="3" fillId="0" borderId="44" xfId="0" applyNumberFormat="1" applyFont="1" applyFill="1" applyBorder="1" applyAlignment="1">
      <alignment horizontal="center" vertical="center"/>
    </xf>
    <xf numFmtId="180" fontId="3" fillId="0" borderId="45" xfId="0" applyNumberFormat="1" applyFont="1" applyFill="1" applyBorder="1" applyAlignment="1">
      <alignment horizontal="center" vertical="center"/>
    </xf>
    <xf numFmtId="0" fontId="3" fillId="0" borderId="51" xfId="0" applyFont="1" applyFill="1" applyBorder="1" applyAlignment="1">
      <alignment horizontal="center" vertical="center"/>
    </xf>
    <xf numFmtId="180" fontId="3" fillId="0" borderId="52" xfId="0" applyNumberFormat="1" applyFont="1" applyFill="1" applyBorder="1" applyAlignment="1">
      <alignment horizontal="center" vertical="center"/>
    </xf>
    <xf numFmtId="180" fontId="3" fillId="0" borderId="19" xfId="0" applyNumberFormat="1" applyFont="1" applyFill="1" applyBorder="1" applyAlignment="1">
      <alignment horizontal="center" vertical="center"/>
    </xf>
    <xf numFmtId="0" fontId="3" fillId="0" borderId="25" xfId="0" applyFont="1" applyFill="1" applyBorder="1" applyAlignment="1" applyProtection="1">
      <alignment vertical="center" shrinkToFit="1"/>
      <protection locked="0"/>
    </xf>
    <xf numFmtId="0" fontId="4" fillId="0" borderId="25" xfId="0" applyFont="1" applyFill="1" applyBorder="1" applyAlignment="1" applyProtection="1">
      <alignment vertical="center" shrinkToFit="1"/>
      <protection locked="0"/>
    </xf>
    <xf numFmtId="0" fontId="4" fillId="0" borderId="19" xfId="0" applyFont="1" applyFill="1" applyBorder="1" applyAlignment="1" applyProtection="1">
      <alignment vertical="center" shrinkToFit="1"/>
      <protection locked="0"/>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179" fontId="3" fillId="2" borderId="10" xfId="0" applyNumberFormat="1" applyFont="1" applyFill="1" applyBorder="1" applyAlignment="1" applyProtection="1">
      <alignment horizontal="right" vertical="center"/>
      <protection locked="0"/>
    </xf>
    <xf numFmtId="179" fontId="3" fillId="2" borderId="19" xfId="0" applyNumberFormat="1" applyFont="1" applyFill="1" applyBorder="1" applyAlignment="1" applyProtection="1">
      <alignment horizontal="right" vertical="center"/>
      <protection locked="0"/>
    </xf>
    <xf numFmtId="180" fontId="3" fillId="0" borderId="12" xfId="0" applyNumberFormat="1" applyFont="1" applyFill="1" applyBorder="1" applyAlignment="1">
      <alignment horizontal="center" vertical="center"/>
    </xf>
    <xf numFmtId="180" fontId="3" fillId="0" borderId="21" xfId="0" applyNumberFormat="1"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180" fontId="3" fillId="0" borderId="15" xfId="0" applyNumberFormat="1" applyFont="1" applyFill="1" applyBorder="1" applyAlignment="1">
      <alignment horizontal="center" vertical="center"/>
    </xf>
    <xf numFmtId="180" fontId="3" fillId="0" borderId="24" xfId="0" applyNumberFormat="1" applyFont="1" applyFill="1" applyBorder="1" applyAlignment="1">
      <alignment horizontal="center" vertical="center"/>
    </xf>
    <xf numFmtId="184" fontId="5" fillId="0" borderId="13" xfId="0" applyNumberFormat="1" applyFont="1" applyFill="1" applyBorder="1" applyAlignment="1">
      <alignment horizontal="right" vertical="center"/>
    </xf>
    <xf numFmtId="184" fontId="5" fillId="0" borderId="14" xfId="0" applyNumberFormat="1" applyFont="1" applyFill="1" applyBorder="1" applyAlignment="1">
      <alignment horizontal="right" vertical="center"/>
    </xf>
    <xf numFmtId="184" fontId="5" fillId="0" borderId="22" xfId="0" applyNumberFormat="1" applyFont="1" applyFill="1" applyBorder="1" applyAlignment="1">
      <alignment horizontal="right" vertical="center"/>
    </xf>
    <xf numFmtId="184" fontId="5" fillId="0" borderId="23" xfId="0" applyNumberFormat="1" applyFont="1" applyFill="1" applyBorder="1" applyAlignment="1">
      <alignment horizontal="right" vertical="center"/>
    </xf>
    <xf numFmtId="0" fontId="4" fillId="0" borderId="3" xfId="0" applyFont="1" applyFill="1" applyBorder="1" applyAlignment="1" applyProtection="1">
      <alignment horizontal="center" vertical="center" wrapText="1"/>
    </xf>
    <xf numFmtId="180" fontId="3" fillId="0" borderId="11" xfId="0" applyNumberFormat="1" applyFont="1" applyFill="1" applyBorder="1" applyAlignment="1">
      <alignment horizontal="center" vertical="center"/>
    </xf>
    <xf numFmtId="180" fontId="3" fillId="0" borderId="20" xfId="0" applyNumberFormat="1" applyFont="1" applyFill="1" applyBorder="1" applyAlignment="1">
      <alignment horizontal="center" vertical="center"/>
    </xf>
    <xf numFmtId="180" fontId="3" fillId="0" borderId="9" xfId="0" applyNumberFormat="1" applyFont="1" applyFill="1" applyBorder="1" applyAlignment="1">
      <alignment horizontal="right" vertical="top"/>
    </xf>
    <xf numFmtId="180" fontId="3" fillId="0" borderId="18" xfId="0" applyNumberFormat="1" applyFont="1" applyFill="1" applyBorder="1" applyAlignment="1">
      <alignment horizontal="right" vertical="top"/>
    </xf>
    <xf numFmtId="0" fontId="3" fillId="0" borderId="0" xfId="0" applyFont="1" applyFill="1" applyAlignment="1">
      <alignment vertical="center"/>
    </xf>
    <xf numFmtId="0" fontId="4" fillId="0" borderId="19" xfId="0" applyFont="1" applyFill="1" applyBorder="1" applyAlignment="1">
      <alignment horizontal="center" vertical="center" wrapText="1"/>
    </xf>
    <xf numFmtId="0" fontId="4" fillId="0" borderId="19"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25" xfId="0" applyFont="1" applyFill="1" applyBorder="1" applyAlignment="1">
      <alignment horizontal="center" vertical="center" wrapText="1"/>
    </xf>
    <xf numFmtId="0" fontId="3" fillId="0" borderId="0" xfId="0" applyFont="1" applyFill="1" applyBorder="1" applyAlignment="1">
      <alignment vertical="center"/>
    </xf>
    <xf numFmtId="0" fontId="4" fillId="0" borderId="7" xfId="0" applyFont="1" applyFill="1" applyBorder="1" applyAlignment="1" applyProtection="1">
      <alignment horizontal="center" vertical="center" wrapText="1"/>
    </xf>
    <xf numFmtId="0" fontId="4" fillId="0" borderId="8" xfId="0" applyFont="1" applyFill="1" applyBorder="1" applyAlignment="1" applyProtection="1">
      <alignment horizontal="center" vertical="center" wrapText="1"/>
    </xf>
    <xf numFmtId="0" fontId="4" fillId="0" borderId="16"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3" fillId="0" borderId="19" xfId="0" applyFont="1" applyFill="1" applyBorder="1" applyAlignment="1" applyProtection="1">
      <alignment vertical="center" shrinkToFit="1"/>
      <protection locked="0"/>
    </xf>
    <xf numFmtId="0" fontId="6" fillId="0" borderId="0" xfId="0" applyFont="1" applyAlignment="1">
      <alignment horizontal="center" vertical="center" shrinkToFit="1"/>
    </xf>
    <xf numFmtId="0" fontId="3" fillId="0" borderId="0" xfId="0" applyFont="1" applyFill="1" applyBorder="1" applyAlignment="1">
      <alignment horizontal="center" vertical="center"/>
    </xf>
    <xf numFmtId="0" fontId="3" fillId="0" borderId="0" xfId="0" applyFont="1" applyFill="1" applyAlignment="1" applyProtection="1">
      <alignment horizontal="right" vertical="center"/>
      <protection locked="0"/>
    </xf>
    <xf numFmtId="0" fontId="3" fillId="0" borderId="0" xfId="0" applyFont="1" applyFill="1" applyBorder="1" applyAlignment="1">
      <alignment horizontal="left" vertical="center"/>
    </xf>
    <xf numFmtId="0" fontId="4" fillId="0" borderId="26" xfId="0" applyFont="1" applyFill="1" applyBorder="1" applyAlignment="1">
      <alignment horizontal="center" vertical="center" wrapText="1"/>
    </xf>
    <xf numFmtId="0" fontId="3" fillId="0" borderId="25" xfId="0" applyFont="1" applyFill="1" applyBorder="1">
      <alignment vertical="center"/>
    </xf>
    <xf numFmtId="0" fontId="3" fillId="0" borderId="27" xfId="0" applyFont="1" applyFill="1" applyBorder="1">
      <alignment vertical="center"/>
    </xf>
    <xf numFmtId="0" fontId="4" fillId="0" borderId="28" xfId="0" applyFont="1" applyFill="1" applyBorder="1" applyAlignment="1">
      <alignment horizontal="center" vertical="center" wrapText="1"/>
    </xf>
    <xf numFmtId="0" fontId="4" fillId="0" borderId="28" xfId="0" applyFont="1" applyFill="1" applyBorder="1" applyAlignment="1" applyProtection="1">
      <alignment horizontal="center" vertical="center" wrapText="1"/>
    </xf>
    <xf numFmtId="0" fontId="4" fillId="0" borderId="25" xfId="0" applyFont="1" applyFill="1" applyBorder="1" applyAlignment="1" applyProtection="1">
      <alignment horizontal="center" vertical="center" wrapText="1"/>
    </xf>
    <xf numFmtId="0" fontId="4" fillId="0" borderId="29"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xf>
    <xf numFmtId="0" fontId="4" fillId="0" borderId="17" xfId="0" applyFont="1" applyFill="1" applyBorder="1" applyAlignment="1" applyProtection="1">
      <alignment horizontal="center" vertical="center"/>
    </xf>
    <xf numFmtId="184" fontId="3" fillId="0" borderId="21" xfId="0" applyNumberFormat="1" applyFont="1" applyFill="1" applyBorder="1" applyAlignment="1">
      <alignment vertical="center"/>
    </xf>
    <xf numFmtId="184" fontId="5" fillId="0" borderId="40" xfId="0" applyNumberFormat="1" applyFont="1" applyFill="1" applyBorder="1" applyAlignment="1">
      <alignment horizontal="right" vertical="center"/>
    </xf>
    <xf numFmtId="179" fontId="3" fillId="2" borderId="31" xfId="0" applyNumberFormat="1" applyFont="1" applyFill="1" applyBorder="1" applyAlignment="1" applyProtection="1">
      <alignment horizontal="right" vertical="center"/>
      <protection locked="0"/>
    </xf>
    <xf numFmtId="179" fontId="3" fillId="2" borderId="32" xfId="0" applyNumberFormat="1" applyFont="1" applyFill="1" applyBorder="1" applyAlignment="1" applyProtection="1">
      <alignment horizontal="right" vertical="center"/>
      <protection locked="0"/>
    </xf>
    <xf numFmtId="0" fontId="4" fillId="0" borderId="34" xfId="0" applyFont="1" applyFill="1" applyBorder="1" applyAlignment="1">
      <alignment horizontal="center" vertical="center" wrapText="1"/>
    </xf>
    <xf numFmtId="0" fontId="4" fillId="0" borderId="35"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8" xfId="0" applyFont="1" applyFill="1" applyBorder="1" applyAlignment="1" applyProtection="1">
      <alignment horizontal="center" vertical="center"/>
    </xf>
    <xf numFmtId="179" fontId="3" fillId="2" borderId="9" xfId="0" applyNumberFormat="1" applyFont="1" applyFill="1" applyBorder="1" applyAlignment="1" applyProtection="1">
      <alignment horizontal="right" vertical="center"/>
      <protection locked="0"/>
    </xf>
    <xf numFmtId="179" fontId="3" fillId="2" borderId="12" xfId="0" applyNumberFormat="1" applyFont="1" applyFill="1" applyBorder="1" applyAlignment="1" applyProtection="1">
      <alignment horizontal="right" vertical="center"/>
      <protection locked="0"/>
    </xf>
    <xf numFmtId="184" fontId="5" fillId="0" borderId="53" xfId="0" applyNumberFormat="1" applyFont="1" applyFill="1" applyBorder="1" applyAlignment="1">
      <alignment horizontal="right" vertical="center"/>
    </xf>
    <xf numFmtId="0" fontId="4" fillId="0" borderId="46"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4" fillId="2" borderId="2" xfId="0" applyFont="1" applyFill="1" applyBorder="1" applyAlignment="1" applyProtection="1">
      <alignment horizontal="left" vertical="center" wrapText="1"/>
      <protection locked="0"/>
    </xf>
    <xf numFmtId="0" fontId="4" fillId="2" borderId="3" xfId="0" applyFont="1" applyFill="1" applyBorder="1" applyAlignment="1" applyProtection="1">
      <alignment horizontal="left" vertical="center"/>
      <protection locked="0"/>
    </xf>
    <xf numFmtId="0" fontId="3" fillId="0" borderId="19" xfId="0" applyFont="1" applyFill="1" applyBorder="1" applyAlignment="1" applyProtection="1">
      <alignment horizontal="center" vertical="center" shrinkToFit="1"/>
      <protection locked="0"/>
    </xf>
    <xf numFmtId="0" fontId="4" fillId="2" borderId="43" xfId="0" applyFont="1" applyFill="1" applyBorder="1" applyAlignment="1" applyProtection="1">
      <alignment horizontal="left" vertical="center" wrapText="1"/>
      <protection locked="0"/>
    </xf>
    <xf numFmtId="0" fontId="4" fillId="2" borderId="12" xfId="0" applyFont="1" applyFill="1" applyBorder="1" applyAlignment="1" applyProtection="1">
      <alignment horizontal="left" vertical="center" wrapText="1"/>
      <protection locked="0"/>
    </xf>
    <xf numFmtId="0" fontId="4" fillId="2" borderId="11" xfId="0" applyFont="1" applyFill="1" applyBorder="1" applyAlignment="1" applyProtection="1">
      <alignment horizontal="left" vertical="center" wrapText="1"/>
      <protection locked="0"/>
    </xf>
    <xf numFmtId="0" fontId="4" fillId="2" borderId="7" xfId="0" applyFont="1" applyFill="1" applyBorder="1" applyAlignment="1" applyProtection="1">
      <alignment horizontal="left" vertical="center" wrapText="1"/>
      <protection locked="0"/>
    </xf>
    <xf numFmtId="0" fontId="4" fillId="2" borderId="8" xfId="0" applyFont="1" applyFill="1" applyBorder="1" applyAlignment="1" applyProtection="1">
      <alignment horizontal="left" vertical="center"/>
      <protection locked="0"/>
    </xf>
    <xf numFmtId="0" fontId="4" fillId="0" borderId="27" xfId="0" applyFont="1" applyFill="1" applyBorder="1" applyAlignment="1">
      <alignment horizontal="center" vertical="center" wrapText="1"/>
    </xf>
    <xf numFmtId="0" fontId="4" fillId="2" borderId="47" xfId="0" applyFont="1" applyFill="1" applyBorder="1" applyAlignment="1" applyProtection="1">
      <alignment horizontal="left" vertical="center"/>
      <protection locked="0"/>
    </xf>
    <xf numFmtId="0" fontId="4" fillId="2" borderId="48" xfId="0" applyFont="1" applyFill="1" applyBorder="1" applyAlignment="1" applyProtection="1">
      <alignment horizontal="left" vertical="center"/>
      <protection locked="0"/>
    </xf>
    <xf numFmtId="179" fontId="3" fillId="0" borderId="19" xfId="0" applyNumberFormat="1" applyFont="1" applyFill="1" applyBorder="1" applyAlignment="1">
      <alignment horizontal="right" vertical="center"/>
    </xf>
    <xf numFmtId="179" fontId="3" fillId="0" borderId="0" xfId="0" applyNumberFormat="1" applyFont="1" applyFill="1" applyBorder="1" applyAlignment="1">
      <alignment vertical="center"/>
    </xf>
    <xf numFmtId="179" fontId="3" fillId="2" borderId="18" xfId="0" applyNumberFormat="1" applyFont="1" applyFill="1" applyBorder="1" applyAlignment="1" applyProtection="1">
      <alignment horizontal="right" vertical="center"/>
      <protection locked="0"/>
    </xf>
    <xf numFmtId="179" fontId="3" fillId="2" borderId="21" xfId="0" applyNumberFormat="1" applyFont="1" applyFill="1" applyBorder="1" applyAlignment="1" applyProtection="1">
      <alignment horizontal="right" vertical="center"/>
      <protection locked="0"/>
    </xf>
    <xf numFmtId="0" fontId="3" fillId="0" borderId="50"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27"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99060</xdr:colOff>
      <xdr:row>33</xdr:row>
      <xdr:rowOff>0</xdr:rowOff>
    </xdr:from>
    <xdr:to>
      <xdr:col>9</xdr:col>
      <xdr:colOff>257413</xdr:colOff>
      <xdr:row>33</xdr:row>
      <xdr:rowOff>0</xdr:rowOff>
    </xdr:to>
    <xdr:sp macro="" textlink="">
      <xdr:nvSpPr>
        <xdr:cNvPr id="2" name="Rectangle 2">
          <a:extLst>
            <a:ext uri="{FF2B5EF4-FFF2-40B4-BE49-F238E27FC236}">
              <a16:creationId xmlns:a16="http://schemas.microsoft.com/office/drawing/2014/main" id="{DC0C1AB1-FAD9-33C9-EC06-54E677612188}"/>
            </a:ext>
          </a:extLst>
        </xdr:cNvPr>
        <xdr:cNvSpPr>
          <a:spLocks noChangeArrowheads="1"/>
        </xdr:cNvSpPr>
      </xdr:nvSpPr>
      <xdr:spPr bwMode="auto">
        <a:xfrm>
          <a:off x="3000375" y="22107525"/>
          <a:ext cx="180975" cy="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1000" b="1" i="0" u="none" strike="noStrike" baseline="0">
              <a:solidFill>
                <a:srgbClr val="000000"/>
              </a:solidFill>
              <a:latin typeface="HG丸ｺﾞｼｯｸM-PRO"/>
              <a:ea typeface="HG丸ｺﾞｼｯｸM-PRO"/>
            </a:rPr>
            <a:t>③</a:t>
          </a:r>
        </a:p>
      </xdr:txBody>
    </xdr:sp>
    <xdr:clientData/>
  </xdr:twoCellAnchor>
  <xdr:twoCellAnchor>
    <xdr:from>
      <xdr:col>13</xdr:col>
      <xdr:colOff>942975</xdr:colOff>
      <xdr:row>33</xdr:row>
      <xdr:rowOff>0</xdr:rowOff>
    </xdr:from>
    <xdr:to>
      <xdr:col>13</xdr:col>
      <xdr:colOff>342900</xdr:colOff>
      <xdr:row>33</xdr:row>
      <xdr:rowOff>0</xdr:rowOff>
    </xdr:to>
    <xdr:sp macro="" textlink="">
      <xdr:nvSpPr>
        <xdr:cNvPr id="3" name="Rectangle 3">
          <a:extLst>
            <a:ext uri="{FF2B5EF4-FFF2-40B4-BE49-F238E27FC236}">
              <a16:creationId xmlns:a16="http://schemas.microsoft.com/office/drawing/2014/main" id="{53390A5B-67BF-CC85-EC7E-386F244A2CA2}"/>
            </a:ext>
          </a:extLst>
        </xdr:cNvPr>
        <xdr:cNvSpPr>
          <a:spLocks noChangeArrowheads="1"/>
        </xdr:cNvSpPr>
      </xdr:nvSpPr>
      <xdr:spPr bwMode="auto">
        <a:xfrm>
          <a:off x="4600575" y="22107525"/>
          <a:ext cx="0" cy="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1000" b="1" i="0" u="none" strike="noStrike" baseline="0">
              <a:solidFill>
                <a:srgbClr val="000000"/>
              </a:solidFill>
              <a:latin typeface="HG丸ｺﾞｼｯｸM-PRO"/>
              <a:ea typeface="HG丸ｺﾞｼｯｸM-PRO"/>
            </a:rPr>
            <a:t>④</a:t>
          </a:r>
        </a:p>
      </xdr:txBody>
    </xdr:sp>
    <xdr:clientData/>
  </xdr:twoCellAnchor>
  <xdr:twoCellAnchor>
    <xdr:from>
      <xdr:col>18</xdr:col>
      <xdr:colOff>0</xdr:colOff>
      <xdr:row>33</xdr:row>
      <xdr:rowOff>0</xdr:rowOff>
    </xdr:from>
    <xdr:to>
      <xdr:col>19</xdr:col>
      <xdr:colOff>0</xdr:colOff>
      <xdr:row>33</xdr:row>
      <xdr:rowOff>0</xdr:rowOff>
    </xdr:to>
    <xdr:sp macro="" textlink="">
      <xdr:nvSpPr>
        <xdr:cNvPr id="1282" name="Rectangle 4">
          <a:extLst>
            <a:ext uri="{FF2B5EF4-FFF2-40B4-BE49-F238E27FC236}">
              <a16:creationId xmlns:a16="http://schemas.microsoft.com/office/drawing/2014/main" id="{3D0A3865-1146-58AA-67F5-ACF7ACF66E9C}"/>
            </a:ext>
          </a:extLst>
        </xdr:cNvPr>
        <xdr:cNvSpPr>
          <a:spLocks noChangeArrowheads="1"/>
        </xdr:cNvSpPr>
      </xdr:nvSpPr>
      <xdr:spPr bwMode="auto">
        <a:xfrm>
          <a:off x="5615940" y="9555480"/>
          <a:ext cx="0" cy="0"/>
        </a:xfrm>
        <a:prstGeom prst="rect">
          <a:avLst/>
        </a:prstGeom>
        <a:noFill/>
        <a:ln>
          <a:noFill/>
        </a:ln>
      </xdr:spPr>
      <xdr:txBody>
        <a:bodyPr vertOverflow="clip" wrap="square" lIns="0" tIns="0" rIns="0" bIns="0" anchor="ctr" upright="1"/>
        <a:lstStyle/>
        <a:p>
          <a:pPr algn="ctr" rtl="0">
            <a:defRPr sz="1000"/>
          </a:pPr>
          <a:r>
            <a:rPr lang="ja-JP" altLang="en-US" sz="1000" b="1" i="0" u="none" strike="noStrike" baseline="0">
              <a:solidFill>
                <a:srgbClr val="FF0000"/>
              </a:solidFill>
              <a:latin typeface="HG丸ｺﾞｼｯｸM-PRO"/>
              <a:ea typeface="HG丸ｺﾞｼｯｸM-PRO"/>
            </a:rPr>
            <a:t>注1</a:t>
          </a:r>
        </a:p>
      </xdr:txBody>
    </xdr:sp>
    <xdr:clientData/>
  </xdr:twoCellAnchor>
  <xdr:twoCellAnchor>
    <xdr:from>
      <xdr:col>18</xdr:col>
      <xdr:colOff>0</xdr:colOff>
      <xdr:row>33</xdr:row>
      <xdr:rowOff>0</xdr:rowOff>
    </xdr:from>
    <xdr:to>
      <xdr:col>19</xdr:col>
      <xdr:colOff>0</xdr:colOff>
      <xdr:row>33</xdr:row>
      <xdr:rowOff>0</xdr:rowOff>
    </xdr:to>
    <xdr:sp macro="" textlink="">
      <xdr:nvSpPr>
        <xdr:cNvPr id="1283" name="Rectangle 5">
          <a:extLst>
            <a:ext uri="{FF2B5EF4-FFF2-40B4-BE49-F238E27FC236}">
              <a16:creationId xmlns:a16="http://schemas.microsoft.com/office/drawing/2014/main" id="{E05B4192-986C-5DA1-C37D-6A1C589A5770}"/>
            </a:ext>
          </a:extLst>
        </xdr:cNvPr>
        <xdr:cNvSpPr>
          <a:spLocks noChangeArrowheads="1"/>
        </xdr:cNvSpPr>
      </xdr:nvSpPr>
      <xdr:spPr bwMode="auto">
        <a:xfrm>
          <a:off x="5615940" y="9555480"/>
          <a:ext cx="0" cy="0"/>
        </a:xfrm>
        <a:prstGeom prst="rect">
          <a:avLst/>
        </a:prstGeom>
        <a:noFill/>
        <a:ln>
          <a:noFill/>
        </a:ln>
      </xdr:spPr>
      <xdr:txBody>
        <a:bodyPr vertOverflow="clip" wrap="square" lIns="0" tIns="0" rIns="0" bIns="0" anchor="ctr" upright="1"/>
        <a:lstStyle/>
        <a:p>
          <a:pPr algn="ctr" rtl="0">
            <a:defRPr sz="1000"/>
          </a:pPr>
          <a:r>
            <a:rPr lang="ja-JP" altLang="en-US" sz="1000" b="1" i="0" u="none" strike="noStrike" baseline="0">
              <a:solidFill>
                <a:srgbClr val="FF0000"/>
              </a:solidFill>
              <a:latin typeface="HG丸ｺﾞｼｯｸM-PRO"/>
              <a:ea typeface="HG丸ｺﾞｼｯｸM-PRO"/>
            </a:rPr>
            <a:t>注3</a:t>
          </a:r>
        </a:p>
      </xdr:txBody>
    </xdr:sp>
    <xdr:clientData/>
  </xdr:twoCellAnchor>
  <xdr:twoCellAnchor>
    <xdr:from>
      <xdr:col>22</xdr:col>
      <xdr:colOff>148352</xdr:colOff>
      <xdr:row>2</xdr:row>
      <xdr:rowOff>14336</xdr:rowOff>
    </xdr:from>
    <xdr:to>
      <xdr:col>34</xdr:col>
      <xdr:colOff>29085</xdr:colOff>
      <xdr:row>18</xdr:row>
      <xdr:rowOff>334138</xdr:rowOff>
    </xdr:to>
    <xdr:sp macro="" textlink="">
      <xdr:nvSpPr>
        <xdr:cNvPr id="7" name="正方形/長方形 6">
          <a:extLst>
            <a:ext uri="{FF2B5EF4-FFF2-40B4-BE49-F238E27FC236}">
              <a16:creationId xmlns:a16="http://schemas.microsoft.com/office/drawing/2014/main" id="{B2D87E95-A780-27EA-0B49-78C0C075AA4E}"/>
            </a:ext>
          </a:extLst>
        </xdr:cNvPr>
        <xdr:cNvSpPr/>
      </xdr:nvSpPr>
      <xdr:spPr>
        <a:xfrm>
          <a:off x="6509395" y="551049"/>
          <a:ext cx="6042994" cy="4852046"/>
        </a:xfrm>
        <a:prstGeom prst="rect">
          <a:avLst/>
        </a:prstGeom>
        <a:solidFill>
          <a:schemeClr val="accent6">
            <a:lumMod val="40000"/>
            <a:lumOff val="60000"/>
          </a:schemeClr>
        </a:solidFill>
        <a:ln w="3175">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lIns="180000" tIns="180000" rIns="180000" bIns="180000" rtlCol="0" anchor="t"/>
        <a:lstStyle/>
        <a:p>
          <a:pPr>
            <a:lnSpc>
              <a:spcPts val="1200"/>
            </a:lnSpc>
          </a:pPr>
          <a:r>
            <a:rPr lang="ja-JP" altLang="ja-JP" sz="1000">
              <a:solidFill>
                <a:sysClr val="windowText" lastClr="000000"/>
              </a:solidFill>
              <a:latin typeface="Meiryo UI" panose="020B0604030504040204" pitchFamily="50" charset="-128"/>
              <a:ea typeface="Meiryo UI" panose="020B0604030504040204" pitchFamily="50" charset="-128"/>
              <a:cs typeface="+mn-cs"/>
            </a:rPr>
            <a:t>＜市長特認ウにおける『人件費』の定義＞</a:t>
          </a:r>
          <a:endParaRPr lang="en-US" altLang="ja-JP" sz="1000">
            <a:solidFill>
              <a:sysClr val="windowText" lastClr="000000"/>
            </a:solidFill>
            <a:latin typeface="Meiryo UI" panose="020B0604030504040204" pitchFamily="50" charset="-128"/>
            <a:ea typeface="Meiryo UI" panose="020B0604030504040204" pitchFamily="50" charset="-128"/>
            <a:cs typeface="+mn-cs"/>
          </a:endParaRPr>
        </a:p>
        <a:p>
          <a:pPr>
            <a:lnSpc>
              <a:spcPts val="1100"/>
            </a:lnSpc>
          </a:pPr>
          <a:endParaRPr lang="ja-JP" altLang="ja-JP" sz="1000">
            <a:solidFill>
              <a:sysClr val="windowText" lastClr="000000"/>
            </a:solidFill>
            <a:latin typeface="Meiryo UI" panose="020B0604030504040204" pitchFamily="50" charset="-128"/>
            <a:ea typeface="Meiryo UI" panose="020B0604030504040204" pitchFamily="50" charset="-128"/>
            <a:cs typeface="+mn-cs"/>
          </a:endParaRPr>
        </a:p>
        <a:p>
          <a:pPr>
            <a:lnSpc>
              <a:spcPts val="1100"/>
            </a:lnSpc>
          </a:pPr>
          <a:r>
            <a:rPr lang="ja-JP" altLang="ja-JP" sz="900">
              <a:solidFill>
                <a:sysClr val="windowText" lastClr="000000"/>
              </a:solidFill>
              <a:latin typeface="Meiryo UI" panose="020B0604030504040204" pitchFamily="50" charset="-128"/>
              <a:ea typeface="Meiryo UI" panose="020B0604030504040204" pitchFamily="50" charset="-128"/>
              <a:cs typeface="+mn-cs"/>
            </a:rPr>
            <a:t>以下①・②の合計額をいう</a:t>
          </a:r>
        </a:p>
        <a:p>
          <a:pPr lvl="0">
            <a:lnSpc>
              <a:spcPts val="1100"/>
            </a:lnSpc>
          </a:pPr>
          <a:r>
            <a:rPr lang="ja-JP" altLang="en-US" sz="900">
              <a:solidFill>
                <a:sysClr val="windowText" lastClr="000000"/>
              </a:solidFill>
              <a:latin typeface="Meiryo UI" panose="020B0604030504040204" pitchFamily="50" charset="-128"/>
              <a:ea typeface="Meiryo UI" panose="020B0604030504040204" pitchFamily="50" charset="-128"/>
              <a:cs typeface="+mn-cs"/>
            </a:rPr>
            <a:t>　</a:t>
          </a:r>
          <a:r>
            <a:rPr lang="ja-JP" altLang="ja-JP" sz="900">
              <a:solidFill>
                <a:sysClr val="windowText" lastClr="000000"/>
              </a:solidFill>
              <a:latin typeface="Meiryo UI" panose="020B0604030504040204" pitchFamily="50" charset="-128"/>
              <a:ea typeface="Meiryo UI" panose="020B0604030504040204" pitchFamily="50" charset="-128"/>
              <a:cs typeface="+mn-cs"/>
            </a:rPr>
            <a:t>① 賃金、給与、手当、賞与その他の名称の如何を問わず、労働の対償として使用者が労働者に支払うもの</a:t>
          </a:r>
        </a:p>
        <a:p>
          <a:pPr lvl="0">
            <a:lnSpc>
              <a:spcPts val="1100"/>
            </a:lnSpc>
          </a:pPr>
          <a:r>
            <a:rPr lang="ja-JP" altLang="en-US" sz="900">
              <a:solidFill>
                <a:sysClr val="windowText" lastClr="000000"/>
              </a:solidFill>
              <a:latin typeface="Meiryo UI" panose="020B0604030504040204" pitchFamily="50" charset="-128"/>
              <a:ea typeface="Meiryo UI" panose="020B0604030504040204" pitchFamily="50" charset="-128"/>
              <a:cs typeface="+mn-cs"/>
            </a:rPr>
            <a:t>　</a:t>
          </a:r>
          <a:r>
            <a:rPr lang="ja-JP" altLang="ja-JP" sz="900">
              <a:solidFill>
                <a:sysClr val="windowText" lastClr="000000"/>
              </a:solidFill>
              <a:latin typeface="Meiryo UI" panose="020B0604030504040204" pitchFamily="50" charset="-128"/>
              <a:ea typeface="Meiryo UI" panose="020B0604030504040204" pitchFamily="50" charset="-128"/>
              <a:cs typeface="+mn-cs"/>
            </a:rPr>
            <a:t>② 法定福利費（『社会保険料（健康保険、厚生年金、介護保険、児童手当拠出金）』及び『労働保険料</a:t>
          </a:r>
          <a:endParaRPr lang="en-US" altLang="ja-JP" sz="900">
            <a:solidFill>
              <a:sysClr val="windowText" lastClr="000000"/>
            </a:solidFill>
            <a:latin typeface="Meiryo UI" panose="020B0604030504040204" pitchFamily="50" charset="-128"/>
            <a:ea typeface="Meiryo UI" panose="020B0604030504040204" pitchFamily="50" charset="-128"/>
            <a:cs typeface="+mn-cs"/>
          </a:endParaRPr>
        </a:p>
        <a:p>
          <a:pPr lvl="0">
            <a:lnSpc>
              <a:spcPts val="1100"/>
            </a:lnSpc>
          </a:pPr>
          <a:r>
            <a:rPr lang="ja-JP" altLang="en-US" sz="900">
              <a:solidFill>
                <a:sysClr val="windowText" lastClr="000000"/>
              </a:solidFill>
              <a:latin typeface="Meiryo UI" panose="020B0604030504040204" pitchFamily="50" charset="-128"/>
              <a:ea typeface="Meiryo UI" panose="020B0604030504040204" pitchFamily="50" charset="-128"/>
              <a:cs typeface="+mn-cs"/>
            </a:rPr>
            <a:t>　　</a:t>
          </a:r>
          <a:r>
            <a:rPr lang="ja-JP" altLang="ja-JP" sz="900">
              <a:solidFill>
                <a:sysClr val="windowText" lastClr="000000"/>
              </a:solidFill>
              <a:latin typeface="Meiryo UI" panose="020B0604030504040204" pitchFamily="50" charset="-128"/>
              <a:ea typeface="Meiryo UI" panose="020B0604030504040204" pitchFamily="50" charset="-128"/>
              <a:cs typeface="+mn-cs"/>
            </a:rPr>
            <a:t>（労災保険、雇用保険）』の合計額</a:t>
          </a:r>
          <a:endParaRPr lang="en-US" altLang="ja-JP" sz="900">
            <a:solidFill>
              <a:sysClr val="windowText" lastClr="000000"/>
            </a:solidFill>
            <a:latin typeface="Meiryo UI" panose="020B0604030504040204" pitchFamily="50" charset="-128"/>
            <a:ea typeface="Meiryo UI" panose="020B0604030504040204" pitchFamily="50" charset="-128"/>
            <a:cs typeface="+mn-cs"/>
          </a:endParaRPr>
        </a:p>
        <a:p>
          <a:pPr>
            <a:lnSpc>
              <a:spcPts val="1000"/>
            </a:lnSpc>
          </a:pPr>
          <a:endParaRPr kumimoji="1" lang="en-US" altLang="ja-JP" sz="900">
            <a:solidFill>
              <a:sysClr val="windowText" lastClr="000000"/>
            </a:solidFill>
            <a:latin typeface="Meiryo UI" panose="020B0604030504040204" pitchFamily="50" charset="-128"/>
            <a:ea typeface="Meiryo UI" panose="020B0604030504040204" pitchFamily="50" charset="-128"/>
            <a:cs typeface="+mn-cs"/>
          </a:endParaRPr>
        </a:p>
        <a:p>
          <a:pPr>
            <a:lnSpc>
              <a:spcPts val="1200"/>
            </a:lnSpc>
          </a:pPr>
          <a:r>
            <a:rPr lang="ja-JP" altLang="ja-JP" sz="900">
              <a:solidFill>
                <a:sysClr val="windowText" lastClr="000000"/>
              </a:solidFill>
              <a:latin typeface="Meiryo UI" panose="020B0604030504040204" pitchFamily="50" charset="-128"/>
              <a:ea typeface="Meiryo UI" panose="020B0604030504040204" pitchFamily="50" charset="-128"/>
              <a:cs typeface="+mn-cs"/>
            </a:rPr>
            <a:t>＜</a:t>
          </a:r>
          <a:r>
            <a:rPr lang="ja-JP" altLang="ja-JP" sz="1000">
              <a:solidFill>
                <a:sysClr val="windowText" lastClr="000000"/>
              </a:solidFill>
              <a:latin typeface="Meiryo UI" panose="020B0604030504040204" pitchFamily="50" charset="-128"/>
              <a:ea typeface="Meiryo UI" panose="020B0604030504040204" pitchFamily="50" charset="-128"/>
              <a:cs typeface="+mn-cs"/>
            </a:rPr>
            <a:t>市長特認ウにおける『人件費』</a:t>
          </a:r>
          <a:r>
            <a:rPr lang="ja-JP" altLang="en-US" sz="1000">
              <a:solidFill>
                <a:sysClr val="windowText" lastClr="000000"/>
              </a:solidFill>
              <a:latin typeface="Meiryo UI" panose="020B0604030504040204" pitchFamily="50" charset="-128"/>
              <a:ea typeface="Meiryo UI" panose="020B0604030504040204" pitchFamily="50" charset="-128"/>
              <a:cs typeface="+mn-cs"/>
            </a:rPr>
            <a:t>に関する</a:t>
          </a:r>
          <a:r>
            <a:rPr lang="ja-JP" altLang="ja-JP" sz="900">
              <a:solidFill>
                <a:sysClr val="windowText" lastClr="000000"/>
              </a:solidFill>
              <a:latin typeface="Meiryo UI" panose="020B0604030504040204" pitchFamily="50" charset="-128"/>
              <a:ea typeface="Meiryo UI" panose="020B0604030504040204" pitchFamily="50" charset="-128"/>
              <a:cs typeface="+mn-cs"/>
            </a:rPr>
            <a:t>Ｑ＆Ａ＞</a:t>
          </a:r>
          <a:endParaRPr lang="en-US" altLang="ja-JP" sz="900">
            <a:solidFill>
              <a:sysClr val="windowText" lastClr="000000"/>
            </a:solidFill>
            <a:latin typeface="Meiryo UI" panose="020B0604030504040204" pitchFamily="50" charset="-128"/>
            <a:ea typeface="Meiryo UI" panose="020B0604030504040204" pitchFamily="50" charset="-128"/>
            <a:cs typeface="+mn-cs"/>
          </a:endParaRPr>
        </a:p>
        <a:p>
          <a:pPr>
            <a:lnSpc>
              <a:spcPts val="1000"/>
            </a:lnSpc>
          </a:pPr>
          <a:endParaRPr lang="ja-JP" altLang="ja-JP" sz="900">
            <a:solidFill>
              <a:sysClr val="windowText" lastClr="000000"/>
            </a:solidFill>
            <a:latin typeface="Meiryo UI" panose="020B0604030504040204" pitchFamily="50" charset="-128"/>
            <a:ea typeface="Meiryo UI" panose="020B0604030504040204" pitchFamily="50" charset="-128"/>
            <a:cs typeface="+mn-cs"/>
          </a:endParaRPr>
        </a:p>
        <a:p>
          <a:pPr>
            <a:lnSpc>
              <a:spcPts val="1100"/>
            </a:lnSpc>
          </a:pPr>
          <a:r>
            <a:rPr lang="ja-JP" altLang="ja-JP" sz="900">
              <a:solidFill>
                <a:sysClr val="windowText" lastClr="000000"/>
              </a:solidFill>
              <a:latin typeface="Meiryo UI" panose="020B0604030504040204" pitchFamily="50" charset="-128"/>
              <a:ea typeface="Meiryo UI" panose="020B0604030504040204" pitchFamily="50" charset="-128"/>
              <a:cs typeface="+mn-cs"/>
            </a:rPr>
            <a:t>Ｑ１：役員報酬は市長特認ウの『人件費』に含まれますか？</a:t>
          </a:r>
        </a:p>
        <a:p>
          <a:pPr>
            <a:lnSpc>
              <a:spcPts val="1100"/>
            </a:lnSpc>
          </a:pPr>
          <a:r>
            <a:rPr lang="ja-JP" altLang="ja-JP" sz="900">
              <a:solidFill>
                <a:sysClr val="windowText" lastClr="000000"/>
              </a:solidFill>
              <a:latin typeface="Meiryo UI" panose="020B0604030504040204" pitchFamily="50" charset="-128"/>
              <a:ea typeface="Meiryo UI" panose="020B0604030504040204" pitchFamily="50" charset="-128"/>
              <a:cs typeface="+mn-cs"/>
            </a:rPr>
            <a:t>Ａ１：役員は『使用者』であり、『労働者に支払うもの』という定義に合致しないため含まれません。</a:t>
          </a:r>
        </a:p>
        <a:p>
          <a:pPr>
            <a:lnSpc>
              <a:spcPts val="1100"/>
            </a:lnSpc>
          </a:pPr>
          <a:r>
            <a:rPr lang="en-US" altLang="ja-JP" sz="900">
              <a:solidFill>
                <a:sysClr val="windowText" lastClr="000000"/>
              </a:solidFill>
              <a:latin typeface="Meiryo UI" panose="020B0604030504040204" pitchFamily="50" charset="-128"/>
              <a:ea typeface="Meiryo UI" panose="020B0604030504040204" pitchFamily="50" charset="-128"/>
              <a:cs typeface="+mn-cs"/>
            </a:rPr>
            <a:t> </a:t>
          </a:r>
          <a:endParaRPr lang="ja-JP" altLang="ja-JP" sz="900">
            <a:solidFill>
              <a:sysClr val="windowText" lastClr="000000"/>
            </a:solidFill>
            <a:latin typeface="Meiryo UI" panose="020B0604030504040204" pitchFamily="50" charset="-128"/>
            <a:ea typeface="Meiryo UI" panose="020B0604030504040204" pitchFamily="50" charset="-128"/>
            <a:cs typeface="+mn-cs"/>
          </a:endParaRPr>
        </a:p>
        <a:p>
          <a:pPr>
            <a:lnSpc>
              <a:spcPts val="1100"/>
            </a:lnSpc>
          </a:pPr>
          <a:r>
            <a:rPr lang="ja-JP" altLang="ja-JP" sz="900">
              <a:solidFill>
                <a:sysClr val="windowText" lastClr="000000"/>
              </a:solidFill>
              <a:latin typeface="Meiryo UI" panose="020B0604030504040204" pitchFamily="50" charset="-128"/>
              <a:ea typeface="Meiryo UI" panose="020B0604030504040204" pitchFamily="50" charset="-128"/>
              <a:cs typeface="+mn-cs"/>
            </a:rPr>
            <a:t>Ｑ２：基本給と共に支払われる手当は市長特認ウの『人件費』に含まれますか？</a:t>
          </a:r>
        </a:p>
        <a:p>
          <a:pPr>
            <a:lnSpc>
              <a:spcPts val="1100"/>
            </a:lnSpc>
          </a:pPr>
          <a:r>
            <a:rPr lang="ja-JP" altLang="ja-JP" sz="900">
              <a:solidFill>
                <a:sysClr val="windowText" lastClr="000000"/>
              </a:solidFill>
              <a:latin typeface="Meiryo UI" panose="020B0604030504040204" pitchFamily="50" charset="-128"/>
              <a:ea typeface="Meiryo UI" panose="020B0604030504040204" pitchFamily="50" charset="-128"/>
              <a:cs typeface="+mn-cs"/>
            </a:rPr>
            <a:t>Ａ２：家族手当、残業手当、通勤手当、役職手当等が考えられますが、これらは含まれます。ただし、役員に対する</a:t>
          </a:r>
          <a:endParaRPr lang="en-US" altLang="ja-JP" sz="900">
            <a:solidFill>
              <a:sysClr val="windowText" lastClr="000000"/>
            </a:solidFill>
            <a:latin typeface="Meiryo UI" panose="020B0604030504040204" pitchFamily="50" charset="-128"/>
            <a:ea typeface="Meiryo UI" panose="020B0604030504040204" pitchFamily="50" charset="-128"/>
            <a:cs typeface="+mn-cs"/>
          </a:endParaRPr>
        </a:p>
        <a:p>
          <a:pPr>
            <a:lnSpc>
              <a:spcPts val="1100"/>
            </a:lnSpc>
          </a:pPr>
          <a:r>
            <a:rPr lang="ja-JP" altLang="en-US" sz="900">
              <a:solidFill>
                <a:sysClr val="windowText" lastClr="000000"/>
              </a:solidFill>
              <a:latin typeface="Meiryo UI" panose="020B0604030504040204" pitchFamily="50" charset="-128"/>
              <a:ea typeface="Meiryo UI" panose="020B0604030504040204" pitchFamily="50" charset="-128"/>
              <a:cs typeface="+mn-cs"/>
            </a:rPr>
            <a:t>　　　　</a:t>
          </a:r>
          <a:r>
            <a:rPr lang="ja-JP" altLang="ja-JP" sz="900">
              <a:solidFill>
                <a:sysClr val="windowText" lastClr="000000"/>
              </a:solidFill>
              <a:latin typeface="Meiryo UI" panose="020B0604030504040204" pitchFamily="50" charset="-128"/>
              <a:ea typeface="Meiryo UI" panose="020B0604030504040204" pitchFamily="50" charset="-128"/>
              <a:cs typeface="+mn-cs"/>
            </a:rPr>
            <a:t>手当についてはＱ１と同じ理由により含まれません。</a:t>
          </a:r>
        </a:p>
        <a:p>
          <a:pPr>
            <a:lnSpc>
              <a:spcPts val="1000"/>
            </a:lnSpc>
          </a:pPr>
          <a:r>
            <a:rPr lang="en-US" altLang="ja-JP" sz="900">
              <a:solidFill>
                <a:sysClr val="windowText" lastClr="000000"/>
              </a:solidFill>
              <a:latin typeface="Meiryo UI" panose="020B0604030504040204" pitchFamily="50" charset="-128"/>
              <a:ea typeface="Meiryo UI" panose="020B0604030504040204" pitchFamily="50" charset="-128"/>
              <a:cs typeface="+mn-cs"/>
            </a:rPr>
            <a:t> </a:t>
          </a:r>
          <a:endParaRPr lang="ja-JP" altLang="ja-JP" sz="900">
            <a:solidFill>
              <a:sysClr val="windowText" lastClr="000000"/>
            </a:solidFill>
            <a:latin typeface="Meiryo UI" panose="020B0604030504040204" pitchFamily="50" charset="-128"/>
            <a:ea typeface="Meiryo UI" panose="020B0604030504040204" pitchFamily="50" charset="-128"/>
            <a:cs typeface="+mn-cs"/>
          </a:endParaRPr>
        </a:p>
        <a:p>
          <a:pPr>
            <a:lnSpc>
              <a:spcPts val="1100"/>
            </a:lnSpc>
          </a:pPr>
          <a:r>
            <a:rPr lang="ja-JP" altLang="ja-JP" sz="900">
              <a:solidFill>
                <a:sysClr val="windowText" lastClr="000000"/>
              </a:solidFill>
              <a:latin typeface="Meiryo UI" panose="020B0604030504040204" pitchFamily="50" charset="-128"/>
              <a:ea typeface="Meiryo UI" panose="020B0604030504040204" pitchFamily="50" charset="-128"/>
              <a:cs typeface="+mn-cs"/>
            </a:rPr>
            <a:t>Ｑ３：退職金は市長特認ウの『人件費』に含まれますか？</a:t>
          </a:r>
        </a:p>
        <a:p>
          <a:pPr>
            <a:lnSpc>
              <a:spcPts val="1000"/>
            </a:lnSpc>
          </a:pPr>
          <a:r>
            <a:rPr lang="ja-JP" altLang="ja-JP" sz="900">
              <a:solidFill>
                <a:sysClr val="windowText" lastClr="000000"/>
              </a:solidFill>
              <a:latin typeface="Meiryo UI" panose="020B0604030504040204" pitchFamily="50" charset="-128"/>
              <a:ea typeface="Meiryo UI" panose="020B0604030504040204" pitchFamily="50" charset="-128"/>
              <a:cs typeface="+mn-cs"/>
            </a:rPr>
            <a:t>Ａ３：退職金は『人手不足に伴う賃金単価増加、雇用者数増加』という趣旨と合致しないため、含まれません。</a:t>
          </a:r>
        </a:p>
        <a:p>
          <a:pPr>
            <a:lnSpc>
              <a:spcPts val="1100"/>
            </a:lnSpc>
          </a:pPr>
          <a:r>
            <a:rPr lang="en-US" altLang="ja-JP" sz="900">
              <a:solidFill>
                <a:sysClr val="windowText" lastClr="000000"/>
              </a:solidFill>
              <a:latin typeface="Meiryo UI" panose="020B0604030504040204" pitchFamily="50" charset="-128"/>
              <a:ea typeface="Meiryo UI" panose="020B0604030504040204" pitchFamily="50" charset="-128"/>
              <a:cs typeface="+mn-cs"/>
            </a:rPr>
            <a:t> </a:t>
          </a:r>
          <a:endParaRPr lang="ja-JP" altLang="ja-JP" sz="900">
            <a:solidFill>
              <a:sysClr val="windowText" lastClr="000000"/>
            </a:solidFill>
            <a:latin typeface="Meiryo UI" panose="020B0604030504040204" pitchFamily="50" charset="-128"/>
            <a:ea typeface="Meiryo UI" panose="020B0604030504040204" pitchFamily="50" charset="-128"/>
            <a:cs typeface="+mn-cs"/>
          </a:endParaRPr>
        </a:p>
        <a:p>
          <a:pPr>
            <a:lnSpc>
              <a:spcPts val="1100"/>
            </a:lnSpc>
          </a:pPr>
          <a:r>
            <a:rPr lang="ja-JP" altLang="ja-JP" sz="900">
              <a:solidFill>
                <a:sysClr val="windowText" lastClr="000000"/>
              </a:solidFill>
              <a:latin typeface="Meiryo UI" panose="020B0604030504040204" pitchFamily="50" charset="-128"/>
              <a:ea typeface="Meiryo UI" panose="020B0604030504040204" pitchFamily="50" charset="-128"/>
              <a:cs typeface="+mn-cs"/>
            </a:rPr>
            <a:t>Ｑ４：アルバイトやパートの従業員に対する『雑給』は市長特認ウの『人件費』に含まれますか？</a:t>
          </a:r>
        </a:p>
        <a:p>
          <a:pPr>
            <a:lnSpc>
              <a:spcPts val="1000"/>
            </a:lnSpc>
          </a:pPr>
          <a:r>
            <a:rPr lang="ja-JP" altLang="ja-JP" sz="900">
              <a:solidFill>
                <a:sysClr val="windowText" lastClr="000000"/>
              </a:solidFill>
              <a:latin typeface="Meiryo UI" panose="020B0604030504040204" pitchFamily="50" charset="-128"/>
              <a:ea typeface="Meiryo UI" panose="020B0604030504040204" pitchFamily="50" charset="-128"/>
              <a:cs typeface="+mn-cs"/>
            </a:rPr>
            <a:t>Ａ４：含まれます。</a:t>
          </a:r>
        </a:p>
        <a:p>
          <a:pPr>
            <a:lnSpc>
              <a:spcPts val="1100"/>
            </a:lnSpc>
          </a:pPr>
          <a:r>
            <a:rPr lang="en-US" altLang="ja-JP" sz="900">
              <a:solidFill>
                <a:sysClr val="windowText" lastClr="000000"/>
              </a:solidFill>
              <a:latin typeface="Meiryo UI" panose="020B0604030504040204" pitchFamily="50" charset="-128"/>
              <a:ea typeface="Meiryo UI" panose="020B0604030504040204" pitchFamily="50" charset="-128"/>
              <a:cs typeface="+mn-cs"/>
            </a:rPr>
            <a:t> </a:t>
          </a:r>
          <a:endParaRPr lang="ja-JP" altLang="ja-JP" sz="900">
            <a:solidFill>
              <a:sysClr val="windowText" lastClr="000000"/>
            </a:solidFill>
            <a:latin typeface="Meiryo UI" panose="020B0604030504040204" pitchFamily="50" charset="-128"/>
            <a:ea typeface="Meiryo UI" panose="020B0604030504040204" pitchFamily="50" charset="-128"/>
            <a:cs typeface="+mn-cs"/>
          </a:endParaRPr>
        </a:p>
        <a:p>
          <a:pPr>
            <a:lnSpc>
              <a:spcPts val="1000"/>
            </a:lnSpc>
          </a:pPr>
          <a:r>
            <a:rPr lang="ja-JP" altLang="ja-JP" sz="900">
              <a:solidFill>
                <a:sysClr val="windowText" lastClr="000000"/>
              </a:solidFill>
              <a:latin typeface="Meiryo UI" panose="020B0604030504040204" pitchFamily="50" charset="-128"/>
              <a:ea typeface="Meiryo UI" panose="020B0604030504040204" pitchFamily="50" charset="-128"/>
              <a:cs typeface="+mn-cs"/>
            </a:rPr>
            <a:t>Ｑ５：法定福利費の内、健康保険料、厚生年金保険料、介護保険料、雇用保険料の本人負担分は市長特認ウの</a:t>
          </a:r>
          <a:endParaRPr lang="en-US" altLang="ja-JP" sz="900">
            <a:solidFill>
              <a:sysClr val="windowText" lastClr="000000"/>
            </a:solidFill>
            <a:latin typeface="Meiryo UI" panose="020B0604030504040204" pitchFamily="50" charset="-128"/>
            <a:ea typeface="Meiryo UI" panose="020B0604030504040204" pitchFamily="50" charset="-128"/>
            <a:cs typeface="+mn-cs"/>
          </a:endParaRPr>
        </a:p>
        <a:p>
          <a:pPr>
            <a:lnSpc>
              <a:spcPts val="1100"/>
            </a:lnSpc>
          </a:pPr>
          <a:r>
            <a:rPr lang="ja-JP" altLang="en-US" sz="900">
              <a:solidFill>
                <a:sysClr val="windowText" lastClr="000000"/>
              </a:solidFill>
              <a:latin typeface="Meiryo UI" panose="020B0604030504040204" pitchFamily="50" charset="-128"/>
              <a:ea typeface="Meiryo UI" panose="020B0604030504040204" pitchFamily="50" charset="-128"/>
              <a:cs typeface="+mn-cs"/>
            </a:rPr>
            <a:t>　　　　</a:t>
          </a:r>
          <a:r>
            <a:rPr lang="ja-JP" altLang="ja-JP" sz="900">
              <a:solidFill>
                <a:sysClr val="windowText" lastClr="000000"/>
              </a:solidFill>
              <a:latin typeface="Meiryo UI" panose="020B0604030504040204" pitchFamily="50" charset="-128"/>
              <a:ea typeface="Meiryo UI" panose="020B0604030504040204" pitchFamily="50" charset="-128"/>
              <a:cs typeface="+mn-cs"/>
            </a:rPr>
            <a:t>『人件費』から除く必要がありますか？</a:t>
          </a:r>
        </a:p>
        <a:p>
          <a:pPr>
            <a:lnSpc>
              <a:spcPts val="1100"/>
            </a:lnSpc>
          </a:pPr>
          <a:r>
            <a:rPr lang="ja-JP" altLang="ja-JP" sz="900">
              <a:solidFill>
                <a:sysClr val="windowText" lastClr="000000"/>
              </a:solidFill>
              <a:latin typeface="Meiryo UI" panose="020B0604030504040204" pitchFamily="50" charset="-128"/>
              <a:ea typeface="Meiryo UI" panose="020B0604030504040204" pitchFamily="50" charset="-128"/>
              <a:cs typeface="+mn-cs"/>
            </a:rPr>
            <a:t>Ａ５：除く必要はありません。『人手不足に伴う事業者の負担増』により収益が圧迫されている中小企業者等を対象</a:t>
          </a:r>
          <a:endParaRPr lang="en-US" altLang="ja-JP" sz="900">
            <a:solidFill>
              <a:sysClr val="windowText" lastClr="000000"/>
            </a:solidFill>
            <a:latin typeface="Meiryo UI" panose="020B0604030504040204" pitchFamily="50" charset="-128"/>
            <a:ea typeface="Meiryo UI" panose="020B0604030504040204" pitchFamily="50" charset="-128"/>
            <a:cs typeface="+mn-cs"/>
          </a:endParaRPr>
        </a:p>
        <a:p>
          <a:pPr>
            <a:lnSpc>
              <a:spcPts val="1000"/>
            </a:lnSpc>
          </a:pPr>
          <a:r>
            <a:rPr lang="ja-JP" altLang="en-US" sz="900">
              <a:solidFill>
                <a:sysClr val="windowText" lastClr="000000"/>
              </a:solidFill>
              <a:latin typeface="Meiryo UI" panose="020B0604030504040204" pitchFamily="50" charset="-128"/>
              <a:ea typeface="Meiryo UI" panose="020B0604030504040204" pitchFamily="50" charset="-128"/>
              <a:cs typeface="+mn-cs"/>
            </a:rPr>
            <a:t>　　　　</a:t>
          </a:r>
          <a:r>
            <a:rPr lang="ja-JP" altLang="ja-JP" sz="900">
              <a:solidFill>
                <a:sysClr val="windowText" lastClr="000000"/>
              </a:solidFill>
              <a:latin typeface="Meiryo UI" panose="020B0604030504040204" pitchFamily="50" charset="-128"/>
              <a:ea typeface="Meiryo UI" panose="020B0604030504040204" pitchFamily="50" charset="-128"/>
              <a:cs typeface="+mn-cs"/>
            </a:rPr>
            <a:t>とするという市長特認ウの趣旨を考えれば、本人負担分は除外すべきですが、こうした本人負担分として控除</a:t>
          </a:r>
          <a:endParaRPr lang="en-US" altLang="ja-JP" sz="900">
            <a:solidFill>
              <a:sysClr val="windowText" lastClr="000000"/>
            </a:solidFill>
            <a:latin typeface="Meiryo UI" panose="020B0604030504040204" pitchFamily="50" charset="-128"/>
            <a:ea typeface="Meiryo UI" panose="020B0604030504040204" pitchFamily="50" charset="-128"/>
            <a:cs typeface="+mn-cs"/>
          </a:endParaRPr>
        </a:p>
        <a:p>
          <a:pPr>
            <a:lnSpc>
              <a:spcPts val="1100"/>
            </a:lnSpc>
          </a:pPr>
          <a:r>
            <a:rPr lang="ja-JP" altLang="en-US" sz="900">
              <a:solidFill>
                <a:sysClr val="windowText" lastClr="000000"/>
              </a:solidFill>
              <a:latin typeface="Meiryo UI" panose="020B0604030504040204" pitchFamily="50" charset="-128"/>
              <a:ea typeface="Meiryo UI" panose="020B0604030504040204" pitchFamily="50" charset="-128"/>
              <a:cs typeface="+mn-cs"/>
            </a:rPr>
            <a:t>　　　　</a:t>
          </a:r>
          <a:r>
            <a:rPr lang="ja-JP" altLang="ja-JP" sz="900">
              <a:solidFill>
                <a:sysClr val="windowText" lastClr="000000"/>
              </a:solidFill>
              <a:latin typeface="Meiryo UI" panose="020B0604030504040204" pitchFamily="50" charset="-128"/>
              <a:ea typeface="Meiryo UI" panose="020B0604030504040204" pitchFamily="50" charset="-128"/>
              <a:cs typeface="+mn-cs"/>
            </a:rPr>
            <a:t>される社会保険料等も考慮した上で給与支給額が決定されていると推測されること、また、これらの金額を算出</a:t>
          </a:r>
          <a:endParaRPr lang="en-US" altLang="ja-JP" sz="900">
            <a:solidFill>
              <a:sysClr val="windowText" lastClr="000000"/>
            </a:solidFill>
            <a:latin typeface="Meiryo UI" panose="020B0604030504040204" pitchFamily="50" charset="-128"/>
            <a:ea typeface="Meiryo UI" panose="020B0604030504040204" pitchFamily="50" charset="-128"/>
            <a:cs typeface="+mn-cs"/>
          </a:endParaRPr>
        </a:p>
        <a:p>
          <a:pPr>
            <a:lnSpc>
              <a:spcPts val="1000"/>
            </a:lnSpc>
          </a:pPr>
          <a:r>
            <a:rPr lang="ja-JP" altLang="en-US" sz="900">
              <a:solidFill>
                <a:sysClr val="windowText" lastClr="000000"/>
              </a:solidFill>
              <a:latin typeface="Meiryo UI" panose="020B0604030504040204" pitchFamily="50" charset="-128"/>
              <a:ea typeface="Meiryo UI" panose="020B0604030504040204" pitchFamily="50" charset="-128"/>
              <a:cs typeface="+mn-cs"/>
            </a:rPr>
            <a:t>　　　　</a:t>
          </a:r>
          <a:r>
            <a:rPr lang="ja-JP" altLang="ja-JP" sz="900">
              <a:solidFill>
                <a:sysClr val="windowText" lastClr="000000"/>
              </a:solidFill>
              <a:latin typeface="Meiryo UI" panose="020B0604030504040204" pitchFamily="50" charset="-128"/>
              <a:ea typeface="Meiryo UI" panose="020B0604030504040204" pitchFamily="50" charset="-128"/>
              <a:cs typeface="+mn-cs"/>
            </a:rPr>
            <a:t>するために要する事業者の負担を考慮し、市長特認ウの『人件費』に含めても良いこととします。</a:t>
          </a:r>
        </a:p>
        <a:p>
          <a:pPr>
            <a:lnSpc>
              <a:spcPts val="1000"/>
            </a:lnSpc>
          </a:pPr>
          <a:r>
            <a:rPr lang="en-US" altLang="ja-JP" sz="900">
              <a:solidFill>
                <a:sysClr val="windowText" lastClr="000000"/>
              </a:solidFill>
              <a:latin typeface="Meiryo UI" panose="020B0604030504040204" pitchFamily="50" charset="-128"/>
              <a:ea typeface="Meiryo UI" panose="020B0604030504040204" pitchFamily="50" charset="-128"/>
              <a:cs typeface="+mn-cs"/>
            </a:rPr>
            <a:t> </a:t>
          </a:r>
          <a:endParaRPr lang="ja-JP" altLang="ja-JP" sz="900">
            <a:solidFill>
              <a:sysClr val="windowText" lastClr="000000"/>
            </a:solidFill>
            <a:latin typeface="Meiryo UI" panose="020B0604030504040204" pitchFamily="50" charset="-128"/>
            <a:ea typeface="Meiryo UI" panose="020B0604030504040204" pitchFamily="50" charset="-128"/>
            <a:cs typeface="+mn-cs"/>
          </a:endParaRPr>
        </a:p>
        <a:p>
          <a:pPr>
            <a:lnSpc>
              <a:spcPts val="1000"/>
            </a:lnSpc>
          </a:pPr>
          <a:r>
            <a:rPr lang="ja-JP" altLang="ja-JP" sz="900">
              <a:solidFill>
                <a:sysClr val="windowText" lastClr="000000"/>
              </a:solidFill>
              <a:latin typeface="Meiryo UI" panose="020B0604030504040204" pitchFamily="50" charset="-128"/>
              <a:ea typeface="Meiryo UI" panose="020B0604030504040204" pitchFamily="50" charset="-128"/>
              <a:cs typeface="+mn-cs"/>
            </a:rPr>
            <a:t>Ｑ６：給与から控除される所得税、住民税について、市長特認ウの『人件費』から除く必要がありますか？</a:t>
          </a:r>
        </a:p>
        <a:p>
          <a:pPr>
            <a:lnSpc>
              <a:spcPts val="1000"/>
            </a:lnSpc>
          </a:pPr>
          <a:r>
            <a:rPr lang="ja-JP" altLang="ja-JP" sz="900">
              <a:solidFill>
                <a:sysClr val="windowText" lastClr="000000"/>
              </a:solidFill>
              <a:latin typeface="Meiryo UI" panose="020B0604030504040204" pitchFamily="50" charset="-128"/>
              <a:ea typeface="Meiryo UI" panose="020B0604030504040204" pitchFamily="50" charset="-128"/>
              <a:cs typeface="+mn-cs"/>
            </a:rPr>
            <a:t>Ａ６：除く必要はありません。理由は</a:t>
          </a:r>
          <a:r>
            <a:rPr lang="en-US" altLang="ja-JP" sz="900">
              <a:solidFill>
                <a:sysClr val="windowText" lastClr="000000"/>
              </a:solidFill>
              <a:latin typeface="Meiryo UI" panose="020B0604030504040204" pitchFamily="50" charset="-128"/>
              <a:ea typeface="Meiryo UI" panose="020B0604030504040204" pitchFamily="50" charset="-128"/>
              <a:cs typeface="+mn-cs"/>
            </a:rPr>
            <a:t>Q.5</a:t>
          </a:r>
          <a:r>
            <a:rPr lang="ja-JP" altLang="ja-JP" sz="900">
              <a:solidFill>
                <a:sysClr val="windowText" lastClr="000000"/>
              </a:solidFill>
              <a:latin typeface="Meiryo UI" panose="020B0604030504040204" pitchFamily="50" charset="-128"/>
              <a:ea typeface="Meiryo UI" panose="020B0604030504040204" pitchFamily="50" charset="-128"/>
              <a:cs typeface="+mn-cs"/>
            </a:rPr>
            <a:t>に同じ</a:t>
          </a:r>
        </a:p>
        <a:p>
          <a:pPr>
            <a:lnSpc>
              <a:spcPts val="900"/>
            </a:lnSpc>
          </a:pPr>
          <a:endParaRPr kumimoji="1" lang="en-US" altLang="ja-JP" sz="900">
            <a:solidFill>
              <a:sysClr val="windowText" lastClr="000000"/>
            </a:solidFill>
            <a:latin typeface="Meiryo UI" panose="020B0604030504040204" pitchFamily="50" charset="-128"/>
            <a:ea typeface="Meiryo UI" panose="020B0604030504040204" pitchFamily="50" charset="-128"/>
          </a:endParaRP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A964C-C2A4-41E8-A531-0413A6547118}">
  <sheetPr codeName="Sheet2"/>
  <dimension ref="A1:X29"/>
  <sheetViews>
    <sheetView tabSelected="1" view="pageBreakPreview" zoomScaleNormal="100" zoomScaleSheetLayoutView="100" workbookViewId="0">
      <selection activeCell="O15" sqref="O15"/>
    </sheetView>
  </sheetViews>
  <sheetFormatPr defaultColWidth="9" defaultRowHeight="12.6" x14ac:dyDescent="0.2"/>
  <cols>
    <col min="1" max="1" width="1.88671875" style="3" customWidth="1"/>
    <col min="2" max="10" width="4.44140625" style="3" customWidth="1"/>
    <col min="11" max="20" width="4.44140625" style="4" customWidth="1"/>
    <col min="21" max="21" width="4.44140625" style="3" customWidth="1"/>
    <col min="22" max="22" width="1.88671875" style="4" customWidth="1"/>
    <col min="23" max="23" width="9" style="3"/>
    <col min="24" max="25" width="0" style="4" hidden="1" customWidth="1"/>
    <col min="26" max="16384" width="9" style="4"/>
  </cols>
  <sheetData>
    <row r="1" spans="1:24" s="2" customFormat="1" ht="27" customHeight="1" x14ac:dyDescent="0.2">
      <c r="A1" s="85" t="s">
        <v>28</v>
      </c>
      <c r="B1" s="85"/>
      <c r="C1" s="85"/>
      <c r="D1" s="85"/>
      <c r="E1" s="85"/>
      <c r="F1" s="85"/>
      <c r="G1" s="85"/>
      <c r="H1" s="85"/>
      <c r="I1" s="85"/>
      <c r="J1" s="85"/>
      <c r="K1" s="85"/>
      <c r="L1" s="85"/>
      <c r="M1" s="85"/>
      <c r="N1" s="85"/>
      <c r="O1" s="85"/>
      <c r="P1" s="85"/>
      <c r="Q1" s="85"/>
      <c r="R1" s="85"/>
      <c r="S1" s="85"/>
      <c r="T1" s="85"/>
      <c r="U1" s="85"/>
      <c r="V1" s="85"/>
      <c r="W1" s="1"/>
      <c r="X1" s="1"/>
    </row>
    <row r="2" spans="1:24" s="2" customFormat="1" ht="15" customHeight="1" x14ac:dyDescent="0.2">
      <c r="A2" s="1"/>
      <c r="B2" s="1"/>
      <c r="C2" s="1"/>
      <c r="D2" s="1"/>
      <c r="E2" s="1"/>
      <c r="F2" s="1"/>
      <c r="G2" s="1"/>
      <c r="H2" s="1"/>
      <c r="I2" s="1"/>
      <c r="J2" s="1"/>
      <c r="K2" s="1"/>
      <c r="L2" s="1"/>
      <c r="M2" s="1"/>
      <c r="N2" s="1"/>
      <c r="O2" s="1"/>
      <c r="P2" s="1"/>
      <c r="Q2" s="1"/>
      <c r="R2" s="1"/>
      <c r="S2" s="1"/>
      <c r="T2" s="1"/>
      <c r="U2" s="1"/>
      <c r="V2" s="1"/>
      <c r="W2" s="1"/>
      <c r="X2" s="1"/>
    </row>
    <row r="3" spans="1:24" s="2" customFormat="1" ht="15" customHeight="1" x14ac:dyDescent="0.2">
      <c r="A3" s="1"/>
      <c r="B3" s="1"/>
      <c r="C3" s="1"/>
      <c r="D3" s="1"/>
      <c r="E3" s="1"/>
      <c r="F3" s="1"/>
      <c r="G3" s="1"/>
      <c r="H3" s="1"/>
      <c r="I3" s="1"/>
      <c r="J3" s="1"/>
      <c r="K3" s="1"/>
      <c r="L3" s="1"/>
      <c r="M3" s="1"/>
      <c r="N3" s="1"/>
      <c r="O3" s="1"/>
      <c r="P3" s="1"/>
      <c r="Q3" s="1"/>
      <c r="R3" s="1"/>
      <c r="S3" s="1"/>
      <c r="T3" s="1"/>
      <c r="U3" s="1"/>
      <c r="V3" s="1"/>
      <c r="W3" s="1"/>
      <c r="X3" s="1"/>
    </row>
    <row r="4" spans="1:24" ht="18.75" customHeight="1" x14ac:dyDescent="0.2">
      <c r="B4" s="3" t="s">
        <v>29</v>
      </c>
      <c r="I4" s="4"/>
      <c r="J4" s="4"/>
      <c r="M4" s="5"/>
      <c r="N4" s="5"/>
      <c r="O4" s="5"/>
      <c r="P4" s="5"/>
      <c r="Q4" s="5"/>
      <c r="R4" s="5"/>
      <c r="S4" s="5"/>
      <c r="T4" s="5"/>
      <c r="U4" s="5"/>
    </row>
    <row r="5" spans="1:24" ht="18.75" customHeight="1" x14ac:dyDescent="0.2">
      <c r="B5" s="86" t="s">
        <v>34</v>
      </c>
      <c r="C5" s="86"/>
      <c r="D5" s="86"/>
      <c r="E5" s="6"/>
      <c r="F5" s="7"/>
      <c r="G5" s="6" t="s">
        <v>16</v>
      </c>
      <c r="H5" s="7"/>
      <c r="I5" s="6" t="s">
        <v>20</v>
      </c>
      <c r="J5" s="6" t="s">
        <v>21</v>
      </c>
      <c r="K5" s="7"/>
      <c r="L5" s="8" t="s">
        <v>16</v>
      </c>
      <c r="M5" s="7"/>
      <c r="N5" s="8" t="s">
        <v>20</v>
      </c>
      <c r="P5" s="5"/>
      <c r="Q5" s="5"/>
    </row>
    <row r="6" spans="1:24" ht="15" customHeight="1" x14ac:dyDescent="0.2">
      <c r="I6" s="4"/>
      <c r="J6" s="4"/>
      <c r="M6" s="5"/>
      <c r="N6" s="5"/>
      <c r="O6" s="5"/>
      <c r="P6" s="5"/>
      <c r="Q6" s="5"/>
      <c r="R6" s="5"/>
      <c r="S6" s="5"/>
      <c r="T6" s="5"/>
      <c r="U6" s="5"/>
    </row>
    <row r="7" spans="1:24" ht="18.75" customHeight="1" x14ac:dyDescent="0.2">
      <c r="B7" s="3" t="s">
        <v>33</v>
      </c>
      <c r="K7" s="3"/>
      <c r="L7" s="3"/>
      <c r="M7" s="3"/>
      <c r="N7" s="3"/>
      <c r="O7" s="3"/>
      <c r="P7" s="3"/>
      <c r="Q7" s="3"/>
      <c r="R7" s="3"/>
      <c r="S7" s="3"/>
      <c r="T7" s="3"/>
    </row>
    <row r="8" spans="1:24" ht="30" customHeight="1" thickBot="1" x14ac:dyDescent="0.25">
      <c r="B8" s="54"/>
      <c r="C8" s="55"/>
      <c r="D8" s="55"/>
      <c r="E8" s="55" t="s">
        <v>22</v>
      </c>
      <c r="F8" s="55"/>
      <c r="G8" s="55"/>
      <c r="H8" s="55"/>
      <c r="I8" s="55"/>
      <c r="J8" s="55"/>
      <c r="K8" s="69" t="s">
        <v>37</v>
      </c>
      <c r="L8" s="69"/>
      <c r="M8" s="69"/>
      <c r="N8" s="69"/>
      <c r="O8" s="69"/>
      <c r="P8" s="69"/>
      <c r="Q8" s="60" t="s">
        <v>38</v>
      </c>
      <c r="R8" s="61"/>
      <c r="S8" s="61"/>
      <c r="T8" s="61"/>
      <c r="U8" s="62"/>
    </row>
    <row r="9" spans="1:24" ht="22.5" customHeight="1" thickTop="1" x14ac:dyDescent="0.2">
      <c r="A9" s="9"/>
      <c r="B9" s="80" t="s">
        <v>0</v>
      </c>
      <c r="C9" s="81"/>
      <c r="D9" s="81"/>
      <c r="E9" s="72" t="s">
        <v>30</v>
      </c>
      <c r="F9" s="56"/>
      <c r="G9" s="56"/>
      <c r="H9" s="56"/>
      <c r="I9" s="56"/>
      <c r="J9" s="70" t="s">
        <v>13</v>
      </c>
      <c r="K9" s="72" t="s">
        <v>31</v>
      </c>
      <c r="L9" s="56"/>
      <c r="M9" s="56"/>
      <c r="N9" s="56"/>
      <c r="O9" s="56"/>
      <c r="P9" s="58" t="s">
        <v>13</v>
      </c>
      <c r="Q9" s="65" t="str">
        <f>IF(F9="","",IF(ROUNDDOWN((F9-L9)/F9*100,2)&lt;5,"特認非該当",ROUNDDOWN((F9-L9)/F9*100,2)))</f>
        <v/>
      </c>
      <c r="R9" s="66"/>
      <c r="S9" s="66"/>
      <c r="T9" s="66"/>
      <c r="U9" s="63" t="s">
        <v>10</v>
      </c>
    </row>
    <row r="10" spans="1:24" ht="22.5" customHeight="1" thickBot="1" x14ac:dyDescent="0.25">
      <c r="A10" s="9"/>
      <c r="B10" s="82"/>
      <c r="C10" s="83"/>
      <c r="D10" s="83"/>
      <c r="E10" s="73"/>
      <c r="F10" s="57"/>
      <c r="G10" s="57"/>
      <c r="H10" s="57"/>
      <c r="I10" s="57"/>
      <c r="J10" s="71"/>
      <c r="K10" s="73"/>
      <c r="L10" s="57"/>
      <c r="M10" s="57"/>
      <c r="N10" s="57"/>
      <c r="O10" s="57"/>
      <c r="P10" s="59"/>
      <c r="Q10" s="67"/>
      <c r="R10" s="68"/>
      <c r="S10" s="68"/>
      <c r="T10" s="68"/>
      <c r="U10" s="64"/>
    </row>
    <row r="11" spans="1:24" ht="22.5" customHeight="1" thickTop="1" x14ac:dyDescent="0.2">
      <c r="A11" s="9"/>
      <c r="B11" s="14"/>
      <c r="C11" s="14"/>
      <c r="D11" s="14"/>
      <c r="E11" s="15"/>
      <c r="F11" s="16"/>
      <c r="G11" s="16"/>
      <c r="H11" s="16"/>
      <c r="I11" s="16"/>
      <c r="J11" s="17"/>
      <c r="K11" s="15"/>
      <c r="L11" s="16"/>
      <c r="M11" s="16"/>
      <c r="N11" s="16"/>
      <c r="O11" s="16"/>
      <c r="P11" s="17"/>
      <c r="Q11" s="18"/>
      <c r="R11" s="18"/>
      <c r="S11" s="18"/>
      <c r="T11" s="18"/>
      <c r="U11" s="17"/>
    </row>
    <row r="12" spans="1:24" ht="22.5" customHeight="1" x14ac:dyDescent="0.2">
      <c r="A12" s="9"/>
      <c r="B12" s="14"/>
      <c r="C12" s="14"/>
      <c r="D12" s="14"/>
      <c r="E12" s="15"/>
      <c r="F12" s="16"/>
      <c r="G12" s="16"/>
      <c r="H12" s="16"/>
      <c r="I12" s="16"/>
      <c r="J12" s="17"/>
      <c r="K12" s="15"/>
      <c r="L12" s="16"/>
      <c r="M12" s="16"/>
      <c r="N12" s="16"/>
      <c r="O12" s="16"/>
      <c r="P12" s="17"/>
      <c r="Q12" s="18"/>
      <c r="R12" s="18"/>
      <c r="S12" s="18"/>
      <c r="T12" s="18"/>
      <c r="U12" s="17"/>
    </row>
    <row r="13" spans="1:24" ht="22.5" customHeight="1" x14ac:dyDescent="0.2">
      <c r="A13" s="9"/>
      <c r="B13" s="14"/>
      <c r="C13" s="14"/>
      <c r="D13" s="14"/>
      <c r="E13" s="15"/>
      <c r="F13" s="16"/>
      <c r="G13" s="16"/>
      <c r="H13" s="16"/>
      <c r="I13" s="16"/>
      <c r="J13" s="17"/>
      <c r="K13" s="15"/>
      <c r="L13" s="16"/>
      <c r="M13" s="16"/>
      <c r="N13" s="16"/>
      <c r="O13" s="16"/>
      <c r="P13" s="17"/>
      <c r="Q13" s="18"/>
      <c r="R13" s="18"/>
      <c r="S13" s="18"/>
      <c r="T13" s="18"/>
      <c r="U13" s="17"/>
    </row>
    <row r="14" spans="1:24" ht="15" customHeight="1" x14ac:dyDescent="0.2">
      <c r="I14" s="4"/>
      <c r="J14" s="4"/>
      <c r="M14" s="5"/>
      <c r="N14" s="5"/>
      <c r="O14" s="5"/>
      <c r="P14" s="5"/>
      <c r="Q14" s="5"/>
      <c r="R14" s="5"/>
      <c r="S14" s="5"/>
      <c r="T14" s="5"/>
      <c r="U14" s="5"/>
    </row>
    <row r="15" spans="1:24" ht="21.75" customHeight="1" x14ac:dyDescent="0.2">
      <c r="A15" s="4"/>
      <c r="B15" s="87" t="s">
        <v>39</v>
      </c>
      <c r="C15" s="87"/>
      <c r="D15" s="87"/>
      <c r="E15" s="87"/>
      <c r="F15" s="87"/>
      <c r="G15" s="19"/>
      <c r="H15" s="20"/>
      <c r="I15" s="21"/>
      <c r="J15" s="22"/>
      <c r="K15" s="23"/>
      <c r="U15" s="4"/>
      <c r="W15" s="4"/>
    </row>
    <row r="16" spans="1:24" ht="22.5" customHeight="1" x14ac:dyDescent="0.2">
      <c r="A16" s="4"/>
      <c r="B16" s="74" t="s">
        <v>1</v>
      </c>
      <c r="C16" s="74"/>
      <c r="D16" s="74"/>
      <c r="E16" s="74"/>
      <c r="F16" s="74"/>
      <c r="G16" s="74"/>
      <c r="H16" s="74"/>
      <c r="I16" s="74"/>
      <c r="J16" s="74"/>
      <c r="K16" s="74"/>
      <c r="U16" s="4"/>
      <c r="W16" s="4"/>
    </row>
    <row r="17" spans="1:23" ht="30.6" customHeight="1" x14ac:dyDescent="0.2">
      <c r="A17" s="4"/>
      <c r="B17" s="76" t="s">
        <v>2</v>
      </c>
      <c r="C17" s="76"/>
      <c r="D17" s="76"/>
      <c r="E17" s="84"/>
      <c r="F17" s="84"/>
      <c r="G17" s="84"/>
      <c r="H17" s="84"/>
      <c r="I17" s="84"/>
      <c r="J17" s="84"/>
      <c r="K17" s="84"/>
      <c r="L17" s="84"/>
      <c r="M17" s="84"/>
      <c r="U17" s="4"/>
      <c r="W17" s="4"/>
    </row>
    <row r="18" spans="1:23" ht="30.6" customHeight="1" x14ac:dyDescent="0.2">
      <c r="A18" s="4"/>
      <c r="B18" s="77" t="s">
        <v>3</v>
      </c>
      <c r="C18" s="77"/>
      <c r="D18" s="77"/>
      <c r="E18" s="52"/>
      <c r="F18" s="52"/>
      <c r="G18" s="52"/>
      <c r="H18" s="52"/>
      <c r="I18" s="52"/>
      <c r="J18" s="52"/>
      <c r="K18" s="52"/>
      <c r="L18" s="52"/>
      <c r="M18" s="52"/>
      <c r="U18" s="4"/>
      <c r="W18" s="4"/>
    </row>
    <row r="19" spans="1:23" ht="30.6" customHeight="1" x14ac:dyDescent="0.2">
      <c r="A19" s="4"/>
      <c r="B19" s="77" t="s">
        <v>4</v>
      </c>
      <c r="C19" s="77"/>
      <c r="D19" s="77"/>
      <c r="E19" s="52"/>
      <c r="F19" s="52"/>
      <c r="G19" s="52"/>
      <c r="H19" s="52"/>
      <c r="I19" s="52"/>
      <c r="J19" s="52"/>
      <c r="K19" s="52"/>
      <c r="L19" s="52"/>
      <c r="M19" s="52"/>
      <c r="U19" s="4"/>
      <c r="W19" s="4"/>
    </row>
    <row r="20" spans="1:23" ht="30.6" customHeight="1" x14ac:dyDescent="0.2">
      <c r="A20" s="4"/>
      <c r="B20" s="24"/>
      <c r="C20" s="24"/>
      <c r="D20" s="24"/>
      <c r="E20" s="25"/>
      <c r="F20" s="25"/>
      <c r="G20" s="25"/>
      <c r="H20" s="25"/>
      <c r="I20" s="25"/>
      <c r="J20" s="26"/>
      <c r="K20" s="26"/>
      <c r="L20" s="26"/>
      <c r="M20" s="26"/>
      <c r="U20" s="4"/>
      <c r="W20" s="4"/>
    </row>
    <row r="21" spans="1:23" ht="18.75" customHeight="1" x14ac:dyDescent="0.2">
      <c r="A21" s="4"/>
      <c r="B21" s="8"/>
      <c r="C21" s="21"/>
      <c r="D21" s="27"/>
      <c r="E21" s="28"/>
      <c r="F21" s="25"/>
      <c r="G21" s="28"/>
      <c r="H21" s="25"/>
      <c r="I21" s="28"/>
      <c r="J21" s="6"/>
      <c r="K21" s="23"/>
      <c r="U21" s="4"/>
      <c r="W21" s="4"/>
    </row>
    <row r="22" spans="1:23" ht="22.5" customHeight="1" x14ac:dyDescent="0.2">
      <c r="A22" s="4"/>
      <c r="B22" s="74" t="s">
        <v>1</v>
      </c>
      <c r="C22" s="74"/>
      <c r="D22" s="74"/>
      <c r="E22" s="74"/>
      <c r="F22" s="74"/>
      <c r="G22" s="74"/>
      <c r="H22" s="74"/>
      <c r="I22" s="74"/>
      <c r="J22" s="74"/>
      <c r="K22" s="74"/>
      <c r="U22" s="4"/>
      <c r="W22" s="4"/>
    </row>
    <row r="23" spans="1:23" ht="30" customHeight="1" x14ac:dyDescent="0.2">
      <c r="A23" s="4"/>
      <c r="B23" s="75" t="s">
        <v>15</v>
      </c>
      <c r="C23" s="76"/>
      <c r="D23" s="76"/>
      <c r="E23" s="84"/>
      <c r="F23" s="84"/>
      <c r="G23" s="84"/>
      <c r="H23" s="84"/>
      <c r="I23" s="84"/>
      <c r="J23" s="84"/>
      <c r="K23" s="84"/>
      <c r="L23" s="84"/>
      <c r="M23" s="84"/>
      <c r="U23" s="4"/>
      <c r="W23" s="4"/>
    </row>
    <row r="24" spans="1:23" ht="30" customHeight="1" x14ac:dyDescent="0.2">
      <c r="A24" s="4"/>
      <c r="B24" s="77" t="s">
        <v>6</v>
      </c>
      <c r="C24" s="77"/>
      <c r="D24" s="77"/>
      <c r="E24" s="51"/>
      <c r="F24" s="51"/>
      <c r="G24" s="51"/>
      <c r="H24" s="51"/>
      <c r="I24" s="51"/>
      <c r="J24" s="51"/>
      <c r="K24" s="51"/>
      <c r="L24" s="51"/>
      <c r="M24" s="51"/>
      <c r="U24" s="4"/>
      <c r="W24" s="4"/>
    </row>
    <row r="25" spans="1:23" ht="30" customHeight="1" x14ac:dyDescent="0.2">
      <c r="A25" s="4"/>
      <c r="B25" s="78" t="s">
        <v>18</v>
      </c>
      <c r="C25" s="78"/>
      <c r="D25" s="78"/>
      <c r="E25" s="52"/>
      <c r="F25" s="52"/>
      <c r="G25" s="52"/>
      <c r="H25" s="52"/>
      <c r="I25" s="52"/>
      <c r="J25" s="52"/>
      <c r="K25" s="52"/>
      <c r="L25" s="52"/>
      <c r="M25" s="43" t="s">
        <v>5</v>
      </c>
      <c r="U25" s="4"/>
      <c r="W25" s="4"/>
    </row>
    <row r="26" spans="1:23" ht="30" customHeight="1" x14ac:dyDescent="0.2">
      <c r="A26" s="4"/>
      <c r="B26" s="29"/>
      <c r="C26" s="29"/>
      <c r="D26" s="29"/>
      <c r="E26" s="24"/>
      <c r="F26" s="24"/>
      <c r="G26" s="24"/>
      <c r="H26" s="24"/>
      <c r="I26" s="24"/>
      <c r="J26" s="24"/>
      <c r="K26" s="24"/>
      <c r="L26" s="24"/>
      <c r="M26" s="5"/>
      <c r="U26" s="4"/>
      <c r="W26" s="4"/>
    </row>
    <row r="27" spans="1:23" ht="18.75" customHeight="1" x14ac:dyDescent="0.2">
      <c r="A27" s="8"/>
      <c r="B27" s="30"/>
      <c r="C27" s="24"/>
      <c r="D27" s="24"/>
      <c r="E27" s="24"/>
      <c r="F27" s="24"/>
      <c r="G27" s="28"/>
      <c r="H27" s="28"/>
      <c r="I27" s="6"/>
      <c r="J27" s="23"/>
      <c r="U27" s="4"/>
      <c r="W27" s="4"/>
    </row>
    <row r="28" spans="1:23" ht="21.75" customHeight="1" x14ac:dyDescent="0.2">
      <c r="A28" s="4"/>
      <c r="B28" s="79" t="s">
        <v>1</v>
      </c>
      <c r="C28" s="79"/>
      <c r="D28" s="79"/>
      <c r="E28" s="79"/>
      <c r="F28" s="79"/>
      <c r="G28" s="79"/>
      <c r="H28" s="79"/>
      <c r="I28" s="79"/>
      <c r="J28" s="79"/>
      <c r="K28" s="79"/>
      <c r="L28" s="3"/>
      <c r="M28" s="3"/>
      <c r="U28" s="4"/>
      <c r="W28" s="4"/>
    </row>
    <row r="29" spans="1:23" ht="30" customHeight="1" x14ac:dyDescent="0.2">
      <c r="B29" s="75" t="s">
        <v>25</v>
      </c>
      <c r="C29" s="75"/>
      <c r="D29" s="75"/>
      <c r="E29" s="53"/>
      <c r="F29" s="53"/>
      <c r="G29" s="53"/>
      <c r="H29" s="53"/>
      <c r="I29" s="53"/>
      <c r="J29" s="53"/>
      <c r="K29" s="53"/>
      <c r="L29" s="53"/>
      <c r="M29" s="31" t="s">
        <v>5</v>
      </c>
    </row>
  </sheetData>
  <sheetProtection sheet="1"/>
  <mergeCells count="33">
    <mergeCell ref="A1:V1"/>
    <mergeCell ref="B5:D5"/>
    <mergeCell ref="B29:D29"/>
    <mergeCell ref="B15:F15"/>
    <mergeCell ref="B16:K16"/>
    <mergeCell ref="B17:D17"/>
    <mergeCell ref="B18:D18"/>
    <mergeCell ref="B19:D19"/>
    <mergeCell ref="B28:K28"/>
    <mergeCell ref="B9:D10"/>
    <mergeCell ref="E17:M17"/>
    <mergeCell ref="E18:M18"/>
    <mergeCell ref="E19:M19"/>
    <mergeCell ref="E23:M23"/>
    <mergeCell ref="L9:O10"/>
    <mergeCell ref="K9:K10"/>
    <mergeCell ref="Q8:U8"/>
    <mergeCell ref="U9:U10"/>
    <mergeCell ref="Q9:T10"/>
    <mergeCell ref="E8:J8"/>
    <mergeCell ref="K8:P8"/>
    <mergeCell ref="J9:J10"/>
    <mergeCell ref="E9:E10"/>
    <mergeCell ref="E24:M24"/>
    <mergeCell ref="E25:L25"/>
    <mergeCell ref="E29:L29"/>
    <mergeCell ref="B8:D8"/>
    <mergeCell ref="F9:I10"/>
    <mergeCell ref="P9:P10"/>
    <mergeCell ref="B22:K22"/>
    <mergeCell ref="B23:D23"/>
    <mergeCell ref="B24:D24"/>
    <mergeCell ref="B25:D25"/>
  </mergeCells>
  <phoneticPr fontId="1"/>
  <dataValidations count="2">
    <dataValidation imeMode="halfAlpha" allowBlank="1" showInputMessage="1" showErrorMessage="1" sqref="F5 H5 K5 M5 F9:I10 L9:O10" xr:uid="{E68B8FE4-1035-4BB5-9B73-B47F7A166AB4}"/>
    <dataValidation imeMode="hiragana" allowBlank="1" showInputMessage="1" showErrorMessage="1" sqref="B9" xr:uid="{AA3F3D56-1A6A-42FF-B914-B08122598525}"/>
  </dataValidations>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47EE2-556F-407D-ABE2-BD976FA545A8}">
  <sheetPr codeName="Sheet3"/>
  <dimension ref="A1:X31"/>
  <sheetViews>
    <sheetView view="pageBreakPreview" zoomScaleNormal="100" zoomScaleSheetLayoutView="100" workbookViewId="0">
      <selection activeCell="O14" sqref="O14"/>
    </sheetView>
  </sheetViews>
  <sheetFormatPr defaultColWidth="9" defaultRowHeight="12.6" x14ac:dyDescent="0.2"/>
  <cols>
    <col min="1" max="1" width="1.88671875" style="3" customWidth="1"/>
    <col min="2" max="10" width="4.44140625" style="3" customWidth="1"/>
    <col min="11" max="20" width="4.44140625" style="4" customWidth="1"/>
    <col min="21" max="21" width="4.44140625" style="3" customWidth="1"/>
    <col min="22" max="22" width="1.88671875" style="4" customWidth="1"/>
    <col min="23" max="23" width="9" style="3"/>
    <col min="24" max="25" width="0" style="4" hidden="1" customWidth="1"/>
    <col min="26" max="16384" width="9" style="4"/>
  </cols>
  <sheetData>
    <row r="1" spans="1:24" s="2" customFormat="1" ht="27" customHeight="1" x14ac:dyDescent="0.2">
      <c r="A1" s="85" t="s">
        <v>27</v>
      </c>
      <c r="B1" s="85"/>
      <c r="C1" s="85"/>
      <c r="D1" s="85"/>
      <c r="E1" s="85"/>
      <c r="F1" s="85"/>
      <c r="G1" s="85"/>
      <c r="H1" s="85"/>
      <c r="I1" s="85"/>
      <c r="J1" s="85"/>
      <c r="K1" s="85"/>
      <c r="L1" s="85"/>
      <c r="M1" s="85"/>
      <c r="N1" s="85"/>
      <c r="O1" s="85"/>
      <c r="P1" s="85"/>
      <c r="Q1" s="85"/>
      <c r="R1" s="85"/>
      <c r="S1" s="85"/>
      <c r="T1" s="85"/>
      <c r="U1" s="85"/>
      <c r="V1" s="85"/>
      <c r="W1" s="1"/>
      <c r="X1" s="1"/>
    </row>
    <row r="2" spans="1:24" s="2" customFormat="1" ht="27" customHeight="1" x14ac:dyDescent="0.2">
      <c r="A2" s="1"/>
      <c r="B2" s="1"/>
      <c r="C2" s="1"/>
      <c r="D2" s="1"/>
      <c r="E2" s="1"/>
      <c r="F2" s="1"/>
      <c r="G2" s="1"/>
      <c r="H2" s="1"/>
      <c r="I2" s="1"/>
      <c r="J2" s="1"/>
      <c r="K2" s="1"/>
      <c r="L2" s="1"/>
      <c r="M2" s="1"/>
      <c r="N2" s="1"/>
      <c r="O2" s="1"/>
      <c r="P2" s="1"/>
      <c r="Q2" s="1"/>
      <c r="R2" s="1"/>
      <c r="S2" s="1"/>
      <c r="T2" s="1"/>
      <c r="U2" s="1"/>
      <c r="V2" s="1"/>
      <c r="W2" s="1"/>
      <c r="X2" s="1"/>
    </row>
    <row r="3" spans="1:24" s="2" customFormat="1" ht="15" customHeight="1" x14ac:dyDescent="0.2">
      <c r="A3" s="1"/>
      <c r="B3" s="1"/>
      <c r="C3" s="1"/>
      <c r="D3" s="1"/>
      <c r="E3" s="1"/>
      <c r="F3" s="1"/>
      <c r="G3" s="1"/>
      <c r="H3" s="1"/>
      <c r="I3" s="1"/>
      <c r="J3" s="1"/>
      <c r="K3" s="1"/>
      <c r="L3" s="1"/>
      <c r="M3" s="1"/>
      <c r="N3" s="1"/>
      <c r="O3" s="1"/>
      <c r="P3" s="1"/>
      <c r="Q3" s="1"/>
      <c r="R3" s="1"/>
      <c r="S3" s="1"/>
      <c r="T3" s="1"/>
      <c r="U3" s="1"/>
      <c r="V3" s="1"/>
      <c r="W3" s="1"/>
      <c r="X3" s="1"/>
    </row>
    <row r="4" spans="1:24" ht="18.75" customHeight="1" x14ac:dyDescent="0.2">
      <c r="B4" s="3" t="s">
        <v>29</v>
      </c>
      <c r="I4" s="4"/>
      <c r="J4" s="4"/>
      <c r="M4" s="5"/>
      <c r="N4" s="5"/>
      <c r="O4" s="5"/>
      <c r="P4" s="5"/>
      <c r="Q4" s="5"/>
      <c r="R4" s="5"/>
      <c r="S4" s="5"/>
      <c r="T4" s="5"/>
      <c r="U4" s="5"/>
    </row>
    <row r="5" spans="1:24" ht="18.75" customHeight="1" x14ac:dyDescent="0.2">
      <c r="B5" s="86" t="s">
        <v>34</v>
      </c>
      <c r="C5" s="86"/>
      <c r="D5" s="86"/>
      <c r="E5" s="6"/>
      <c r="F5" s="7"/>
      <c r="G5" s="6" t="s">
        <v>16</v>
      </c>
      <c r="H5" s="7"/>
      <c r="I5" s="6" t="s">
        <v>20</v>
      </c>
      <c r="J5" s="6" t="s">
        <v>21</v>
      </c>
      <c r="K5" s="7"/>
      <c r="L5" s="8" t="s">
        <v>16</v>
      </c>
      <c r="M5" s="7"/>
      <c r="N5" s="8" t="s">
        <v>20</v>
      </c>
      <c r="P5" s="5"/>
      <c r="Q5" s="5"/>
    </row>
    <row r="6" spans="1:24" ht="15" customHeight="1" x14ac:dyDescent="0.2">
      <c r="I6" s="4"/>
      <c r="J6" s="4"/>
      <c r="M6" s="5"/>
      <c r="N6" s="5"/>
      <c r="O6" s="5"/>
      <c r="P6" s="5"/>
      <c r="Q6" s="5"/>
      <c r="R6" s="5"/>
      <c r="S6" s="5"/>
      <c r="T6" s="5"/>
      <c r="U6" s="5"/>
    </row>
    <row r="7" spans="1:24" ht="9" customHeight="1" x14ac:dyDescent="0.2">
      <c r="A7" s="8"/>
      <c r="B7" s="21"/>
      <c r="C7" s="27"/>
      <c r="D7" s="28"/>
      <c r="E7" s="25"/>
      <c r="F7" s="28"/>
      <c r="G7" s="25"/>
      <c r="H7" s="28"/>
      <c r="I7" s="6"/>
      <c r="J7" s="23"/>
      <c r="U7" s="4"/>
      <c r="W7" s="4"/>
    </row>
    <row r="8" spans="1:24" ht="18.75" customHeight="1" x14ac:dyDescent="0.2">
      <c r="B8" s="3" t="s">
        <v>32</v>
      </c>
      <c r="K8" s="3"/>
      <c r="L8" s="3"/>
      <c r="M8" s="3"/>
      <c r="N8" s="3"/>
      <c r="O8" s="3"/>
      <c r="P8" s="3"/>
      <c r="Q8" s="3"/>
      <c r="R8" s="3"/>
      <c r="S8" s="3"/>
      <c r="T8" s="3"/>
    </row>
    <row r="9" spans="1:24" ht="33.75" customHeight="1" x14ac:dyDescent="0.2">
      <c r="B9" s="89"/>
      <c r="C9" s="90"/>
      <c r="D9" s="90"/>
      <c r="E9" s="90"/>
      <c r="F9" s="91"/>
      <c r="G9" s="92" t="s">
        <v>22</v>
      </c>
      <c r="H9" s="78"/>
      <c r="I9" s="78"/>
      <c r="J9" s="78"/>
      <c r="K9" s="78"/>
      <c r="L9" s="93" t="s">
        <v>34</v>
      </c>
      <c r="M9" s="94"/>
      <c r="N9" s="94"/>
      <c r="O9" s="94"/>
      <c r="P9" s="95"/>
      <c r="Q9" s="32"/>
      <c r="R9" s="29"/>
      <c r="S9" s="29"/>
      <c r="T9" s="29"/>
      <c r="U9" s="29"/>
      <c r="W9" s="33"/>
    </row>
    <row r="10" spans="1:24" ht="26.25" customHeight="1" x14ac:dyDescent="0.2">
      <c r="B10" s="96" t="s">
        <v>0</v>
      </c>
      <c r="C10" s="97"/>
      <c r="D10" s="97"/>
      <c r="E10" s="97"/>
      <c r="F10" s="97"/>
      <c r="G10" s="101"/>
      <c r="H10" s="102"/>
      <c r="I10" s="102"/>
      <c r="J10" s="102"/>
      <c r="K10" s="34" t="s">
        <v>13</v>
      </c>
      <c r="L10" s="101"/>
      <c r="M10" s="102"/>
      <c r="N10" s="102"/>
      <c r="O10" s="102"/>
      <c r="P10" s="35" t="s">
        <v>13</v>
      </c>
      <c r="Q10" s="103" t="s">
        <v>41</v>
      </c>
      <c r="R10" s="103"/>
      <c r="S10" s="103"/>
      <c r="T10" s="103"/>
      <c r="U10" s="104"/>
    </row>
    <row r="11" spans="1:24" ht="26.25" customHeight="1" thickBot="1" x14ac:dyDescent="0.25">
      <c r="A11" s="9"/>
      <c r="B11" s="80" t="s">
        <v>7</v>
      </c>
      <c r="C11" s="107"/>
      <c r="D11" s="107"/>
      <c r="E11" s="107"/>
      <c r="F11" s="107"/>
      <c r="G11" s="108"/>
      <c r="H11" s="109"/>
      <c r="I11" s="109"/>
      <c r="J11" s="109"/>
      <c r="K11" s="11" t="s">
        <v>13</v>
      </c>
      <c r="L11" s="108"/>
      <c r="M11" s="109"/>
      <c r="N11" s="109"/>
      <c r="O11" s="109"/>
      <c r="P11" s="36" t="s">
        <v>13</v>
      </c>
      <c r="Q11" s="105"/>
      <c r="R11" s="105"/>
      <c r="S11" s="105"/>
      <c r="T11" s="105"/>
      <c r="U11" s="106"/>
    </row>
    <row r="12" spans="1:24" ht="30.75" customHeight="1" thickTop="1" thickBot="1" x14ac:dyDescent="0.25">
      <c r="A12" s="9"/>
      <c r="B12" s="82" t="s">
        <v>36</v>
      </c>
      <c r="C12" s="98"/>
      <c r="D12" s="98"/>
      <c r="E12" s="98"/>
      <c r="F12" s="98"/>
      <c r="G12" s="37" t="s">
        <v>11</v>
      </c>
      <c r="H12" s="99" t="str">
        <f>IF(G10="","",ROUNDDOWN(G11/G10*100,2))</f>
        <v/>
      </c>
      <c r="I12" s="99"/>
      <c r="J12" s="99"/>
      <c r="K12" s="13" t="s">
        <v>10</v>
      </c>
      <c r="L12" s="37" t="s">
        <v>12</v>
      </c>
      <c r="M12" s="99" t="str">
        <f>IF(L10="","",ROUNDDOWN(L11/L10*100,2))</f>
        <v/>
      </c>
      <c r="N12" s="99"/>
      <c r="O12" s="99"/>
      <c r="P12" s="38" t="s">
        <v>10</v>
      </c>
      <c r="Q12" s="100" t="str">
        <f>IF(G10="","",IF((H12-M12)&lt;1,"特認非該当",(H12-M12)))</f>
        <v/>
      </c>
      <c r="R12" s="100"/>
      <c r="S12" s="100"/>
      <c r="T12" s="100"/>
      <c r="U12" s="39" t="s">
        <v>10</v>
      </c>
    </row>
    <row r="13" spans="1:24" ht="30.75" customHeight="1" thickTop="1" x14ac:dyDescent="0.2">
      <c r="A13" s="9"/>
      <c r="B13" s="14"/>
      <c r="C13" s="40"/>
      <c r="D13" s="40"/>
      <c r="E13" s="40"/>
      <c r="F13" s="40"/>
      <c r="G13" s="6"/>
      <c r="H13" s="41"/>
      <c r="I13" s="41"/>
      <c r="J13" s="41"/>
      <c r="K13" s="17"/>
      <c r="L13" s="6"/>
      <c r="M13" s="41"/>
      <c r="N13" s="41"/>
      <c r="O13" s="41"/>
      <c r="P13" s="17"/>
      <c r="Q13" s="18"/>
      <c r="R13" s="18"/>
      <c r="S13" s="18"/>
      <c r="T13" s="18"/>
      <c r="U13" s="17"/>
    </row>
    <row r="14" spans="1:24" ht="30.75" customHeight="1" x14ac:dyDescent="0.2">
      <c r="A14" s="9"/>
      <c r="B14" s="14"/>
      <c r="C14" s="40"/>
      <c r="D14" s="40"/>
      <c r="E14" s="40"/>
      <c r="F14" s="40"/>
      <c r="G14" s="6"/>
      <c r="H14" s="41"/>
      <c r="I14" s="41"/>
      <c r="J14" s="41"/>
      <c r="K14" s="17"/>
      <c r="L14" s="6"/>
      <c r="M14" s="41"/>
      <c r="N14" s="41"/>
      <c r="O14" s="41"/>
      <c r="P14" s="17"/>
      <c r="Q14" s="18"/>
      <c r="R14" s="18"/>
      <c r="S14" s="18"/>
      <c r="T14" s="18"/>
      <c r="U14" s="17"/>
    </row>
    <row r="15" spans="1:24" x14ac:dyDescent="0.2">
      <c r="K15" s="3"/>
      <c r="L15" s="3"/>
      <c r="M15" s="3"/>
      <c r="N15" s="3"/>
      <c r="O15" s="3"/>
      <c r="P15" s="88"/>
      <c r="Q15" s="88"/>
      <c r="R15" s="88"/>
      <c r="S15" s="88"/>
      <c r="T15" s="88"/>
    </row>
    <row r="16" spans="1:24" ht="21.75" customHeight="1" x14ac:dyDescent="0.2">
      <c r="A16" s="4"/>
      <c r="B16" s="87" t="s">
        <v>40</v>
      </c>
      <c r="C16" s="87"/>
      <c r="D16" s="87"/>
      <c r="E16" s="87"/>
      <c r="F16" s="87"/>
      <c r="G16" s="19"/>
      <c r="H16" s="20"/>
      <c r="I16" s="21"/>
      <c r="J16" s="22"/>
      <c r="K16" s="23"/>
      <c r="U16" s="4"/>
      <c r="W16" s="4"/>
    </row>
    <row r="17" spans="1:23" ht="22.5" customHeight="1" x14ac:dyDescent="0.2">
      <c r="A17" s="4"/>
      <c r="B17" s="74" t="s">
        <v>1</v>
      </c>
      <c r="C17" s="74"/>
      <c r="D17" s="74"/>
      <c r="E17" s="74"/>
      <c r="F17" s="74"/>
      <c r="G17" s="74"/>
      <c r="H17" s="74"/>
      <c r="I17" s="74"/>
      <c r="J17" s="74"/>
      <c r="K17" s="74"/>
      <c r="U17" s="4"/>
      <c r="W17" s="4"/>
    </row>
    <row r="18" spans="1:23" ht="30.6" customHeight="1" x14ac:dyDescent="0.2">
      <c r="A18" s="4"/>
      <c r="B18" s="76" t="s">
        <v>2</v>
      </c>
      <c r="C18" s="76"/>
      <c r="D18" s="76"/>
      <c r="E18" s="84"/>
      <c r="F18" s="84"/>
      <c r="G18" s="84"/>
      <c r="H18" s="84"/>
      <c r="I18" s="84"/>
      <c r="J18" s="84"/>
      <c r="K18" s="84"/>
      <c r="L18" s="84"/>
      <c r="M18" s="84"/>
      <c r="U18" s="4"/>
      <c r="W18" s="4"/>
    </row>
    <row r="19" spans="1:23" ht="30.6" customHeight="1" x14ac:dyDescent="0.2">
      <c r="A19" s="4"/>
      <c r="B19" s="77" t="s">
        <v>3</v>
      </c>
      <c r="C19" s="77"/>
      <c r="D19" s="77"/>
      <c r="E19" s="52"/>
      <c r="F19" s="52"/>
      <c r="G19" s="52"/>
      <c r="H19" s="52"/>
      <c r="I19" s="52"/>
      <c r="J19" s="52"/>
      <c r="K19" s="52"/>
      <c r="L19" s="52"/>
      <c r="M19" s="52"/>
      <c r="U19" s="4"/>
      <c r="W19" s="4"/>
    </row>
    <row r="20" spans="1:23" ht="30.6" customHeight="1" x14ac:dyDescent="0.2">
      <c r="A20" s="4"/>
      <c r="B20" s="77" t="s">
        <v>4</v>
      </c>
      <c r="C20" s="77"/>
      <c r="D20" s="77"/>
      <c r="E20" s="52"/>
      <c r="F20" s="52"/>
      <c r="G20" s="52"/>
      <c r="H20" s="52"/>
      <c r="I20" s="52"/>
      <c r="J20" s="52"/>
      <c r="K20" s="52"/>
      <c r="L20" s="52"/>
      <c r="M20" s="52"/>
      <c r="U20" s="4"/>
      <c r="W20" s="4"/>
    </row>
    <row r="21" spans="1:23" ht="30.6" customHeight="1" x14ac:dyDescent="0.2">
      <c r="A21" s="4"/>
      <c r="B21" s="24"/>
      <c r="C21" s="24"/>
      <c r="D21" s="24"/>
      <c r="E21" s="25"/>
      <c r="F21" s="25"/>
      <c r="G21" s="25"/>
      <c r="H21" s="25"/>
      <c r="I21" s="25"/>
      <c r="J21" s="26"/>
      <c r="K21" s="26"/>
      <c r="L21" s="26"/>
      <c r="M21" s="26"/>
      <c r="U21" s="4"/>
      <c r="W21" s="4"/>
    </row>
    <row r="22" spans="1:23" ht="18.75" customHeight="1" x14ac:dyDescent="0.2">
      <c r="A22" s="4"/>
      <c r="B22" s="8"/>
      <c r="C22" s="21"/>
      <c r="D22" s="27"/>
      <c r="E22" s="28"/>
      <c r="F22" s="25"/>
      <c r="G22" s="28"/>
      <c r="H22" s="25"/>
      <c r="I22" s="28"/>
      <c r="J22" s="6"/>
      <c r="K22" s="23"/>
      <c r="U22" s="4"/>
      <c r="W22" s="4"/>
    </row>
    <row r="23" spans="1:23" ht="22.5" customHeight="1" x14ac:dyDescent="0.2">
      <c r="A23" s="4"/>
      <c r="B23" s="74" t="s">
        <v>1</v>
      </c>
      <c r="C23" s="74"/>
      <c r="D23" s="74"/>
      <c r="E23" s="74"/>
      <c r="F23" s="74"/>
      <c r="G23" s="74"/>
      <c r="H23" s="74"/>
      <c r="I23" s="74"/>
      <c r="J23" s="74"/>
      <c r="K23" s="74"/>
      <c r="U23" s="4"/>
      <c r="W23" s="4"/>
    </row>
    <row r="24" spans="1:23" ht="30" customHeight="1" x14ac:dyDescent="0.2">
      <c r="A24" s="4"/>
      <c r="B24" s="75" t="s">
        <v>15</v>
      </c>
      <c r="C24" s="76"/>
      <c r="D24" s="76"/>
      <c r="E24" s="84"/>
      <c r="F24" s="84"/>
      <c r="G24" s="84"/>
      <c r="H24" s="84"/>
      <c r="I24" s="84"/>
      <c r="J24" s="84"/>
      <c r="K24" s="84"/>
      <c r="L24" s="84"/>
      <c r="M24" s="84"/>
      <c r="U24" s="4"/>
      <c r="W24" s="4"/>
    </row>
    <row r="25" spans="1:23" ht="30" customHeight="1" x14ac:dyDescent="0.2">
      <c r="A25" s="4"/>
      <c r="B25" s="77" t="s">
        <v>6</v>
      </c>
      <c r="C25" s="77"/>
      <c r="D25" s="77"/>
      <c r="E25" s="51"/>
      <c r="F25" s="51"/>
      <c r="G25" s="51"/>
      <c r="H25" s="51"/>
      <c r="I25" s="51"/>
      <c r="J25" s="51"/>
      <c r="K25" s="51"/>
      <c r="L25" s="51"/>
      <c r="M25" s="51"/>
      <c r="U25" s="4"/>
      <c r="W25" s="4"/>
    </row>
    <row r="26" spans="1:23" ht="30" customHeight="1" x14ac:dyDescent="0.2">
      <c r="A26" s="4"/>
      <c r="B26" s="78" t="s">
        <v>18</v>
      </c>
      <c r="C26" s="78"/>
      <c r="D26" s="78"/>
      <c r="E26" s="52"/>
      <c r="F26" s="52"/>
      <c r="G26" s="52"/>
      <c r="H26" s="52"/>
      <c r="I26" s="52"/>
      <c r="J26" s="52"/>
      <c r="K26" s="52"/>
      <c r="L26" s="52"/>
      <c r="M26" s="43" t="s">
        <v>5</v>
      </c>
      <c r="U26" s="4"/>
      <c r="W26" s="4"/>
    </row>
    <row r="27" spans="1:23" ht="30" customHeight="1" x14ac:dyDescent="0.2">
      <c r="A27" s="4"/>
      <c r="B27" s="29"/>
      <c r="C27" s="29"/>
      <c r="D27" s="29"/>
      <c r="E27" s="24"/>
      <c r="F27" s="24"/>
      <c r="G27" s="24"/>
      <c r="H27" s="24"/>
      <c r="I27" s="24"/>
      <c r="J27" s="24"/>
      <c r="K27" s="24"/>
      <c r="L27" s="24"/>
      <c r="M27" s="5"/>
      <c r="U27" s="4"/>
      <c r="W27" s="4"/>
    </row>
    <row r="28" spans="1:23" ht="18.75" customHeight="1" x14ac:dyDescent="0.2">
      <c r="A28" s="8"/>
      <c r="B28" s="30"/>
      <c r="C28" s="24"/>
      <c r="D28" s="24"/>
      <c r="E28" s="24"/>
      <c r="F28" s="24"/>
      <c r="G28" s="28"/>
      <c r="H28" s="28"/>
      <c r="I28" s="6"/>
      <c r="J28" s="23"/>
      <c r="U28" s="4"/>
      <c r="W28" s="4"/>
    </row>
    <row r="29" spans="1:23" ht="21.75" customHeight="1" x14ac:dyDescent="0.2">
      <c r="A29" s="4"/>
      <c r="B29" s="79" t="s">
        <v>1</v>
      </c>
      <c r="C29" s="79"/>
      <c r="D29" s="79"/>
      <c r="E29" s="79"/>
      <c r="F29" s="79"/>
      <c r="G29" s="79"/>
      <c r="H29" s="79"/>
      <c r="I29" s="79"/>
      <c r="J29" s="79"/>
      <c r="K29" s="79"/>
      <c r="L29" s="3"/>
      <c r="M29" s="3"/>
      <c r="U29" s="4"/>
      <c r="W29" s="4"/>
    </row>
    <row r="30" spans="1:23" ht="30" customHeight="1" x14ac:dyDescent="0.2">
      <c r="B30" s="75" t="s">
        <v>25</v>
      </c>
      <c r="C30" s="75"/>
      <c r="D30" s="75"/>
      <c r="E30" s="53"/>
      <c r="F30" s="53"/>
      <c r="G30" s="53"/>
      <c r="H30" s="53"/>
      <c r="I30" s="53"/>
      <c r="J30" s="53"/>
      <c r="K30" s="53"/>
      <c r="L30" s="53"/>
      <c r="M30" s="31" t="s">
        <v>5</v>
      </c>
    </row>
    <row r="31" spans="1:23" x14ac:dyDescent="0.2">
      <c r="O31" s="42"/>
    </row>
  </sheetData>
  <sheetProtection sheet="1"/>
  <mergeCells count="35">
    <mergeCell ref="M12:O12"/>
    <mergeCell ref="Q12:T12"/>
    <mergeCell ref="G10:J10"/>
    <mergeCell ref="L10:O10"/>
    <mergeCell ref="Q10:U11"/>
    <mergeCell ref="B11:F11"/>
    <mergeCell ref="G11:J11"/>
    <mergeCell ref="L11:O11"/>
    <mergeCell ref="B25:D25"/>
    <mergeCell ref="B26:D26"/>
    <mergeCell ref="A1:V1"/>
    <mergeCell ref="B5:D5"/>
    <mergeCell ref="B9:F9"/>
    <mergeCell ref="G9:K9"/>
    <mergeCell ref="L9:P9"/>
    <mergeCell ref="B10:F10"/>
    <mergeCell ref="B12:F12"/>
    <mergeCell ref="H12:J12"/>
    <mergeCell ref="P15:T15"/>
    <mergeCell ref="B16:F16"/>
    <mergeCell ref="B17:K17"/>
    <mergeCell ref="B18:D18"/>
    <mergeCell ref="B29:K29"/>
    <mergeCell ref="B30:D30"/>
    <mergeCell ref="B19:D19"/>
    <mergeCell ref="B20:D20"/>
    <mergeCell ref="B23:K23"/>
    <mergeCell ref="B24:D24"/>
    <mergeCell ref="E30:L30"/>
    <mergeCell ref="E18:M18"/>
    <mergeCell ref="E19:M19"/>
    <mergeCell ref="E20:M20"/>
    <mergeCell ref="E24:M24"/>
    <mergeCell ref="E25:M25"/>
    <mergeCell ref="E26:L26"/>
  </mergeCells>
  <phoneticPr fontId="1"/>
  <dataValidations count="2">
    <dataValidation imeMode="hiragana" allowBlank="1" showInputMessage="1" showErrorMessage="1" sqref="B10:F14" xr:uid="{7B2399AB-C85F-47BC-B884-2CEE46C7BCC7}"/>
    <dataValidation imeMode="halfAlpha" allowBlank="1" showInputMessage="1" showErrorMessage="1" sqref="F5 H5 K5 M5 G10:J11 L10:O11" xr:uid="{628FB98C-3D55-404B-85A2-7F0ED3CA6293}"/>
  </dataValidations>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01A3C-714D-4314-B1E2-FB357A7DFC4D}">
  <sheetPr codeName="Sheet4"/>
  <dimension ref="A1:X34"/>
  <sheetViews>
    <sheetView view="pageBreakPreview" zoomScaleNormal="100" zoomScaleSheetLayoutView="100" workbookViewId="0">
      <selection activeCell="S7" sqref="S7"/>
    </sheetView>
  </sheetViews>
  <sheetFormatPr defaultColWidth="9" defaultRowHeight="12.6" x14ac:dyDescent="0.2"/>
  <cols>
    <col min="1" max="1" width="1.88671875" style="3" customWidth="1"/>
    <col min="2" max="10" width="4.44140625" style="3" customWidth="1"/>
    <col min="11" max="20" width="4.44140625" style="4" customWidth="1"/>
    <col min="21" max="21" width="4.44140625" style="3" customWidth="1"/>
    <col min="22" max="22" width="1.88671875" style="4" customWidth="1"/>
    <col min="23" max="23" width="9" style="3"/>
    <col min="24" max="25" width="0" style="4" hidden="1" customWidth="1"/>
    <col min="26" max="16384" width="9" style="4"/>
  </cols>
  <sheetData>
    <row r="1" spans="1:24" s="2" customFormat="1" ht="27" customHeight="1" x14ac:dyDescent="0.2">
      <c r="A1" s="85" t="s">
        <v>26</v>
      </c>
      <c r="B1" s="85"/>
      <c r="C1" s="85"/>
      <c r="D1" s="85"/>
      <c r="E1" s="85"/>
      <c r="F1" s="85"/>
      <c r="G1" s="85"/>
      <c r="H1" s="85"/>
      <c r="I1" s="85"/>
      <c r="J1" s="85"/>
      <c r="K1" s="85"/>
      <c r="L1" s="85"/>
      <c r="M1" s="85"/>
      <c r="N1" s="85"/>
      <c r="O1" s="85"/>
      <c r="P1" s="85"/>
      <c r="Q1" s="85"/>
      <c r="R1" s="85"/>
      <c r="S1" s="85"/>
      <c r="T1" s="85"/>
      <c r="U1" s="85"/>
      <c r="V1" s="85"/>
      <c r="W1" s="1"/>
      <c r="X1" s="1"/>
    </row>
    <row r="2" spans="1:24" s="2" customFormat="1" ht="15" customHeight="1" x14ac:dyDescent="0.2">
      <c r="A2" s="1"/>
      <c r="B2" s="1"/>
      <c r="C2" s="1"/>
      <c r="D2" s="1"/>
      <c r="E2" s="1"/>
      <c r="F2" s="1"/>
      <c r="G2" s="1"/>
      <c r="H2" s="1"/>
      <c r="I2" s="1"/>
      <c r="J2" s="1"/>
      <c r="K2" s="1"/>
      <c r="L2" s="1"/>
      <c r="M2" s="1"/>
      <c r="N2" s="1"/>
      <c r="O2" s="1"/>
      <c r="P2" s="1"/>
      <c r="Q2" s="1"/>
      <c r="R2" s="1"/>
      <c r="S2" s="1"/>
      <c r="T2" s="1"/>
      <c r="U2" s="1"/>
      <c r="V2" s="1"/>
      <c r="W2" s="1"/>
      <c r="X2" s="1"/>
    </row>
    <row r="3" spans="1:24" ht="18.75" customHeight="1" x14ac:dyDescent="0.2">
      <c r="B3" s="3" t="s">
        <v>29</v>
      </c>
      <c r="I3" s="4"/>
      <c r="J3" s="4"/>
      <c r="M3" s="5"/>
      <c r="N3" s="5"/>
      <c r="O3" s="5"/>
      <c r="P3" s="5"/>
      <c r="Q3" s="5"/>
      <c r="R3" s="5"/>
      <c r="S3" s="5"/>
      <c r="T3" s="5"/>
      <c r="U3" s="5"/>
    </row>
    <row r="4" spans="1:24" ht="18.75" customHeight="1" x14ac:dyDescent="0.2">
      <c r="B4" s="86" t="s">
        <v>34</v>
      </c>
      <c r="C4" s="86"/>
      <c r="D4" s="86"/>
      <c r="E4" s="6"/>
      <c r="F4" s="7"/>
      <c r="G4" s="6" t="s">
        <v>16</v>
      </c>
      <c r="H4" s="7"/>
      <c r="I4" s="6" t="s">
        <v>20</v>
      </c>
      <c r="J4" s="6" t="s">
        <v>21</v>
      </c>
      <c r="K4" s="7"/>
      <c r="L4" s="8" t="s">
        <v>16</v>
      </c>
      <c r="M4" s="7"/>
      <c r="N4" s="8" t="s">
        <v>20</v>
      </c>
      <c r="P4" s="5"/>
      <c r="Q4" s="5"/>
    </row>
    <row r="5" spans="1:24" ht="15" customHeight="1" x14ac:dyDescent="0.2">
      <c r="I5" s="4"/>
      <c r="J5" s="4"/>
      <c r="M5" s="5"/>
      <c r="N5" s="5"/>
      <c r="O5" s="5"/>
      <c r="P5" s="5"/>
      <c r="Q5" s="5"/>
      <c r="R5" s="5"/>
      <c r="S5" s="5"/>
      <c r="T5" s="5"/>
      <c r="U5" s="5"/>
    </row>
    <row r="6" spans="1:24" ht="18.75" customHeight="1" x14ac:dyDescent="0.2">
      <c r="B6" s="3" t="s">
        <v>23</v>
      </c>
      <c r="K6" s="3"/>
      <c r="L6" s="3"/>
      <c r="M6" s="3"/>
      <c r="N6" s="3"/>
      <c r="O6" s="3"/>
      <c r="P6" s="3"/>
      <c r="Q6" s="3"/>
      <c r="R6" s="3"/>
      <c r="S6" s="3"/>
      <c r="T6" s="3"/>
    </row>
    <row r="7" spans="1:24" ht="30" customHeight="1" x14ac:dyDescent="0.2">
      <c r="B7" s="89" t="s">
        <v>44</v>
      </c>
      <c r="C7" s="90"/>
      <c r="D7" s="90"/>
      <c r="E7" s="90"/>
      <c r="F7" s="91"/>
      <c r="G7" s="92" t="s">
        <v>22</v>
      </c>
      <c r="H7" s="78"/>
      <c r="I7" s="78"/>
      <c r="J7" s="78"/>
      <c r="K7" s="121"/>
      <c r="L7" s="93" t="s">
        <v>34</v>
      </c>
      <c r="M7" s="94"/>
      <c r="N7" s="94"/>
      <c r="O7" s="94"/>
      <c r="P7" s="95"/>
      <c r="U7" s="4"/>
    </row>
    <row r="8" spans="1:24" ht="22.5" customHeight="1" x14ac:dyDescent="0.2">
      <c r="B8" s="113"/>
      <c r="C8" s="114"/>
      <c r="D8" s="114"/>
      <c r="E8" s="114"/>
      <c r="F8" s="114"/>
      <c r="G8" s="101"/>
      <c r="H8" s="102"/>
      <c r="I8" s="102"/>
      <c r="J8" s="102"/>
      <c r="K8" s="44" t="s">
        <v>13</v>
      </c>
      <c r="L8" s="101"/>
      <c r="M8" s="102"/>
      <c r="N8" s="102"/>
      <c r="O8" s="102"/>
      <c r="P8" s="35" t="s">
        <v>13</v>
      </c>
      <c r="Q8" s="125"/>
      <c r="R8" s="125"/>
      <c r="S8" s="125"/>
      <c r="T8" s="125"/>
      <c r="U8" s="17"/>
    </row>
    <row r="9" spans="1:24" ht="22.5" customHeight="1" x14ac:dyDescent="0.2">
      <c r="B9" s="116"/>
      <c r="C9" s="117"/>
      <c r="D9" s="117"/>
      <c r="E9" s="117"/>
      <c r="F9" s="118"/>
      <c r="G9" s="108"/>
      <c r="H9" s="109"/>
      <c r="I9" s="109"/>
      <c r="J9" s="109"/>
      <c r="K9" s="46" t="s">
        <v>13</v>
      </c>
      <c r="L9" s="108"/>
      <c r="M9" s="109"/>
      <c r="N9" s="109"/>
      <c r="O9" s="109"/>
      <c r="P9" s="47" t="s">
        <v>13</v>
      </c>
      <c r="Q9" s="45"/>
      <c r="R9" s="45"/>
      <c r="S9" s="45"/>
      <c r="T9" s="45"/>
      <c r="U9" s="17"/>
    </row>
    <row r="10" spans="1:24" ht="22.5" customHeight="1" x14ac:dyDescent="0.2">
      <c r="B10" s="116"/>
      <c r="C10" s="117"/>
      <c r="D10" s="117"/>
      <c r="E10" s="117"/>
      <c r="F10" s="118"/>
      <c r="G10" s="108"/>
      <c r="H10" s="109"/>
      <c r="I10" s="109"/>
      <c r="J10" s="109"/>
      <c r="K10" s="46" t="s">
        <v>13</v>
      </c>
      <c r="L10" s="108"/>
      <c r="M10" s="109"/>
      <c r="N10" s="109"/>
      <c r="O10" s="109"/>
      <c r="P10" s="47" t="s">
        <v>13</v>
      </c>
      <c r="Q10" s="45"/>
      <c r="R10" s="45"/>
      <c r="S10" s="45"/>
      <c r="T10" s="45"/>
      <c r="U10" s="17"/>
    </row>
    <row r="11" spans="1:24" ht="22.5" customHeight="1" x14ac:dyDescent="0.2">
      <c r="A11" s="9"/>
      <c r="B11" s="119"/>
      <c r="C11" s="120"/>
      <c r="D11" s="120"/>
      <c r="E11" s="120"/>
      <c r="F11" s="120"/>
      <c r="G11" s="108"/>
      <c r="H11" s="109"/>
      <c r="I11" s="109"/>
      <c r="J11" s="109"/>
      <c r="K11" s="10" t="s">
        <v>13</v>
      </c>
      <c r="L11" s="108"/>
      <c r="M11" s="109"/>
      <c r="N11" s="109"/>
      <c r="O11" s="109"/>
      <c r="P11" s="11" t="s">
        <v>13</v>
      </c>
      <c r="Q11" s="111" t="s">
        <v>42</v>
      </c>
      <c r="R11" s="103"/>
      <c r="S11" s="103"/>
      <c r="T11" s="103"/>
      <c r="U11" s="104"/>
    </row>
    <row r="12" spans="1:24" ht="22.5" customHeight="1" thickBot="1" x14ac:dyDescent="0.25">
      <c r="A12" s="9"/>
      <c r="B12" s="122"/>
      <c r="C12" s="123"/>
      <c r="D12" s="123"/>
      <c r="E12" s="123"/>
      <c r="F12" s="123"/>
      <c r="G12" s="126"/>
      <c r="H12" s="127"/>
      <c r="I12" s="127"/>
      <c r="J12" s="127"/>
      <c r="K12" s="12" t="s">
        <v>13</v>
      </c>
      <c r="L12" s="126"/>
      <c r="M12" s="127"/>
      <c r="N12" s="127"/>
      <c r="O12" s="127"/>
      <c r="P12" s="13" t="s">
        <v>13</v>
      </c>
      <c r="Q12" s="112"/>
      <c r="R12" s="105"/>
      <c r="S12" s="105"/>
      <c r="T12" s="105"/>
      <c r="U12" s="106"/>
    </row>
    <row r="13" spans="1:24" ht="30.75" customHeight="1" thickTop="1" thickBot="1" x14ac:dyDescent="0.25">
      <c r="A13" s="9"/>
      <c r="B13" s="128" t="s">
        <v>14</v>
      </c>
      <c r="C13" s="129"/>
      <c r="D13" s="129"/>
      <c r="E13" s="129"/>
      <c r="F13" s="130"/>
      <c r="G13" s="48" t="s">
        <v>8</v>
      </c>
      <c r="H13" s="124" t="str">
        <f>IF(G8="","",SUM(G8:J12))</f>
        <v/>
      </c>
      <c r="I13" s="124"/>
      <c r="J13" s="124"/>
      <c r="K13" s="49" t="s">
        <v>13</v>
      </c>
      <c r="L13" s="48" t="s">
        <v>9</v>
      </c>
      <c r="M13" s="124" t="str">
        <f>IF(L8="","",SUM(L8:O12))</f>
        <v/>
      </c>
      <c r="N13" s="124"/>
      <c r="O13" s="124"/>
      <c r="P13" s="50" t="s">
        <v>13</v>
      </c>
      <c r="Q13" s="110" t="str">
        <f>IF(G8="","",IF(ROUNDDOWN((M13-H13)/H13*100,2)&lt;1,"特認非該当",ROUNDDOWN((M13-H13)/H13*100,2)))</f>
        <v/>
      </c>
      <c r="R13" s="100"/>
      <c r="S13" s="100"/>
      <c r="T13" s="100"/>
      <c r="U13" s="39" t="s">
        <v>10</v>
      </c>
    </row>
    <row r="14" spans="1:24" ht="9" customHeight="1" thickTop="1" x14ac:dyDescent="0.2">
      <c r="A14" s="8"/>
      <c r="B14" s="21"/>
      <c r="C14" s="27"/>
      <c r="D14" s="28"/>
      <c r="E14" s="25"/>
      <c r="F14" s="28"/>
      <c r="G14" s="25"/>
      <c r="H14" s="28"/>
      <c r="I14" s="6"/>
      <c r="J14" s="23"/>
      <c r="U14" s="4"/>
      <c r="W14" s="4"/>
    </row>
    <row r="15" spans="1:24" ht="18.75" customHeight="1" x14ac:dyDescent="0.2">
      <c r="B15" s="3" t="s">
        <v>24</v>
      </c>
      <c r="K15" s="3"/>
      <c r="L15" s="3"/>
      <c r="M15" s="3"/>
      <c r="N15" s="3"/>
      <c r="O15" s="3"/>
      <c r="P15" s="3"/>
      <c r="Q15" s="3"/>
      <c r="R15" s="3"/>
      <c r="S15" s="3"/>
      <c r="T15" s="3"/>
    </row>
    <row r="16" spans="1:24" ht="33.75" customHeight="1" x14ac:dyDescent="0.2">
      <c r="B16" s="89"/>
      <c r="C16" s="90"/>
      <c r="D16" s="90"/>
      <c r="E16" s="90"/>
      <c r="F16" s="91"/>
      <c r="G16" s="92" t="s">
        <v>22</v>
      </c>
      <c r="H16" s="78"/>
      <c r="I16" s="78"/>
      <c r="J16" s="78"/>
      <c r="K16" s="78"/>
      <c r="L16" s="93" t="s">
        <v>34</v>
      </c>
      <c r="M16" s="94"/>
      <c r="N16" s="94"/>
      <c r="O16" s="94"/>
      <c r="P16" s="95"/>
      <c r="Q16" s="32"/>
      <c r="R16" s="29"/>
      <c r="S16" s="29"/>
      <c r="T16" s="29"/>
      <c r="U16" s="29"/>
      <c r="W16" s="33"/>
    </row>
    <row r="17" spans="1:23" ht="26.25" customHeight="1" x14ac:dyDescent="0.2">
      <c r="B17" s="96" t="s">
        <v>0</v>
      </c>
      <c r="C17" s="97"/>
      <c r="D17" s="97"/>
      <c r="E17" s="97"/>
      <c r="F17" s="97"/>
      <c r="G17" s="101"/>
      <c r="H17" s="102"/>
      <c r="I17" s="102"/>
      <c r="J17" s="102"/>
      <c r="K17" s="34" t="s">
        <v>13</v>
      </c>
      <c r="L17" s="101"/>
      <c r="M17" s="102"/>
      <c r="N17" s="102"/>
      <c r="O17" s="102"/>
      <c r="P17" s="35" t="s">
        <v>13</v>
      </c>
      <c r="Q17" s="103" t="s">
        <v>43</v>
      </c>
      <c r="R17" s="103"/>
      <c r="S17" s="103"/>
      <c r="T17" s="103"/>
      <c r="U17" s="104"/>
    </row>
    <row r="18" spans="1:23" ht="26.25" customHeight="1" thickBot="1" x14ac:dyDescent="0.25">
      <c r="A18" s="9"/>
      <c r="B18" s="80" t="s">
        <v>19</v>
      </c>
      <c r="C18" s="107"/>
      <c r="D18" s="107"/>
      <c r="E18" s="107"/>
      <c r="F18" s="107"/>
      <c r="G18" s="108"/>
      <c r="H18" s="109"/>
      <c r="I18" s="109"/>
      <c r="J18" s="109"/>
      <c r="K18" s="11" t="s">
        <v>13</v>
      </c>
      <c r="L18" s="108"/>
      <c r="M18" s="109"/>
      <c r="N18" s="109"/>
      <c r="O18" s="109"/>
      <c r="P18" s="36" t="s">
        <v>13</v>
      </c>
      <c r="Q18" s="105"/>
      <c r="R18" s="105"/>
      <c r="S18" s="105"/>
      <c r="T18" s="105"/>
      <c r="U18" s="106"/>
    </row>
    <row r="19" spans="1:23" ht="30.75" customHeight="1" thickTop="1" thickBot="1" x14ac:dyDescent="0.25">
      <c r="A19" s="9"/>
      <c r="B19" s="82" t="s">
        <v>35</v>
      </c>
      <c r="C19" s="98"/>
      <c r="D19" s="98"/>
      <c r="E19" s="98"/>
      <c r="F19" s="98"/>
      <c r="G19" s="37" t="s">
        <v>11</v>
      </c>
      <c r="H19" s="99" t="str">
        <f>IF(G17="","",ROUNDDOWN(G18/G17*100,2))</f>
        <v/>
      </c>
      <c r="I19" s="99"/>
      <c r="J19" s="99"/>
      <c r="K19" s="13" t="s">
        <v>10</v>
      </c>
      <c r="L19" s="37" t="s">
        <v>12</v>
      </c>
      <c r="M19" s="99" t="str">
        <f>IF(L17="","",ROUNDDOWN(L18/L17*100,2))</f>
        <v/>
      </c>
      <c r="N19" s="99"/>
      <c r="O19" s="99"/>
      <c r="P19" s="38" t="s">
        <v>10</v>
      </c>
      <c r="Q19" s="100" t="str">
        <f>IF(G17="","",IF((H19-M19)&lt;1,"特認非該当",(H19-M19)))</f>
        <v/>
      </c>
      <c r="R19" s="100"/>
      <c r="S19" s="100"/>
      <c r="T19" s="100"/>
      <c r="U19" s="39" t="s">
        <v>10</v>
      </c>
    </row>
    <row r="20" spans="1:23" ht="15" customHeight="1" thickTop="1" x14ac:dyDescent="0.2">
      <c r="A20" s="9"/>
      <c r="B20" s="14"/>
      <c r="C20" s="40"/>
      <c r="D20" s="40"/>
      <c r="E20" s="40"/>
      <c r="F20" s="40"/>
      <c r="G20" s="6"/>
      <c r="H20" s="41"/>
      <c r="I20" s="41"/>
      <c r="J20" s="41"/>
      <c r="K20" s="17"/>
      <c r="L20" s="6"/>
      <c r="M20" s="41"/>
      <c r="N20" s="41"/>
      <c r="O20" s="41"/>
      <c r="P20" s="17"/>
      <c r="Q20" s="18"/>
      <c r="R20" s="18"/>
      <c r="S20" s="18"/>
      <c r="T20" s="18"/>
      <c r="U20" s="17"/>
    </row>
    <row r="21" spans="1:23" x14ac:dyDescent="0.2">
      <c r="K21" s="3"/>
      <c r="L21" s="3"/>
      <c r="M21" s="3"/>
      <c r="N21" s="3"/>
      <c r="O21" s="3"/>
      <c r="P21" s="88"/>
      <c r="Q21" s="88"/>
      <c r="R21" s="88"/>
      <c r="S21" s="88"/>
      <c r="T21" s="88"/>
    </row>
    <row r="22" spans="1:23" ht="21.75" customHeight="1" x14ac:dyDescent="0.2">
      <c r="A22" s="4"/>
      <c r="B22" s="87" t="s">
        <v>40</v>
      </c>
      <c r="C22" s="87"/>
      <c r="D22" s="87"/>
      <c r="E22" s="87"/>
      <c r="F22" s="87"/>
      <c r="G22" s="19"/>
      <c r="H22" s="20"/>
      <c r="I22" s="21"/>
      <c r="J22" s="22"/>
      <c r="K22" s="23"/>
      <c r="U22" s="4"/>
      <c r="W22" s="4"/>
    </row>
    <row r="23" spans="1:23" ht="22.5" customHeight="1" x14ac:dyDescent="0.2">
      <c r="A23" s="4"/>
      <c r="B23" s="74" t="s">
        <v>1</v>
      </c>
      <c r="C23" s="74"/>
      <c r="D23" s="74"/>
      <c r="E23" s="74"/>
      <c r="F23" s="74"/>
      <c r="G23" s="74"/>
      <c r="H23" s="74"/>
      <c r="I23" s="74"/>
      <c r="J23" s="74"/>
      <c r="K23" s="74"/>
      <c r="U23" s="4"/>
      <c r="W23" s="4"/>
    </row>
    <row r="24" spans="1:23" ht="30.6" customHeight="1" x14ac:dyDescent="0.2">
      <c r="A24" s="4"/>
      <c r="B24" s="76" t="s">
        <v>2</v>
      </c>
      <c r="C24" s="76"/>
      <c r="D24" s="76"/>
      <c r="E24" s="84"/>
      <c r="F24" s="84"/>
      <c r="G24" s="84"/>
      <c r="H24" s="84"/>
      <c r="I24" s="84"/>
      <c r="J24" s="84"/>
      <c r="K24" s="84"/>
      <c r="L24" s="84"/>
      <c r="M24" s="84"/>
      <c r="U24" s="4"/>
      <c r="W24" s="4"/>
    </row>
    <row r="25" spans="1:23" ht="30.6" customHeight="1" x14ac:dyDescent="0.2">
      <c r="A25" s="4"/>
      <c r="B25" s="77" t="s">
        <v>3</v>
      </c>
      <c r="C25" s="77"/>
      <c r="D25" s="77"/>
      <c r="E25" s="84"/>
      <c r="F25" s="84"/>
      <c r="G25" s="84"/>
      <c r="H25" s="84"/>
      <c r="I25" s="84"/>
      <c r="J25" s="84"/>
      <c r="K25" s="84"/>
      <c r="L25" s="84"/>
      <c r="M25" s="84"/>
      <c r="U25" s="4"/>
      <c r="W25" s="4"/>
    </row>
    <row r="26" spans="1:23" ht="30.6" customHeight="1" x14ac:dyDescent="0.2">
      <c r="A26" s="4"/>
      <c r="B26" s="77" t="s">
        <v>4</v>
      </c>
      <c r="C26" s="77"/>
      <c r="D26" s="77"/>
      <c r="E26" s="84"/>
      <c r="F26" s="84"/>
      <c r="G26" s="84"/>
      <c r="H26" s="84"/>
      <c r="I26" s="84"/>
      <c r="J26" s="84"/>
      <c r="K26" s="84"/>
      <c r="L26" s="84"/>
      <c r="M26" s="84"/>
      <c r="U26" s="4"/>
      <c r="W26" s="4"/>
    </row>
    <row r="27" spans="1:23" ht="15.6" customHeight="1" x14ac:dyDescent="0.2">
      <c r="A27" s="4"/>
      <c r="B27" s="8"/>
      <c r="C27" s="21"/>
      <c r="D27" s="27"/>
      <c r="E27" s="28"/>
      <c r="F27" s="25"/>
      <c r="G27" s="28"/>
      <c r="H27" s="25"/>
      <c r="I27" s="28"/>
      <c r="J27" s="6"/>
      <c r="K27" s="23"/>
      <c r="U27" s="4"/>
      <c r="W27" s="4"/>
    </row>
    <row r="28" spans="1:23" ht="22.5" customHeight="1" x14ac:dyDescent="0.2">
      <c r="A28" s="4"/>
      <c r="B28" s="74" t="s">
        <v>1</v>
      </c>
      <c r="C28" s="74"/>
      <c r="D28" s="74"/>
      <c r="E28" s="74"/>
      <c r="F28" s="74"/>
      <c r="G28" s="74"/>
      <c r="H28" s="74"/>
      <c r="I28" s="74"/>
      <c r="J28" s="74"/>
      <c r="K28" s="74"/>
      <c r="U28" s="4"/>
      <c r="W28" s="4"/>
    </row>
    <row r="29" spans="1:23" ht="30" customHeight="1" x14ac:dyDescent="0.2">
      <c r="A29" s="4"/>
      <c r="B29" s="75" t="s">
        <v>15</v>
      </c>
      <c r="C29" s="76"/>
      <c r="D29" s="76"/>
      <c r="E29" s="115"/>
      <c r="F29" s="115"/>
      <c r="G29" s="115"/>
      <c r="H29" s="115"/>
      <c r="I29" s="115"/>
      <c r="J29" s="115"/>
      <c r="K29" s="115"/>
      <c r="L29" s="115"/>
      <c r="M29" s="115"/>
      <c r="U29" s="4"/>
      <c r="W29" s="4"/>
    </row>
    <row r="30" spans="1:23" ht="30" customHeight="1" x14ac:dyDescent="0.2">
      <c r="A30" s="4"/>
      <c r="B30" s="77" t="s">
        <v>6</v>
      </c>
      <c r="C30" s="77"/>
      <c r="D30" s="77"/>
      <c r="E30" s="115"/>
      <c r="F30" s="115"/>
      <c r="G30" s="115"/>
      <c r="H30" s="115"/>
      <c r="I30" s="115"/>
      <c r="J30" s="115"/>
      <c r="K30" s="115"/>
      <c r="L30" s="115"/>
      <c r="M30" s="115"/>
      <c r="U30" s="4"/>
      <c r="W30" s="4"/>
    </row>
    <row r="31" spans="1:23" ht="30" customHeight="1" x14ac:dyDescent="0.2">
      <c r="A31" s="4"/>
      <c r="B31" s="78" t="s">
        <v>18</v>
      </c>
      <c r="C31" s="78"/>
      <c r="D31" s="78"/>
      <c r="E31" s="52"/>
      <c r="F31" s="52"/>
      <c r="G31" s="52"/>
      <c r="H31" s="52"/>
      <c r="I31" s="52"/>
      <c r="J31" s="52"/>
      <c r="K31" s="52"/>
      <c r="L31" s="52"/>
      <c r="M31" s="43" t="s">
        <v>17</v>
      </c>
      <c r="U31" s="4"/>
      <c r="W31" s="4"/>
    </row>
    <row r="32" spans="1:23" ht="11.4" customHeight="1" x14ac:dyDescent="0.2">
      <c r="A32" s="8"/>
      <c r="B32" s="30"/>
      <c r="C32" s="24"/>
      <c r="D32" s="24"/>
      <c r="E32" s="24"/>
      <c r="F32" s="24"/>
      <c r="G32" s="28"/>
      <c r="H32" s="28"/>
      <c r="I32" s="6"/>
      <c r="J32" s="23"/>
      <c r="U32" s="4"/>
      <c r="W32" s="4"/>
    </row>
    <row r="33" spans="1:23" ht="21.75" customHeight="1" x14ac:dyDescent="0.2">
      <c r="A33" s="4"/>
      <c r="B33" s="79" t="s">
        <v>1</v>
      </c>
      <c r="C33" s="79"/>
      <c r="D33" s="79"/>
      <c r="E33" s="79"/>
      <c r="F33" s="79"/>
      <c r="G33" s="79"/>
      <c r="H33" s="79"/>
      <c r="I33" s="79"/>
      <c r="J33" s="79"/>
      <c r="K33" s="79"/>
      <c r="L33" s="3"/>
      <c r="M33" s="3"/>
      <c r="U33" s="4"/>
      <c r="W33" s="4"/>
    </row>
    <row r="34" spans="1:23" ht="30" customHeight="1" x14ac:dyDescent="0.2">
      <c r="B34" s="75" t="s">
        <v>25</v>
      </c>
      <c r="C34" s="75"/>
      <c r="D34" s="75"/>
      <c r="E34" s="53"/>
      <c r="F34" s="53"/>
      <c r="G34" s="53"/>
      <c r="H34" s="53"/>
      <c r="I34" s="53"/>
      <c r="J34" s="53"/>
      <c r="K34" s="53"/>
      <c r="L34" s="53"/>
      <c r="M34" s="31" t="s">
        <v>5</v>
      </c>
    </row>
  </sheetData>
  <sheetProtection sheet="1"/>
  <mergeCells count="59">
    <mergeCell ref="M13:O13"/>
    <mergeCell ref="G16:K16"/>
    <mergeCell ref="B16:F16"/>
    <mergeCell ref="M19:O19"/>
    <mergeCell ref="B22:F22"/>
    <mergeCell ref="G17:J17"/>
    <mergeCell ref="L17:O17"/>
    <mergeCell ref="B13:F13"/>
    <mergeCell ref="L18:O18"/>
    <mergeCell ref="G18:J18"/>
    <mergeCell ref="A1:V1"/>
    <mergeCell ref="B7:F7"/>
    <mergeCell ref="B10:F10"/>
    <mergeCell ref="L11:O11"/>
    <mergeCell ref="Q8:T8"/>
    <mergeCell ref="B24:D24"/>
    <mergeCell ref="G12:J12"/>
    <mergeCell ref="L12:O12"/>
    <mergeCell ref="G11:J11"/>
    <mergeCell ref="L9:O9"/>
    <mergeCell ref="B9:F9"/>
    <mergeCell ref="Q17:U18"/>
    <mergeCell ref="B4:D4"/>
    <mergeCell ref="P21:T21"/>
    <mergeCell ref="B11:F11"/>
    <mergeCell ref="G8:J8"/>
    <mergeCell ref="L8:O8"/>
    <mergeCell ref="G7:K7"/>
    <mergeCell ref="B12:F12"/>
    <mergeCell ref="L10:O10"/>
    <mergeCell ref="G10:J10"/>
    <mergeCell ref="E25:M25"/>
    <mergeCell ref="E26:M26"/>
    <mergeCell ref="E29:M29"/>
    <mergeCell ref="E30:M30"/>
    <mergeCell ref="B30:D30"/>
    <mergeCell ref="B26:D26"/>
    <mergeCell ref="H13:J13"/>
    <mergeCell ref="L16:P16"/>
    <mergeCell ref="B17:F17"/>
    <mergeCell ref="B19:F19"/>
    <mergeCell ref="E24:M24"/>
    <mergeCell ref="B33:K33"/>
    <mergeCell ref="B34:D34"/>
    <mergeCell ref="B28:K28"/>
    <mergeCell ref="B18:F18"/>
    <mergeCell ref="H19:J19"/>
    <mergeCell ref="B25:D25"/>
    <mergeCell ref="B23:K23"/>
    <mergeCell ref="E31:L31"/>
    <mergeCell ref="E34:L34"/>
    <mergeCell ref="Q19:T19"/>
    <mergeCell ref="B31:D31"/>
    <mergeCell ref="B29:D29"/>
    <mergeCell ref="L7:P7"/>
    <mergeCell ref="Q13:T13"/>
    <mergeCell ref="Q11:U12"/>
    <mergeCell ref="B8:F8"/>
    <mergeCell ref="G9:J9"/>
  </mergeCells>
  <phoneticPr fontId="1"/>
  <dataValidations count="2">
    <dataValidation imeMode="halfAlpha" allowBlank="1" showInputMessage="1" showErrorMessage="1" sqref="F4 H4 K4 M4 G8:J12 L8:O12 G17:J18 L17:O18" xr:uid="{8D1411A0-2A7E-4D30-920C-7688978AEA48}"/>
    <dataValidation imeMode="hiragana" allowBlank="1" showInputMessage="1" showErrorMessage="1" sqref="B17:F20 B8:F12" xr:uid="{50566B69-BAA8-4418-9083-7812FB2DC4CD}"/>
  </dataValidations>
  <printOptions horizontalCentered="1"/>
  <pageMargins left="0.51181102362204722" right="0.5118110236220472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市長特認（ア）</vt:lpstr>
      <vt:lpstr>市長特認（イ）</vt:lpstr>
      <vt:lpstr>市長特認（ウ）</vt:lpstr>
      <vt:lpstr>'市長特認（ウ）'!Print_Area</vt:lpstr>
    </vt:vector>
  </TitlesOfParts>
  <Company>長野市役所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00060990</dc:creator>
  <cp:lastModifiedBy>池田　美紀</cp:lastModifiedBy>
  <cp:lastPrinted>2015-03-16T08:01:19Z</cp:lastPrinted>
  <dcterms:created xsi:type="dcterms:W3CDTF">2012-10-23T04:52:31Z</dcterms:created>
  <dcterms:modified xsi:type="dcterms:W3CDTF">2026-03-26T05:21:56Z</dcterms:modified>
</cp:coreProperties>
</file>