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69863\Desktop\添付書類　見直し関係\長野県\"/>
    </mc:Choice>
  </mc:AlternateContent>
  <bookViews>
    <workbookView xWindow="13650" yWindow="32760" windowWidth="6870" windowHeight="7290"/>
  </bookViews>
  <sheets>
    <sheet name="別紙9-3④（介護福祉士等要件）" sheetId="1" r:id="rId1"/>
  </sheets>
  <calcPr calcId="977461"/>
</workbook>
</file>

<file path=xl/calcChain.xml><?xml version="1.0" encoding="utf-8"?>
<calcChain xmlns="http://schemas.openxmlformats.org/spreadsheetml/2006/main">
  <c r="N9" i="1" l="1"/>
  <c r="N12" i="1"/>
  <c r="N10" i="1"/>
  <c r="N11" i="1"/>
  <c r="N13" i="1"/>
  <c r="F20" i="1"/>
  <c r="F21" i="1"/>
  <c r="F22" i="1"/>
  <c r="F23" i="1"/>
  <c r="F24" i="1"/>
</calcChain>
</file>

<file path=xl/sharedStrings.xml><?xml version="1.0" encoding="utf-8"?>
<sst xmlns="http://schemas.openxmlformats.org/spreadsheetml/2006/main" count="42" uniqueCount="33">
  <si>
    <t>(1)</t>
  </si>
  <si>
    <t>(2)</t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</si>
  <si>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</si>
  <si>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</si>
  <si>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</si>
  <si>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</si>
  <si>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</si>
  <si>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</si>
  <si>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</si>
  <si>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</si>
  <si>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</si>
  <si>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</si>
  <si>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</si>
  <si>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平均</t>
    <rPh sb="0" eb="1">
      <t>ヘイキン</t>
    </rPh>
    <phoneticPr fontId="3"/>
  </si>
  <si>
    <t>(1)に占める
(2)の割合</t>
    <rPh sb="4" eb="5">
      <t>シワ</t>
    </rPh>
    <rPh sb="12" eb="14">
      <t>ワリアイ</t>
    </rPh>
    <phoneticPr fontId="3"/>
  </si>
  <si>
    <t>月</t>
    <rPh sb="0" eb="0">
      <t>ツキ</t>
    </rPh>
    <phoneticPr fontId="3"/>
  </si>
  <si>
    <t>　　月</t>
    <rPh sb="2" eb="3">
      <t>ガツ</t>
    </rPh>
    <phoneticPr fontId="3"/>
  </si>
  <si>
    <t>　　月</t>
  </si>
  <si>
    <t>　月</t>
  </si>
  <si>
    <t>事業所・施設名（　　　　　　　　　　　　　　　　　　　　）</t>
  </si>
  <si>
    <t>　この場合は、届出をおこなった月以降においても、直近３月間の職員の割合につき、毎月継続的に所定の割合を維持しなければならない。</t>
    <rPh sb="3" eb="5">
      <t>バアイト</t>
    </rPh>
    <rPh sb="7" eb="9">
      <t>トドケデツ</t>
    </rPh>
    <rPh sb="15" eb="16">
      <t>ツキイ</t>
    </rPh>
    <rPh sb="16" eb="18">
      <t>イコウチ</t>
    </rPh>
    <rPh sb="24" eb="26">
      <t>チョッキンツ</t>
    </rPh>
    <rPh sb="27" eb="28">
      <t>ツキカ</t>
    </rPh>
    <rPh sb="28" eb="29">
      <t>カンシ</t>
    </rPh>
    <rPh sb="30" eb="32">
      <t>ショクインワ</t>
    </rPh>
    <rPh sb="33" eb="35">
      <t>ワリアイマ</t>
    </rPh>
    <rPh sb="39" eb="41">
      <t>マイツキケ</t>
    </rPh>
    <rPh sb="41" eb="44">
      <t>ケイゾクテキシ</t>
    </rPh>
    <rPh sb="45" eb="47">
      <t>ショテイワ</t>
    </rPh>
    <rPh sb="48" eb="50">
      <t>ワリアイイ</t>
    </rPh>
    <rPh sb="51" eb="53">
      <t>イジ</t>
    </rPh>
    <phoneticPr fontId="3"/>
  </si>
  <si>
    <t>介護職員の総数（常勤換算）</t>
    <rPh sb="0" eb="2">
      <t>カイゴシ</t>
    </rPh>
    <rPh sb="2" eb="4">
      <t>ショクインソ</t>
    </rPh>
    <rPh sb="5" eb="7">
      <t>ソウスウジ</t>
    </rPh>
    <rPh sb="8" eb="10">
      <t>ジョウキンカ</t>
    </rPh>
    <rPh sb="10" eb="12">
      <t>カンザン</t>
    </rPh>
    <phoneticPr fontId="3"/>
  </si>
  <si>
    <t>(1)のうち介護福祉士の総数（常勤換算）</t>
    <rPh sb="6" eb="8">
      <t>カイゴフ</t>
    </rPh>
    <rPh sb="8" eb="11">
      <t>フクシシソ</t>
    </rPh>
    <rPh sb="12" eb="14">
      <t>ソウスウジ</t>
    </rPh>
    <rPh sb="15" eb="17">
      <t>ジョウキンカ</t>
    </rPh>
    <rPh sb="17" eb="19">
      <t>カンザン</t>
    </rPh>
    <phoneticPr fontId="3"/>
  </si>
  <si>
    <t>(3)</t>
  </si>
  <si>
    <t>(1)に占める
(3)の割合</t>
    <rPh sb="4" eb="5">
      <t>シワ</t>
    </rPh>
    <rPh sb="12" eb="14">
      <t>ワリアイ</t>
    </rPh>
    <phoneticPr fontId="3"/>
  </si>
  <si>
    <t>注　職員の割合の算出に当たっては、常勤換算方法により算出した前年度（３月を除く。）の平均を用いること。</t>
    <rPh sb="0" eb="1">
      <t>チュウシ</t>
    </rPh>
    <rPh sb="2" eb="4">
      <t>ショクインワ</t>
    </rPh>
    <rPh sb="5" eb="7">
      <t>ワリアイサ</t>
    </rPh>
    <rPh sb="8" eb="10">
      <t>サンシュツト</t>
    </rPh>
    <rPh sb="11" eb="12">
      <t>トウジ</t>
    </rPh>
    <rPh sb="17" eb="19">
      <t>ジョウキンカ</t>
    </rPh>
    <rPh sb="19" eb="21">
      <t>カンザンホ</t>
    </rPh>
    <rPh sb="21" eb="23">
      <t>ホウホウサ</t>
    </rPh>
    <rPh sb="26" eb="28">
      <t>サンシュツゼ</t>
    </rPh>
    <rPh sb="30" eb="32">
      <t>ゼンネンド</t>
    </rPh>
    <rPh sb="32" eb="33">
      <t>ドガ</t>
    </rPh>
    <rPh sb="35" eb="36">
      <t>ガツノ</t>
    </rPh>
    <rPh sb="37" eb="38">
      <t>ノゾヘ</t>
    </rPh>
    <rPh sb="42" eb="44">
      <t>ヘイキンモ</t>
    </rPh>
    <rPh sb="45" eb="46">
      <t>モチ</t>
    </rPh>
    <phoneticPr fontId="3"/>
  </si>
  <si>
    <t>注　職員の割合の算出に当たっては、届出日の属する月の前３月について、常勤換算方法により算出した平均を用いること。</t>
    <rPh sb="0" eb="1">
      <t>チュウシ</t>
    </rPh>
    <rPh sb="2" eb="4">
      <t>ショクインワ</t>
    </rPh>
    <rPh sb="5" eb="7">
      <t>ワリアイサ</t>
    </rPh>
    <rPh sb="8" eb="10">
      <t>サンシュツト</t>
    </rPh>
    <rPh sb="11" eb="12">
      <t>トウト</t>
    </rPh>
    <rPh sb="17" eb="19">
      <t>トドケデビ</t>
    </rPh>
    <rPh sb="19" eb="20">
      <t>ビゾ</t>
    </rPh>
    <rPh sb="21" eb="22">
      <t>ゾクツ</t>
    </rPh>
    <rPh sb="24" eb="25">
      <t>ツキマ</t>
    </rPh>
    <rPh sb="26" eb="27">
      <t>マエツ</t>
    </rPh>
    <rPh sb="28" eb="29">
      <t>ツキジ</t>
    </rPh>
    <rPh sb="34" eb="36">
      <t>ジョウキンカ</t>
    </rPh>
    <rPh sb="36" eb="38">
      <t>カンザンホ</t>
    </rPh>
    <rPh sb="38" eb="40">
      <t>ホウホウサ</t>
    </rPh>
    <rPh sb="43" eb="45">
      <t>サンシュツヘ</t>
    </rPh>
    <rPh sb="47" eb="49">
      <t>ヘイキンモ</t>
    </rPh>
    <rPh sb="50" eb="51">
      <t>モチ</t>
    </rPh>
    <phoneticPr fontId="3"/>
  </si>
  <si>
    <t>２　前３月計算用</t>
    <rPh sb="2" eb="3">
      <t>ゼンガ</t>
    </rPh>
    <rPh sb="4" eb="5">
      <t>ガツケ</t>
    </rPh>
    <rPh sb="5" eb="7">
      <t>ケイサンヨ</t>
    </rPh>
    <rPh sb="7" eb="8">
      <t>ヨウ</t>
    </rPh>
    <phoneticPr fontId="3"/>
  </si>
  <si>
    <t>１　前年度実績計算用（前年度の実績が６か月以上を要件とする）</t>
    <rPh sb="2" eb="4">
      <t>ゼンネンド</t>
    </rPh>
    <rPh sb="4" eb="5">
      <t>ドジ</t>
    </rPh>
    <rPh sb="5" eb="7">
      <t>ジッセキケ</t>
    </rPh>
    <rPh sb="7" eb="9">
      <t>ケイサンヨ</t>
    </rPh>
    <rPh sb="9" eb="10">
      <t>ヨウゼ</t>
    </rPh>
    <rPh sb="11" eb="14">
      <t>ゼンネンドジ</t>
    </rPh>
    <rPh sb="15" eb="17">
      <t>ジッセキツ</t>
    </rPh>
    <rPh sb="20" eb="21">
      <t>ツキイ</t>
    </rPh>
    <rPh sb="21" eb="23">
      <t>イジョウヨ</t>
    </rPh>
    <rPh sb="24" eb="26">
      <t>ヨウケン</t>
    </rPh>
    <phoneticPr fontId="3"/>
  </si>
  <si>
    <t>(1)のうち介護福祉士、実務者研修研修修了者、介護職員基礎研修課程修了者及び１級課程修了者の総数（常勤換算）</t>
    <rPh sb="6" eb="8">
      <t>カイゴフ</t>
    </rPh>
    <rPh sb="8" eb="11">
      <t>フクシシカ</t>
    </rPh>
    <rPh sb="23" eb="25">
      <t>カイゴシ</t>
    </rPh>
    <rPh sb="25" eb="27">
      <t>ショクインキ</t>
    </rPh>
    <rPh sb="27" eb="29">
      <t>キソケ</t>
    </rPh>
    <rPh sb="29" eb="31">
      <t>ケンシュウカ</t>
    </rPh>
    <rPh sb="31" eb="33">
      <t>カテイシ</t>
    </rPh>
    <rPh sb="33" eb="36">
      <t>シュウリョウシャオ</t>
    </rPh>
    <rPh sb="36" eb="37">
      <t>オヨキ</t>
    </rPh>
    <rPh sb="39" eb="40">
      <t>キュウカ</t>
    </rPh>
    <rPh sb="40" eb="42">
      <t>カテイシ</t>
    </rPh>
    <rPh sb="42" eb="45">
      <t>シュウリョウシャソ</t>
    </rPh>
    <rPh sb="46" eb="48">
      <t>ソウスウジ</t>
    </rPh>
    <rPh sb="49" eb="51">
      <t>ジョウキンカ</t>
    </rPh>
    <rPh sb="51" eb="53">
      <t>カンザン</t>
    </rPh>
    <phoneticPr fontId="3"/>
  </si>
  <si>
    <t>(1)のうち介護福祉士、実務者研修研修修了者、介護職員基礎研修課程修了者及び１級課程修了者の総数（常勤換算）</t>
    <rPh sb="6" eb="8">
      <t>カイゴフ</t>
    </rPh>
    <rPh sb="8" eb="11">
      <t>フクシシジ</t>
    </rPh>
    <rPh sb="12" eb="15">
      <t>ジツムシャケ</t>
    </rPh>
    <rPh sb="15" eb="17">
      <t>ケンシュウケ</t>
    </rPh>
    <rPh sb="17" eb="19">
      <t>ケンシュウシ</t>
    </rPh>
    <rPh sb="19" eb="21">
      <t>シュウリョウシ</t>
    </rPh>
    <rPh sb="21" eb="22">
      <t>シャカ</t>
    </rPh>
    <rPh sb="23" eb="25">
      <t>カイゴシ</t>
    </rPh>
    <rPh sb="25" eb="27">
      <t>ショクインキ</t>
    </rPh>
    <rPh sb="27" eb="29">
      <t>キソケ</t>
    </rPh>
    <rPh sb="29" eb="31">
      <t>ケンシュウカ</t>
    </rPh>
    <rPh sb="31" eb="33">
      <t>カテイシ</t>
    </rPh>
    <rPh sb="33" eb="36">
      <t>シュウリョウシャオ</t>
    </rPh>
    <rPh sb="36" eb="37">
      <t>オヨキ</t>
    </rPh>
    <rPh sb="39" eb="40">
      <t>キュウカ</t>
    </rPh>
    <rPh sb="40" eb="42">
      <t>カテイシ</t>
    </rPh>
    <rPh sb="42" eb="45">
      <t>シュウリョウシャソ</t>
    </rPh>
    <rPh sb="46" eb="48">
      <t>ソウスウジ</t>
    </rPh>
    <rPh sb="49" eb="51">
      <t>ジョウキンカ</t>
    </rPh>
    <rPh sb="51" eb="53">
      <t>カンザン</t>
    </rPh>
    <phoneticPr fontId="3"/>
  </si>
  <si>
    <t>訪問介護員等要件算定表（訪問介護特定事業所加算(Ⅰ)・（Ⅱ）用）</t>
    <rPh sb="0" eb="2">
      <t>ホウモンカ</t>
    </rPh>
    <rPh sb="2" eb="4">
      <t>カイゴイ</t>
    </rPh>
    <rPh sb="4" eb="5">
      <t>インナ</t>
    </rPh>
    <rPh sb="5" eb="6">
      <t>ナドヨ</t>
    </rPh>
    <rPh sb="6" eb="8">
      <t>ヨウケンサ</t>
    </rPh>
    <rPh sb="8" eb="10">
      <t>サンテイヒ</t>
    </rPh>
    <rPh sb="10" eb="11">
      <t>ヒョウホ</t>
    </rPh>
    <rPh sb="12" eb="14">
      <t>ホウモンカ</t>
    </rPh>
    <rPh sb="14" eb="16">
      <t>カイゴト</t>
    </rPh>
    <rPh sb="16" eb="18">
      <t>トクテイジ</t>
    </rPh>
    <rPh sb="18" eb="21">
      <t>ジギョウショカ</t>
    </rPh>
    <rPh sb="21" eb="23">
      <t>カサンヨ</t>
    </rPh>
    <rPh sb="30" eb="31">
      <t>ヨウ</t>
    </rPh>
    <phoneticPr fontId="3"/>
  </si>
  <si>
    <t>（別紙9-3④）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</si>
</sst>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&quot;人&quot;"/>
    <numFmt numFmtId="181" formatCode="0.000"/>
  </numFmts>
  <fonts count="2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0.5"/>
      <color indexed="8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29" borderId="5" applyNumberFormat="0" applyAlignment="0" applyProtection="0"/>
    <xf numFmtId="0" fontId="13" fillId="30" borderId="0" applyNumberFormat="0" applyBorder="0" applyAlignment="0" applyProtection="0"/>
    <xf numFmtId="0" fontId="8" fillId="4" borderId="6" applyNumberFormat="0" applyFon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16" fillId="3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32" borderId="13" applyNumberFormat="0" applyAlignment="0" applyProtection="0"/>
    <xf numFmtId="0" fontId="23" fillId="0" borderId="0" applyNumberFormat="0" applyFill="0" applyBorder="0" applyAlignment="0" applyProtection="0"/>
    <xf numFmtId="0" fontId="24" fillId="2" borderId="8" applyNumberFormat="0" applyAlignment="0" applyProtection="0"/>
    <xf numFmtId="0" fontId="8" fillId="0" borderId="0"/>
    <xf numFmtId="0" fontId="25" fillId="33" borderId="0" applyNumberFormat="0" applyBorder="0" applyAlignment="0" applyProtection="0"/>
  </cellStyleXfs>
  <cellXfs count="27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2" fillId="0" borderId="1" xfId="4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41" applyFont="1" applyFill="1" applyBorder="1" applyAlignment="1">
      <alignment horizontal="right"/>
    </xf>
    <xf numFmtId="0" fontId="2" fillId="0" borderId="0" xfId="41" applyFont="1" applyFill="1"/>
    <xf numFmtId="0" fontId="6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177" fontId="1" fillId="0" borderId="0" xfId="0" applyNumberFormat="1" applyFont="1" applyAlignment="1">
      <alignment vertical="center"/>
    </xf>
    <xf numFmtId="177" fontId="1" fillId="3" borderId="1" xfId="41" applyNumberFormat="1" applyFont="1" applyFill="1" applyBorder="1" applyAlignment="1">
      <alignment horizontal="right"/>
    </xf>
    <xf numFmtId="0" fontId="1" fillId="0" borderId="1" xfId="41" applyNumberFormat="1" applyFont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181" fontId="1" fillId="3" borderId="1" xfId="0" applyNumberFormat="1" applyFont="1" applyFill="1" applyBorder="1" applyAlignment="1">
      <alignment horizontal="right"/>
    </xf>
    <xf numFmtId="177" fontId="1" fillId="9" borderId="1" xfId="4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view="pageBreakPreview" zoomScale="83" zoomScaleNormal="75" zoomScaleSheetLayoutView="83" workbookViewId="0">
      <selection activeCell="C9" sqref="C9"/>
    </sheetView>
  </sheetViews>
  <sheetFormatPr defaultRowHeight="13.5" x14ac:dyDescent="0.15"/>
  <cols>
    <col min="1" max="1" width="4.375" style="1" customWidth="1"/>
    <col min="2" max="2" width="26.75" style="1" customWidth="1"/>
    <col min="3" max="13" width="9.625" style="1" customWidth="1"/>
    <col min="14" max="14" width="12.75" style="1" customWidth="1"/>
    <col min="15" max="16384" width="9" style="1"/>
  </cols>
  <sheetData>
    <row r="1" spans="1:19" x14ac:dyDescent="0.15">
      <c r="A1" s="1" t="s">
        <v>32</v>
      </c>
    </row>
    <row r="2" spans="1:19" ht="17.25" x14ac:dyDescent="0.15">
      <c r="B2" s="6" t="s">
        <v>31</v>
      </c>
    </row>
    <row r="3" spans="1:19" ht="14.25" x14ac:dyDescent="0.15">
      <c r="N3" s="16"/>
    </row>
    <row r="4" spans="1:19" x14ac:dyDescent="0.15">
      <c r="K4" s="8"/>
      <c r="N4" s="9"/>
    </row>
    <row r="5" spans="1:19" x14ac:dyDescent="0.15">
      <c r="N5" s="7" t="s">
        <v>19</v>
      </c>
    </row>
    <row r="6" spans="1:19" ht="14.25" x14ac:dyDescent="0.15">
      <c r="A6" s="5" t="s">
        <v>28</v>
      </c>
      <c r="S6" s="17"/>
    </row>
    <row r="8" spans="1:19" x14ac:dyDescent="0.15">
      <c r="A8" s="25" t="s">
        <v>15</v>
      </c>
      <c r="B8" s="26"/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4" t="s">
        <v>13</v>
      </c>
    </row>
    <row r="9" spans="1:19" ht="30" customHeight="1" x14ac:dyDescent="0.15">
      <c r="A9" s="2" t="s">
        <v>0</v>
      </c>
      <c r="B9" s="10" t="s">
        <v>21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19" t="e">
        <f>ROUNDDOWN((SUM(C9:M9)/COUNTIF(C9:M9,"&gt;0")),1)</f>
        <v>#DIV/0!</v>
      </c>
    </row>
    <row r="10" spans="1:19" ht="29.25" customHeight="1" x14ac:dyDescent="0.15">
      <c r="A10" s="2" t="s">
        <v>1</v>
      </c>
      <c r="B10" s="11" t="s">
        <v>22</v>
      </c>
      <c r="C10" s="22"/>
      <c r="D10" s="22"/>
      <c r="E10" s="22"/>
      <c r="F10" s="22"/>
      <c r="G10" s="22">
        <v>69</v>
      </c>
      <c r="H10" s="22"/>
      <c r="I10" s="22">
        <v>8</v>
      </c>
      <c r="J10" s="22"/>
      <c r="K10" s="22">
        <v>8</v>
      </c>
      <c r="L10" s="22"/>
      <c r="M10" s="22"/>
      <c r="N10" s="19">
        <f>ROUNDDOWN((SUM(C10:M10)/COUNTIF(C10:M10,"&gt;0")),1)</f>
        <v>28.3</v>
      </c>
    </row>
    <row r="11" spans="1:19" ht="78" customHeight="1" x14ac:dyDescent="0.15">
      <c r="A11" s="2" t="s">
        <v>23</v>
      </c>
      <c r="B11" s="12" t="s">
        <v>30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9" t="e">
        <f>ROUNDDOWN((SUM(C11:M11)/COUNTIF(C11:M11,"&gt;0")),1)</f>
        <v>#DIV/0!</v>
      </c>
    </row>
    <row r="12" spans="1:19" ht="30" customHeight="1" x14ac:dyDescent="0.15">
      <c r="B12" s="1" t="s">
        <v>25</v>
      </c>
      <c r="L12" s="23" t="s">
        <v>14</v>
      </c>
      <c r="M12" s="24"/>
      <c r="N12" s="21" t="e">
        <f>ROUNDDOWN((N10/N9)*100,3)</f>
        <v>#DIV/0!</v>
      </c>
    </row>
    <row r="13" spans="1:19" ht="30" customHeight="1" x14ac:dyDescent="0.15">
      <c r="L13" s="23" t="s">
        <v>24</v>
      </c>
      <c r="M13" s="24"/>
      <c r="N13" s="20" t="e">
        <f>ROUNDDOWN((N11/N9)*100,3)</f>
        <v>#DIV/0!</v>
      </c>
    </row>
    <row r="17" spans="1:6" ht="14.25" x14ac:dyDescent="0.15">
      <c r="A17" s="5" t="s">
        <v>27</v>
      </c>
    </row>
    <row r="19" spans="1:6" x14ac:dyDescent="0.15">
      <c r="A19" s="25" t="s">
        <v>15</v>
      </c>
      <c r="B19" s="26"/>
      <c r="C19" s="3" t="s">
        <v>16</v>
      </c>
      <c r="D19" s="3" t="s">
        <v>17</v>
      </c>
      <c r="E19" s="3" t="s">
        <v>18</v>
      </c>
      <c r="F19" s="4" t="s">
        <v>13</v>
      </c>
    </row>
    <row r="20" spans="1:6" ht="30" customHeight="1" x14ac:dyDescent="0.15">
      <c r="A20" s="2" t="s">
        <v>0</v>
      </c>
      <c r="B20" s="10" t="s">
        <v>21</v>
      </c>
      <c r="C20" s="22"/>
      <c r="D20" s="22"/>
      <c r="E20" s="22"/>
      <c r="F20" s="18">
        <f>ROUNDDOWN((SUM(C20:E20)/3),1)</f>
        <v>0</v>
      </c>
    </row>
    <row r="21" spans="1:6" ht="30" customHeight="1" x14ac:dyDescent="0.15">
      <c r="A21" s="2" t="s">
        <v>1</v>
      </c>
      <c r="B21" s="11" t="s">
        <v>22</v>
      </c>
      <c r="C21" s="22"/>
      <c r="D21" s="22"/>
      <c r="E21" s="22"/>
      <c r="F21" s="18">
        <f>ROUNDDOWN((SUM(C21:E21)/3),1)</f>
        <v>0</v>
      </c>
    </row>
    <row r="22" spans="1:6" ht="79.5" customHeight="1" x14ac:dyDescent="0.15">
      <c r="A22" s="2" t="s">
        <v>23</v>
      </c>
      <c r="B22" s="12" t="s">
        <v>29</v>
      </c>
      <c r="C22" s="22"/>
      <c r="D22" s="22"/>
      <c r="E22" s="22"/>
      <c r="F22" s="18">
        <f>ROUNDDOWN((SUM(C22:E22)/3),1)</f>
        <v>0</v>
      </c>
    </row>
    <row r="23" spans="1:6" ht="30" customHeight="1" x14ac:dyDescent="0.15">
      <c r="D23" s="23" t="s">
        <v>14</v>
      </c>
      <c r="E23" s="24"/>
      <c r="F23" s="20" t="e">
        <f>ROUNDDOWN((F21/F20)*100,3)</f>
        <v>#DIV/0!</v>
      </c>
    </row>
    <row r="24" spans="1:6" ht="30" customHeight="1" x14ac:dyDescent="0.15">
      <c r="D24" s="23" t="s">
        <v>24</v>
      </c>
      <c r="E24" s="24"/>
      <c r="F24" s="20" t="e">
        <f>ROUNDDOWN((F22/F20)*100,3)</f>
        <v>#DIV/0!</v>
      </c>
    </row>
    <row r="25" spans="1:6" ht="9.75" customHeight="1" x14ac:dyDescent="0.15">
      <c r="D25" s="13"/>
      <c r="E25" s="14"/>
      <c r="F25" s="15"/>
    </row>
    <row r="26" spans="1:6" x14ac:dyDescent="0.15">
      <c r="B26" s="1" t="s">
        <v>26</v>
      </c>
    </row>
    <row r="27" spans="1:6" x14ac:dyDescent="0.15">
      <c r="B27" s="1" t="s">
        <v>20</v>
      </c>
    </row>
  </sheetData>
  <mergeCells count="6">
    <mergeCell ref="L13:M13"/>
    <mergeCell ref="D24:E24"/>
    <mergeCell ref="L12:M12"/>
    <mergeCell ref="A8:B8"/>
    <mergeCell ref="A19:B19"/>
    <mergeCell ref="D23:E23"/>
  </mergeCells>
  <phoneticPr fontId="3"/>
  <pageMargins left="0.75" right="0.75" top="1" bottom="1" header="0.51200000000000001" footer="0.51200000000000001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別紙9-3④（介護福祉士等要件）</vt:lpstr>
    </vt:vector>
  </TitlesOfParts>
  <Manager/>
  <Company>長野県庁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長野県</dc:creator>
  <cp:keywords/>
  <dc:description/>
  <cp:lastModifiedBy>00069863</cp:lastModifiedBy>
  <cp:lastPrinted>2024-03-22T09:47:47Z</cp:lastPrinted>
  <dcterms:created xsi:type="dcterms:W3CDTF">2010-02-26T09:59:07Z</dcterms:created>
  <dcterms:modified xsi:type="dcterms:W3CDTF">2024-09-09T02:02:46Z</dcterms:modified>
  <cp:category/>
</cp:coreProperties>
</file>