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603200家庭・地域学びの課$\生涯学習課\３ 青少年担当\令和３年度\20 青少年共通\50 補助金\15 子どもわくわく体験事業補助金\☆様式集\"/>
    </mc:Choice>
  </mc:AlternateContent>
  <bookViews>
    <workbookView xWindow="3060" yWindow="1476" windowWidth="12300" windowHeight="9048" tabRatio="547"/>
  </bookViews>
  <sheets>
    <sheet name="予算書" sheetId="10" r:id="rId1"/>
    <sheet name="予算書（記入例）" sheetId="9" r:id="rId2"/>
  </sheets>
  <definedNames>
    <definedName name="_xlnm.Print_Area" localSheetId="0">予算書!$A$2:$L$40</definedName>
    <definedName name="_xlnm.Print_Area" localSheetId="1">'予算書（記入例）'!$A$1:$M$40</definedName>
  </definedNames>
  <calcPr calcId="162913"/>
</workbook>
</file>

<file path=xl/calcChain.xml><?xml version="1.0" encoding="utf-8"?>
<calcChain xmlns="http://schemas.openxmlformats.org/spreadsheetml/2006/main">
  <c r="C34" i="10" l="1"/>
  <c r="C39" i="10"/>
  <c r="C34" i="9"/>
  <c r="C40" i="9"/>
  <c r="C38" i="10"/>
  <c r="C40" i="10"/>
  <c r="C39" i="9"/>
  <c r="C38" i="9"/>
</calcChain>
</file>

<file path=xl/sharedStrings.xml><?xml version="1.0" encoding="utf-8"?>
<sst xmlns="http://schemas.openxmlformats.org/spreadsheetml/2006/main" count="78" uniqueCount="38">
  <si>
    <t>内　　　訳</t>
    <rPh sb="0" eb="1">
      <t>ナイ</t>
    </rPh>
    <rPh sb="4" eb="5">
      <t>ヤク</t>
    </rPh>
    <phoneticPr fontId="2"/>
  </si>
  <si>
    <t>円</t>
    <rPh sb="0" eb="1">
      <t>エン</t>
    </rPh>
    <phoneticPr fontId="2"/>
  </si>
  <si>
    <t>収入の部</t>
    <phoneticPr fontId="2"/>
  </si>
  <si>
    <t>支出の部</t>
    <phoneticPr fontId="2"/>
  </si>
  <si>
    <t>経　費　項　目</t>
    <phoneticPr fontId="2"/>
  </si>
  <si>
    <t>支出合計（イ）</t>
    <phoneticPr fontId="2"/>
  </si>
  <si>
    <t>補　助　対　象　経　費</t>
    <rPh sb="0" eb="1">
      <t>タスク</t>
    </rPh>
    <rPh sb="2" eb="3">
      <t>スケ</t>
    </rPh>
    <rPh sb="4" eb="5">
      <t>タイ</t>
    </rPh>
    <rPh sb="6" eb="7">
      <t>ゾウ</t>
    </rPh>
    <rPh sb="8" eb="9">
      <t>キョウ</t>
    </rPh>
    <rPh sb="10" eb="11">
      <t>ヒ</t>
    </rPh>
    <phoneticPr fontId="2"/>
  </si>
  <si>
    <t>※ 支出合計（イ）と同じ金額</t>
    <rPh sb="2" eb="4">
      <t>シシュツ</t>
    </rPh>
    <rPh sb="4" eb="6">
      <t>ゴウケイ</t>
    </rPh>
    <rPh sb="10" eb="11">
      <t>オナ</t>
    </rPh>
    <rPh sb="12" eb="14">
      <t>キンガク</t>
    </rPh>
    <phoneticPr fontId="2"/>
  </si>
  <si>
    <t>※ 収入合計（ロ）と同じ金額</t>
    <rPh sb="2" eb="4">
      <t>シュウニュウ</t>
    </rPh>
    <phoneticPr fontId="2"/>
  </si>
  <si>
    <t>備　　　考</t>
    <rPh sb="0" eb="1">
      <t>ソナエ</t>
    </rPh>
    <rPh sb="4" eb="5">
      <t>コウ</t>
    </rPh>
    <phoneticPr fontId="2"/>
  </si>
  <si>
    <t>金　　額</t>
    <rPh sb="0" eb="1">
      <t>キン</t>
    </rPh>
    <rPh sb="3" eb="4">
      <t>ガク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</si>
  <si>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</si>
  <si>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 材 費</t>
    <rPh sb="0" eb="1">
      <t>ショク</t>
    </rPh>
    <rPh sb="2" eb="3">
      <t>ザイ</t>
    </rPh>
    <rPh sb="4" eb="5">
      <t>ヒ</t>
    </rPh>
    <phoneticPr fontId="2"/>
  </si>
  <si>
    <t>報 償 費</t>
    <rPh sb="0" eb="1">
      <t>ホウ</t>
    </rPh>
    <rPh sb="2" eb="3">
      <t>ショウ</t>
    </rPh>
    <rPh sb="4" eb="5">
      <t>ヒ</t>
    </rPh>
    <phoneticPr fontId="2"/>
  </si>
  <si>
    <t>使用料・
賃借料</t>
    <rPh sb="0" eb="3">
      <t>シヨウリョウ</t>
    </rPh>
    <rPh sb="5" eb="8">
      <t>チンシャクリョウ</t>
    </rPh>
    <phoneticPr fontId="2"/>
  </si>
  <si>
    <t>担当課使用欄</t>
    <phoneticPr fontId="2"/>
  </si>
  <si>
    <t>担当課使用欄</t>
    <phoneticPr fontId="2"/>
  </si>
  <si>
    <t>わくわく補助金
以外の収入</t>
    <phoneticPr fontId="2"/>
  </si>
  <si>
    <t>子どもわくわく
体験事業補助金</t>
    <phoneticPr fontId="2"/>
  </si>
  <si>
    <t>収入合計（ロ）</t>
    <phoneticPr fontId="2"/>
  </si>
  <si>
    <t>講師謝礼</t>
    <rPh sb="0" eb="2">
      <t>コウシ</t>
    </rPh>
    <rPh sb="2" eb="4">
      <t>シャレイ</t>
    </rPh>
    <phoneticPr fontId="2"/>
  </si>
  <si>
    <t>コピー代</t>
    <rPh sb="3" eb="4">
      <t>ダイ</t>
    </rPh>
    <phoneticPr fontId="2"/>
  </si>
  <si>
    <t>チラシ用コピー用紙</t>
    <rPh sb="3" eb="4">
      <t>ヨウ</t>
    </rPh>
    <rPh sb="7" eb="9">
      <t>ヨウシ</t>
    </rPh>
    <phoneticPr fontId="2"/>
  </si>
  <si>
    <t>写真現像代</t>
    <rPh sb="0" eb="2">
      <t>シャシン</t>
    </rPh>
    <rPh sb="2" eb="4">
      <t>ゲンゾウ</t>
    </rPh>
    <rPh sb="4" eb="5">
      <t>ダイ</t>
    </rPh>
    <phoneticPr fontId="2"/>
  </si>
  <si>
    <t>支出合計（イ）</t>
    <phoneticPr fontId="2"/>
  </si>
  <si>
    <r>
      <t xml:space="preserve">材 料 費
</t>
    </r>
    <r>
      <rPr>
        <sz val="10.5"/>
        <rFont val="HGSｺﾞｼｯｸM"/>
        <family val="3"/>
        <charset val="128"/>
      </rPr>
      <t>（食材以外）</t>
    </r>
    <rPh sb="0" eb="1">
      <t>ザイ</t>
    </rPh>
    <rPh sb="2" eb="3">
      <t>リョウ</t>
    </rPh>
    <rPh sb="4" eb="5">
      <t>ヒ</t>
    </rPh>
    <rPh sb="7" eb="9">
      <t>ショクザイ</t>
    </rPh>
    <rPh sb="9" eb="11">
      <t>イガイ</t>
    </rPh>
    <phoneticPr fontId="2"/>
  </si>
  <si>
    <t>（@\2,000×2人）</t>
    <rPh sb="10" eb="11">
      <t>ニン</t>
    </rPh>
    <phoneticPr fontId="2"/>
  </si>
  <si>
    <t>炭代</t>
    <rPh sb="0" eb="1">
      <t>スミ</t>
    </rPh>
    <rPh sb="1" eb="2">
      <t>ダイ</t>
    </rPh>
    <phoneticPr fontId="2"/>
  </si>
  <si>
    <t>魚代</t>
    <rPh sb="0" eb="1">
      <t>サカナ</t>
    </rPh>
    <rPh sb="1" eb="2">
      <t>ダイ</t>
    </rPh>
    <phoneticPr fontId="2"/>
  </si>
  <si>
    <t>魚のえさ代</t>
    <rPh sb="0" eb="1">
      <t>サカナ</t>
    </rPh>
    <rPh sb="4" eb="5">
      <t>ダイ</t>
    </rPh>
    <phoneticPr fontId="2"/>
  </si>
  <si>
    <t>紙皿・串等</t>
    <rPh sb="0" eb="1">
      <t>カミ</t>
    </rPh>
    <rPh sb="1" eb="2">
      <t>サラ</t>
    </rPh>
    <rPh sb="3" eb="4">
      <t>クシ</t>
    </rPh>
    <rPh sb="4" eb="5">
      <t>トウ</t>
    </rPh>
    <phoneticPr fontId="2"/>
  </si>
  <si>
    <t>調味料　ほか</t>
    <rPh sb="0" eb="3">
      <t>チョウミリョウ</t>
    </rPh>
    <phoneticPr fontId="2"/>
  </si>
  <si>
    <t>予  算  書</t>
    <rPh sb="0" eb="1">
      <t>ヨ</t>
    </rPh>
    <rPh sb="3" eb="4">
      <t>ザン</t>
    </rPh>
    <rPh sb="6" eb="7">
      <t>ショ</t>
    </rPh>
    <phoneticPr fontId="2"/>
  </si>
  <si>
    <t>長野市子どもわくわく体験事業補助金　収支予算書</t>
    <rPh sb="0" eb="3">
      <t>ナガノシ</t>
    </rPh>
    <rPh sb="3" eb="4">
      <t>コ</t>
    </rPh>
    <rPh sb="10" eb="12">
      <t>タイケン</t>
    </rPh>
    <rPh sb="12" eb="14">
      <t>ジギョウ</t>
    </rPh>
    <rPh sb="14" eb="17">
      <t>ホジョキン</t>
    </rPh>
    <rPh sb="18" eb="20">
      <t>シュウシ</t>
    </rPh>
    <rPh sb="20" eb="22">
      <t>ヨサン</t>
    </rPh>
    <rPh sb="22" eb="23">
      <t>ショ</t>
    </rPh>
    <phoneticPr fontId="2"/>
  </si>
  <si>
    <t>※ （イ）の２／３以内で、上限10万円まで
※ 千円以下切捨て</t>
    <rPh sb="9" eb="11">
      <t>イナイ</t>
    </rPh>
    <rPh sb="24" eb="28">
      <t>センエンイカ</t>
    </rPh>
    <rPh sb="28" eb="30">
      <t>キリス</t>
    </rPh>
    <phoneticPr fontId="2"/>
  </si>
  <si>
    <t>※ （イ）の２／３以内で、上限10万円まで
※ 千円未満切捨て</t>
    <rPh sb="9" eb="11">
      <t>イナイ</t>
    </rPh>
    <rPh sb="24" eb="26">
      <t>センエン</t>
    </rPh>
    <rPh sb="26" eb="28">
      <t>ミマン</t>
    </rPh>
    <rPh sb="28" eb="30">
      <t>キリス</t>
    </rPh>
    <phoneticPr fontId="2"/>
  </si>
  <si>
    <t xml:space="preserve">
　参加費、会計より</t>
    <rPh sb="2" eb="5">
      <t>サンカヒ</t>
    </rPh>
    <rPh sb="6" eb="8">
      <t>カイケイ</t>
    </rPh>
    <phoneticPr fontId="2"/>
  </si>
  <si>
    <t>ｶﾞｽﾎﾞﾝﾍﾞ借用代</t>
    <rPh sb="8" eb="10">
      <t>シャクヨウ</t>
    </rPh>
    <rPh sb="10" eb="1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</si>
</sst>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&quot;¥&quot;#,##0_);[Red]\(&quot;¥&quot;#,##0\)"/>
    <numFmt numFmtId="178" formatCode="#,##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3"/>
      <name val="メイリオ"/>
      <family val="3"/>
      <charset val="128"/>
    </font>
    <font>
      <sz val="16"/>
      <name val="メイリオ"/>
      <family val="3"/>
      <charset val="128"/>
    </font>
    <font>
      <sz val="9"/>
      <name val="HGPｺﾞｼｯｸM"/>
      <family val="3"/>
      <charset val="128"/>
    </font>
    <font>
      <sz val="10.5"/>
      <name val="HGSｺﾞｼｯｸM"/>
      <family val="3"/>
      <charset val="128"/>
    </font>
    <font>
      <sz val="9.5"/>
      <name val="HGPｺﾞｼｯｸM"/>
      <family val="3"/>
      <charset val="128"/>
    </font>
    <font>
      <b/>
      <sz val="10"/>
      <name val="HGSｺﾞｼｯｸM"/>
      <family val="3"/>
      <charset val="128"/>
    </font>
    <font>
      <sz val="14"/>
      <color indexed="12"/>
      <name val="HGSｺﾞｼｯｸM"/>
      <family val="3"/>
      <charset val="128"/>
    </font>
    <font>
      <sz val="9.5"/>
      <color indexed="12"/>
      <name val="HGPｺﾞｼｯｸM"/>
      <family val="3"/>
      <charset val="128"/>
    </font>
    <font>
      <sz val="9"/>
      <color indexed="12"/>
      <name val="HGPｺﾞｼｯｸM"/>
      <family val="3"/>
      <charset val="128"/>
    </font>
    <font>
      <sz val="9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4"/>
      </patternFill>
    </fill>
    <fill>
      <patternFill patternType="solid">
        <fgColor indexed="9"/>
        <bgColor indexed="64"/>
      </patternFill>
    </fill>
    <fill>
      <patternFill patternType="gray0625">
        <fgColor indexed="4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3" borderId="44" applyNumberFormat="0" applyFont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4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34" borderId="5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46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127"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33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38" fontId="3" fillId="0" borderId="6" xfId="33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38" fontId="3" fillId="0" borderId="9" xfId="33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top" shrinkToFit="1"/>
      <protection locked="0"/>
    </xf>
    <xf numFmtId="0" fontId="9" fillId="0" borderId="14" xfId="0" applyFont="1" applyBorder="1" applyAlignment="1" applyProtection="1">
      <alignment horizontal="center" vertical="top" shrinkToFit="1"/>
      <protection locked="0"/>
    </xf>
    <xf numFmtId="38" fontId="3" fillId="0" borderId="6" xfId="33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177" fontId="12" fillId="0" borderId="4" xfId="0" applyNumberFormat="1" applyFont="1" applyBorder="1" applyAlignment="1" applyProtection="1">
      <alignment vertical="top"/>
      <protection locked="0"/>
    </xf>
    <xf numFmtId="177" fontId="12" fillId="0" borderId="0" xfId="0" applyNumberFormat="1" applyFont="1" applyBorder="1" applyAlignment="1" applyProtection="1">
      <alignment vertical="top"/>
      <protection locked="0"/>
    </xf>
    <xf numFmtId="177" fontId="12" fillId="0" borderId="5" xfId="0" applyNumberFormat="1" applyFont="1" applyBorder="1" applyAlignment="1" applyProtection="1">
      <alignment vertical="top"/>
      <protection locked="0"/>
    </xf>
    <xf numFmtId="177" fontId="12" fillId="0" borderId="0" xfId="33" applyNumberFormat="1" applyFont="1" applyBorder="1" applyAlignment="1" applyProtection="1">
      <alignment vertical="top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38" fontId="3" fillId="5" borderId="0" xfId="33" applyFont="1" applyFill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Alignment="1" applyProtection="1">
      <alignment horizontal="left"/>
      <protection locked="0"/>
    </xf>
    <xf numFmtId="38" fontId="3" fillId="5" borderId="0" xfId="33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right" vertical="center"/>
    </xf>
    <xf numFmtId="38" fontId="3" fillId="5" borderId="0" xfId="33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5" xfId="0" applyFont="1" applyBorder="1" applyAlignment="1" applyProtection="1">
      <alignment vertical="top"/>
      <protection locked="0"/>
    </xf>
    <xf numFmtId="176" fontId="4" fillId="6" borderId="15" xfId="33" applyNumberFormat="1" applyFont="1" applyFill="1" applyBorder="1" applyAlignment="1" applyProtection="1">
      <alignment vertical="center"/>
      <protection locked="0"/>
    </xf>
    <xf numFmtId="176" fontId="4" fillId="6" borderId="16" xfId="33" applyNumberFormat="1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top"/>
      <protection locked="0"/>
    </xf>
    <xf numFmtId="177" fontId="18" fillId="0" borderId="0" xfId="0" applyNumberFormat="1" applyFont="1" applyBorder="1" applyAlignment="1" applyProtection="1">
      <alignment vertical="top"/>
      <protection locked="0"/>
    </xf>
    <xf numFmtId="177" fontId="18" fillId="0" borderId="0" xfId="33" applyNumberFormat="1" applyFont="1" applyBorder="1" applyAlignment="1" applyProtection="1">
      <alignment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176" fontId="16" fillId="6" borderId="16" xfId="33" applyNumberFormat="1" applyFont="1" applyFill="1" applyBorder="1" applyAlignment="1" applyProtection="1">
      <alignment vertical="center"/>
      <protection locked="0"/>
    </xf>
    <xf numFmtId="176" fontId="16" fillId="6" borderId="16" xfId="33" applyNumberFormat="1" applyFont="1" applyFill="1" applyBorder="1" applyAlignment="1" applyProtection="1">
      <alignment vertical="center"/>
    </xf>
    <xf numFmtId="176" fontId="16" fillId="6" borderId="15" xfId="33" applyNumberFormat="1" applyFont="1" applyFill="1" applyBorder="1" applyAlignment="1" applyProtection="1">
      <alignment vertical="center"/>
      <protection locked="0"/>
    </xf>
    <xf numFmtId="178" fontId="16" fillId="6" borderId="17" xfId="33" quotePrefix="1" applyNumberFormat="1" applyFont="1" applyFill="1" applyBorder="1" applyAlignment="1" applyProtection="1">
      <alignment horizontal="right" vertical="center"/>
    </xf>
    <xf numFmtId="178" fontId="4" fillId="6" borderId="17" xfId="33" quotePrefix="1" applyNumberFormat="1" applyFont="1" applyFill="1" applyBorder="1" applyAlignment="1" applyProtection="1">
      <alignment horizontal="right" vertical="center"/>
    </xf>
    <xf numFmtId="176" fontId="37" fillId="6" borderId="16" xfId="33" applyNumberFormat="1" applyFont="1" applyFill="1" applyBorder="1" applyAlignment="1" applyProtection="1">
      <alignment vertical="center"/>
    </xf>
    <xf numFmtId="0" fontId="11" fillId="5" borderId="18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 textRotation="255"/>
      <protection locked="0"/>
    </xf>
    <xf numFmtId="0" fontId="3" fillId="4" borderId="23" xfId="0" applyFont="1" applyFill="1" applyBorder="1" applyAlignment="1" applyProtection="1">
      <alignment horizontal="center" vertical="center" textRotation="255"/>
      <protection locked="0"/>
    </xf>
    <xf numFmtId="0" fontId="8" fillId="0" borderId="16" xfId="0" applyFont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center" wrapText="1" indent="1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38" fontId="3" fillId="4" borderId="1" xfId="33" applyFont="1" applyFill="1" applyBorder="1" applyAlignment="1" applyProtection="1">
      <alignment horizontal="center" vertical="center"/>
      <protection locked="0"/>
    </xf>
    <xf numFmtId="38" fontId="3" fillId="4" borderId="26" xfId="33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176" fontId="37" fillId="0" borderId="15" xfId="33" applyNumberFormat="1" applyFont="1" applyBorder="1" applyAlignment="1" applyProtection="1">
      <alignment vertical="center" wrapText="1"/>
      <protection locked="0"/>
    </xf>
    <xf numFmtId="176" fontId="37" fillId="0" borderId="30" xfId="33" applyNumberFormat="1" applyFont="1" applyBorder="1" applyAlignment="1" applyProtection="1">
      <alignment vertical="center" wrapText="1"/>
      <protection locked="0"/>
    </xf>
    <xf numFmtId="176" fontId="37" fillId="0" borderId="31" xfId="33" applyNumberFormat="1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horizontal="left" vertical="center" wrapText="1" indent="1" shrinkToFit="1"/>
      <protection locked="0"/>
    </xf>
    <xf numFmtId="0" fontId="8" fillId="0" borderId="7" xfId="0" applyFont="1" applyBorder="1" applyAlignment="1" applyProtection="1">
      <alignment horizontal="left" vertical="center" wrapText="1" indent="1" shrinkToFit="1"/>
      <protection locked="0"/>
    </xf>
    <xf numFmtId="0" fontId="8" fillId="0" borderId="6" xfId="0" applyFont="1" applyBorder="1" applyAlignment="1" applyProtection="1">
      <alignment horizontal="left" vertical="center" wrapText="1" indent="1" shrinkToFit="1"/>
      <protection locked="0"/>
    </xf>
    <xf numFmtId="0" fontId="4" fillId="4" borderId="32" xfId="0" applyFont="1" applyFill="1" applyBorder="1" applyAlignment="1" applyProtection="1">
      <alignment horizontal="center" vertical="center" wrapText="1" shrinkToFit="1"/>
      <protection locked="0"/>
    </xf>
    <xf numFmtId="0" fontId="4" fillId="4" borderId="12" xfId="0" applyFont="1" applyFill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left" vertical="center" wrapText="1" indent="1" shrinkToFit="1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2" xfId="0" applyFont="1" applyBorder="1" applyAlignment="1" applyProtection="1">
      <alignment horizontal="left" vertical="center" indent="1" shrinkToFi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left" vertical="top" indent="1"/>
      <protection locked="0"/>
    </xf>
    <xf numFmtId="0" fontId="9" fillId="0" borderId="10" xfId="0" applyFont="1" applyBorder="1" applyAlignment="1" applyProtection="1">
      <alignment horizontal="left" vertical="top" indent="1"/>
      <protection locked="0"/>
    </xf>
    <xf numFmtId="0" fontId="9" fillId="0" borderId="34" xfId="0" applyFont="1" applyBorder="1" applyAlignment="1" applyProtection="1">
      <alignment horizontal="left" vertical="top" indent="1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38" fontId="3" fillId="0" borderId="9" xfId="33" applyFont="1" applyBorder="1" applyAlignment="1" applyProtection="1">
      <alignment horizontal="center" vertical="center" wrapText="1"/>
      <protection locked="0"/>
    </xf>
    <xf numFmtId="38" fontId="3" fillId="0" borderId="36" xfId="33" applyFont="1" applyBorder="1" applyAlignment="1" applyProtection="1">
      <alignment horizontal="center" vertical="center" wrapText="1"/>
      <protection locked="0"/>
    </xf>
    <xf numFmtId="38" fontId="3" fillId="0" borderId="37" xfId="33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0" xfId="0" applyFont="1" applyBorder="1" applyAlignment="1" applyProtection="1">
      <alignment horizontal="center" vertical="top" wrapTex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10" fillId="5" borderId="41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 wrapText="1" indent="1" shrinkToFit="1"/>
      <protection locked="0"/>
    </xf>
    <xf numFmtId="0" fontId="15" fillId="0" borderId="7" xfId="0" applyFont="1" applyBorder="1" applyAlignment="1" applyProtection="1">
      <alignment horizontal="left" vertical="center" wrapText="1" indent="1" shrinkToFit="1"/>
      <protection locked="0"/>
    </xf>
    <xf numFmtId="0" fontId="15" fillId="0" borderId="6" xfId="0" applyFont="1" applyBorder="1" applyAlignment="1" applyProtection="1">
      <alignment horizontal="left" vertical="center" wrapText="1" indent="1" shrinkToFit="1"/>
      <protection locked="0"/>
    </xf>
    <xf numFmtId="0" fontId="19" fillId="0" borderId="35" xfId="0" applyFont="1" applyBorder="1" applyAlignment="1" applyProtection="1">
      <alignment horizontal="left" vertical="top" wrapText="1" indent="1"/>
      <protection locked="0"/>
    </xf>
    <xf numFmtId="176" fontId="16" fillId="0" borderId="15" xfId="33" applyNumberFormat="1" applyFont="1" applyBorder="1" applyAlignment="1" applyProtection="1">
      <alignment vertical="center" wrapText="1"/>
      <protection locked="0"/>
    </xf>
    <xf numFmtId="176" fontId="16" fillId="0" borderId="30" xfId="33" applyNumberFormat="1" applyFont="1" applyBorder="1" applyAlignment="1" applyProtection="1">
      <alignment vertical="center" wrapText="1"/>
      <protection locked="0"/>
    </xf>
    <xf numFmtId="176" fontId="16" fillId="0" borderId="31" xfId="33" applyNumberFormat="1" applyFont="1" applyBorder="1" applyAlignment="1" applyProtection="1">
      <alignment vertical="center" wrapText="1"/>
      <protection locked="0"/>
    </xf>
    <xf numFmtId="0" fontId="15" fillId="0" borderId="16" xfId="0" applyFont="1" applyBorder="1" applyAlignment="1" applyProtection="1">
      <alignment horizontal="left" vertical="center" wrapText="1" indent="1"/>
      <protection locked="0"/>
    </xf>
    <xf numFmtId="0" fontId="15" fillId="0" borderId="7" xfId="0" applyFont="1" applyBorder="1" applyAlignment="1" applyProtection="1">
      <alignment horizontal="left" vertical="center" wrapText="1" indent="1"/>
      <protection locked="0"/>
    </xf>
    <xf numFmtId="0" fontId="15" fillId="0" borderId="6" xfId="0" applyFont="1" applyBorder="1" applyAlignment="1" applyProtection="1">
      <alignment horizontal="left" vertical="center" wrapText="1" inden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0</xdr:row>
      <xdr:rowOff>47625</xdr:rowOff>
    </xdr:from>
    <xdr:to>
      <xdr:col>5</xdr:col>
      <xdr:colOff>1243546</xdr:colOff>
      <xdr:row>1</xdr:row>
      <xdr:rowOff>38100</xdr:rowOff>
    </xdr:to>
    <xdr:sp macro="" textlink="" fLocksText="0">
      <xdr:nvSpPr>
        <xdr:cNvPr id="3073" name="AutoShape 1"/>
        <xdr:cNvSpPr>
          <a:spLocks noChangeArrowheads="1"/>
        </xdr:cNvSpPr>
      </xdr:nvSpPr>
      <xdr:spPr bwMode="auto">
        <a:xfrm>
          <a:off x="2714625" y="47625"/>
          <a:ext cx="1714500" cy="590550"/>
        </a:xfrm>
        <a:prstGeom prst="roundRect">
          <a:avLst>
            <a:gd name="adj" fmla="val 16667"/>
          </a:avLst>
        </a:prstGeom>
        <a:solidFill>
          <a:srgbClr val="FF99CC">
            <a:alpha val="39999"/>
          </a:srgbClr>
        </a:solidFill>
        <a:ln w="9525">
          <a:solidFill>
            <a:srgbClr val="808080"/>
          </a:solidFill>
          <a:round/>
          <a:headEnd/>
          <a:tailEnd/>
        </a:ln>
      </xdr:spPr>
      <xdr:txBody>
        <a:bodyPr vertOverflow="clip" wrap="square" lIns="54864" tIns="27432" rIns="54864" bIns="27432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記入例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（魚つかみの場合）</a:t>
          </a:r>
        </a:p>
      </xdr:txBody>
    </xdr:sp>
    <xdr:clientData/>
  </xdr:twoCellAnchor>
  <xdr:twoCellAnchor>
    <xdr:from>
      <xdr:col>7</xdr:col>
      <xdr:colOff>243840</xdr:colOff>
      <xdr:row>23</xdr:row>
      <xdr:rowOff>49530</xdr:rowOff>
    </xdr:from>
    <xdr:to>
      <xdr:col>12</xdr:col>
      <xdr:colOff>245736</xdr:colOff>
      <xdr:row>27</xdr:row>
      <xdr:rowOff>87629</xdr:rowOff>
    </xdr:to>
    <xdr:sp macro="" textlink="" fLocksText="0">
      <xdr:nvSpPr>
        <xdr:cNvPr id="3074" name="AutoShape 2"/>
        <xdr:cNvSpPr>
          <a:spLocks noChangeArrowheads="1"/>
        </xdr:cNvSpPr>
      </xdr:nvSpPr>
      <xdr:spPr bwMode="auto">
        <a:xfrm>
          <a:off x="5448300" y="4953000"/>
          <a:ext cx="1857375" cy="723899"/>
        </a:xfrm>
        <a:prstGeom prst="wedgeRoundRectCallout">
          <a:avLst>
            <a:gd name="adj1" fmla="val -61586"/>
            <a:gd name="adj2" fmla="val -2497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・個人から物品等を借用した場合は補助対象経費とはなりません。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・入場料等については、一人当たり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</xdr:txBody>
    </xdr:sp>
    <xdr:clientData/>
  </xdr:twoCellAnchor>
  <xdr:twoCellAnchor>
    <xdr:from>
      <xdr:col>7</xdr:col>
      <xdr:colOff>312420</xdr:colOff>
      <xdr:row>29</xdr:row>
      <xdr:rowOff>47625</xdr:rowOff>
    </xdr:from>
    <xdr:to>
      <xdr:col>12</xdr:col>
      <xdr:colOff>257184</xdr:colOff>
      <xdr:row>32</xdr:row>
      <xdr:rowOff>85725</xdr:rowOff>
    </xdr:to>
    <xdr:sp macro="" textlink="" fLocksText="0">
      <xdr:nvSpPr>
        <xdr:cNvPr id="3075" name="AutoShape 3"/>
        <xdr:cNvSpPr>
          <a:spLocks noChangeArrowheads="1"/>
        </xdr:cNvSpPr>
      </xdr:nvSpPr>
      <xdr:spPr bwMode="auto">
        <a:xfrm>
          <a:off x="5524500" y="5972175"/>
          <a:ext cx="1800225" cy="552450"/>
        </a:xfrm>
        <a:prstGeom prst="wedgeRoundRectCallout">
          <a:avLst>
            <a:gd name="adj1" fmla="val -68634"/>
            <a:gd name="adj2" fmla="val -4591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チラシ作成にかかる物品購入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（紙・インク等）もこちらに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記載してください。</a:t>
          </a:r>
        </a:p>
      </xdr:txBody>
    </xdr:sp>
    <xdr:clientData/>
  </xdr:twoCellAnchor>
  <xdr:twoCellAnchor>
    <xdr:from>
      <xdr:col>7</xdr:col>
      <xdr:colOff>255270</xdr:colOff>
      <xdr:row>8</xdr:row>
      <xdr:rowOff>123825</xdr:rowOff>
    </xdr:from>
    <xdr:to>
      <xdr:col>12</xdr:col>
      <xdr:colOff>247650</xdr:colOff>
      <xdr:row>14</xdr:row>
      <xdr:rowOff>11478</xdr:rowOff>
    </xdr:to>
    <xdr:sp macro="" textlink="" fLocksText="0">
      <xdr:nvSpPr>
        <xdr:cNvPr id="3076" name="AutoShape 4"/>
        <xdr:cNvSpPr>
          <a:spLocks noChangeArrowheads="1"/>
        </xdr:cNvSpPr>
      </xdr:nvSpPr>
      <xdr:spPr bwMode="auto">
        <a:xfrm>
          <a:off x="5467350" y="2447925"/>
          <a:ext cx="1847850" cy="923925"/>
        </a:xfrm>
        <a:prstGeom prst="wedgeRoundRectCallout">
          <a:avLst>
            <a:gd name="adj1" fmla="val -63164"/>
            <a:gd name="adj2" fmla="val 1303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・材料費は「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食材以外」と「食材」に分けて記入してください。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・材料費は、一人当たり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</xdr:txBody>
    </xdr:sp>
    <xdr:clientData/>
  </xdr:twoCellAnchor>
  <xdr:twoCellAnchor>
    <xdr:from>
      <xdr:col>5</xdr:col>
      <xdr:colOff>89535</xdr:colOff>
      <xdr:row>38</xdr:row>
      <xdr:rowOff>66675</xdr:rowOff>
    </xdr:from>
    <xdr:to>
      <xdr:col>8</xdr:col>
      <xdr:colOff>11424</xdr:colOff>
      <xdr:row>38</xdr:row>
      <xdr:rowOff>762000</xdr:rowOff>
    </xdr:to>
    <xdr:sp macro="" textlink="" fLocksText="0">
      <xdr:nvSpPr>
        <xdr:cNvPr id="3077" name="AutoShape 5"/>
        <xdr:cNvSpPr>
          <a:spLocks noChangeArrowheads="1"/>
        </xdr:cNvSpPr>
      </xdr:nvSpPr>
      <xdr:spPr bwMode="auto">
        <a:xfrm>
          <a:off x="3152775" y="9353550"/>
          <a:ext cx="2657475" cy="695325"/>
        </a:xfrm>
        <a:prstGeom prst="wedgeRoundRectCallout">
          <a:avLst>
            <a:gd name="adj1" fmla="val -60394"/>
            <a:gd name="adj2" fmla="val -10273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上限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Trebuchet MS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万円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かつ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事業費の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Trebuchet MS"/>
            </a:rPr>
            <a:t>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分の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Trebuchet MS"/>
            </a:rPr>
            <a:t>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以内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支出合計（イ）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×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÷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で算出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千円未満の端数は切り捨て</a:t>
          </a:r>
        </a:p>
      </xdr:txBody>
    </xdr:sp>
    <xdr:clientData/>
  </xdr:twoCellAnchor>
  <xdr:twoCellAnchor>
    <xdr:from>
      <xdr:col>5</xdr:col>
      <xdr:colOff>9525</xdr:colOff>
      <xdr:row>37</xdr:row>
      <xdr:rowOff>381000</xdr:rowOff>
    </xdr:from>
    <xdr:to>
      <xdr:col>7</xdr:col>
      <xdr:colOff>432520</xdr:colOff>
      <xdr:row>37</xdr:row>
      <xdr:rowOff>790575</xdr:rowOff>
    </xdr:to>
    <xdr:sp macro="" textlink="" fLocksText="0">
      <xdr:nvSpPr>
        <xdr:cNvPr id="3078" name="AutoShape 6"/>
        <xdr:cNvSpPr>
          <a:spLocks noChangeArrowheads="1"/>
        </xdr:cNvSpPr>
      </xdr:nvSpPr>
      <xdr:spPr bwMode="auto">
        <a:xfrm>
          <a:off x="3057525" y="8810625"/>
          <a:ext cx="2609850" cy="409575"/>
        </a:xfrm>
        <a:prstGeom prst="wedgeRoundRectCallout">
          <a:avLst>
            <a:gd name="adj1" fmla="val -60583"/>
            <a:gd name="adj2" fmla="val -59301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収入合計（ロ）－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わくわく補助金額</a:t>
          </a:r>
        </a:p>
      </xdr:txBody>
    </xdr:sp>
    <xdr:clientData/>
  </xdr:twoCellAnchor>
  <xdr:twoCellAnchor>
    <xdr:from>
      <xdr:col>5</xdr:col>
      <xdr:colOff>68580</xdr:colOff>
      <xdr:row>39</xdr:row>
      <xdr:rowOff>200025</xdr:rowOff>
    </xdr:from>
    <xdr:to>
      <xdr:col>7</xdr:col>
      <xdr:colOff>432472</xdr:colOff>
      <xdr:row>39</xdr:row>
      <xdr:rowOff>628650</xdr:rowOff>
    </xdr:to>
    <xdr:sp macro="" textlink="" fLocksText="0">
      <xdr:nvSpPr>
        <xdr:cNvPr id="3079" name="AutoShape 7"/>
        <xdr:cNvSpPr>
          <a:spLocks noChangeArrowheads="1"/>
        </xdr:cNvSpPr>
      </xdr:nvSpPr>
      <xdr:spPr bwMode="auto">
        <a:xfrm>
          <a:off x="3124200" y="10344150"/>
          <a:ext cx="2543175" cy="428625"/>
        </a:xfrm>
        <a:prstGeom prst="wedgeRoundRectCallout">
          <a:avLst>
            <a:gd name="adj1" fmla="val -60861"/>
            <a:gd name="adj2" fmla="val -16667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支出合計（イ）＝収入合計（ロ）</a:t>
          </a:r>
        </a:p>
      </xdr:txBody>
    </xdr:sp>
    <xdr:clientData/>
  </xdr:twoCellAnchor>
  <xdr:twoCellAnchor>
    <xdr:from>
      <xdr:col>6</xdr:col>
      <xdr:colOff>285750</xdr:colOff>
      <xdr:row>37</xdr:row>
      <xdr:rowOff>38099</xdr:rowOff>
    </xdr:from>
    <xdr:to>
      <xdr:col>10</xdr:col>
      <xdr:colOff>314325</xdr:colOff>
      <xdr:row>37</xdr:row>
      <xdr:rowOff>504825</xdr:rowOff>
    </xdr:to>
    <xdr:sp macro="" textlink="" fLocksText="0">
      <xdr:nvSpPr>
        <xdr:cNvPr id="10" name="AutoShape 6"/>
        <xdr:cNvSpPr>
          <a:spLocks noChangeArrowheads="1"/>
        </xdr:cNvSpPr>
      </xdr:nvSpPr>
      <xdr:spPr bwMode="auto">
        <a:xfrm>
          <a:off x="4895850" y="8467724"/>
          <a:ext cx="1438275" cy="466726"/>
        </a:xfrm>
        <a:prstGeom prst="wedgeRoundRectCallout">
          <a:avLst>
            <a:gd name="adj1" fmla="val -90849"/>
            <a:gd name="adj2" fmla="val -8138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記入例を参考に</a:t>
          </a:r>
          <a:endParaRPr lang="en-US" altLang="ja-JP" sz="9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記入してください。</a:t>
          </a:r>
        </a:p>
      </xdr:txBody>
    </xdr:sp>
    <xdr:clientData/>
  </xdr:twoCellAnchor>
  <xdr:twoCellAnchor>
    <xdr:from>
      <xdr:col>7</xdr:col>
      <xdr:colOff>253365</xdr:colOff>
      <xdr:row>18</xdr:row>
      <xdr:rowOff>38100</xdr:rowOff>
    </xdr:from>
    <xdr:to>
      <xdr:col>12</xdr:col>
      <xdr:colOff>247702</xdr:colOff>
      <xdr:row>22</xdr:row>
      <xdr:rowOff>142875</xdr:rowOff>
    </xdr:to>
    <xdr:sp macro="" textlink="" fLocksText="0">
      <xdr:nvSpPr>
        <xdr:cNvPr id="11" name="AutoShape 8"/>
        <xdr:cNvSpPr>
          <a:spLocks noChangeArrowheads="1"/>
        </xdr:cNvSpPr>
      </xdr:nvSpPr>
      <xdr:spPr bwMode="auto">
        <a:xfrm>
          <a:off x="5457825" y="4076700"/>
          <a:ext cx="1857375" cy="790575"/>
        </a:xfrm>
        <a:prstGeom prst="wedgeRoundRectCallout">
          <a:avLst>
            <a:gd name="adj1" fmla="val -64025"/>
            <a:gd name="adj2" fmla="val 369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「講師謝礼」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その活動を職業としている講師・団体を除き、一人当たり日額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N45"/>
  <sheetViews>
    <sheetView tabSelected="1" zoomScaleNormal="100" zoomScaleSheetLayoutView="100" workbookViewId="0">
      <selection activeCell="C24" sqref="C24:C28"/>
    </sheetView>
  </sheetViews>
  <sheetFormatPr defaultColWidth="9" defaultRowHeight="14.4" x14ac:dyDescent="0.2"/>
  <cols>
    <col min="1" max="1" width="3.6640625" style="1" customWidth="1"/>
    <col min="2" max="2" width="16.21875" style="2" customWidth="1"/>
    <col min="3" max="3" width="15" style="3" customWidth="1"/>
    <col min="4" max="4" width="3.88671875" style="3" customWidth="1"/>
    <col min="5" max="5" width="1.21875" style="1" customWidth="1"/>
    <col min="6" max="6" width="20" style="1" customWidth="1"/>
    <col min="7" max="8" width="8" style="1" customWidth="1"/>
    <col min="9" max="10" width="1.21875" style="1" customWidth="1"/>
    <col min="11" max="11" width="12.44140625" style="1" customWidth="1"/>
    <col min="12" max="12" width="1.21875" style="1" customWidth="1"/>
    <col min="13" max="13" width="14" style="1" customWidth="1"/>
    <col min="14" max="16384" width="9" style="1"/>
  </cols>
  <sheetData>
    <row r="2" spans="1:14" ht="6" customHeight="1" x14ac:dyDescent="0.2">
      <c r="A2" s="30"/>
      <c r="B2" s="31"/>
      <c r="C2" s="32"/>
      <c r="D2" s="32"/>
      <c r="E2" s="30"/>
      <c r="F2" s="30"/>
      <c r="G2" s="30"/>
      <c r="H2" s="30"/>
      <c r="I2" s="30"/>
      <c r="J2" s="30"/>
      <c r="K2" s="30"/>
      <c r="L2" s="30"/>
    </row>
    <row r="3" spans="1:14" ht="30" customHeight="1" x14ac:dyDescent="0.6">
      <c r="A3" s="30"/>
      <c r="B3" s="113" t="s">
        <v>33</v>
      </c>
      <c r="C3" s="113"/>
      <c r="D3" s="113"/>
      <c r="E3" s="113"/>
      <c r="F3" s="113"/>
      <c r="G3" s="113"/>
      <c r="H3" s="114"/>
      <c r="I3" s="61" t="s">
        <v>32</v>
      </c>
      <c r="J3" s="62"/>
      <c r="K3" s="62"/>
      <c r="L3" s="63"/>
      <c r="M3" s="33"/>
      <c r="N3" s="4"/>
    </row>
    <row r="4" spans="1:14" ht="6" customHeight="1" x14ac:dyDescent="0.2">
      <c r="A4" s="30"/>
      <c r="B4" s="31"/>
      <c r="C4" s="32"/>
      <c r="D4" s="32"/>
      <c r="E4" s="30"/>
      <c r="F4" s="30"/>
      <c r="G4" s="30"/>
      <c r="H4" s="30"/>
      <c r="I4" s="34"/>
      <c r="J4" s="34"/>
      <c r="K4" s="34"/>
      <c r="L4" s="34"/>
      <c r="M4" s="4"/>
      <c r="N4" s="4"/>
    </row>
    <row r="5" spans="1:14" ht="27.75" customHeight="1" thickBot="1" x14ac:dyDescent="0.25">
      <c r="A5" s="35" t="s">
        <v>3</v>
      </c>
      <c r="B5" s="36"/>
      <c r="C5" s="37"/>
      <c r="D5" s="37"/>
      <c r="E5" s="38"/>
      <c r="F5" s="38"/>
      <c r="G5" s="38"/>
      <c r="H5" s="38"/>
      <c r="I5" s="38"/>
      <c r="J5" s="38"/>
      <c r="K5" s="38"/>
      <c r="L5" s="38"/>
      <c r="M5" s="5"/>
    </row>
    <row r="6" spans="1:14" ht="30" customHeight="1" x14ac:dyDescent="0.2">
      <c r="A6" s="115" t="s">
        <v>4</v>
      </c>
      <c r="B6" s="116"/>
      <c r="C6" s="75" t="s">
        <v>10</v>
      </c>
      <c r="D6" s="76"/>
      <c r="E6" s="64" t="s">
        <v>0</v>
      </c>
      <c r="F6" s="65"/>
      <c r="G6" s="65"/>
      <c r="H6" s="65"/>
      <c r="I6" s="65"/>
      <c r="J6" s="6"/>
      <c r="K6" s="7" t="s">
        <v>15</v>
      </c>
      <c r="L6" s="8"/>
    </row>
    <row r="7" spans="1:14" ht="13.5" customHeight="1" x14ac:dyDescent="0.2">
      <c r="A7" s="68" t="s">
        <v>6</v>
      </c>
      <c r="B7" s="78" t="s">
        <v>25</v>
      </c>
      <c r="C7" s="81"/>
      <c r="D7" s="104" t="s">
        <v>1</v>
      </c>
      <c r="E7" s="98"/>
      <c r="F7" s="107"/>
      <c r="G7" s="107"/>
      <c r="H7" s="26"/>
      <c r="I7" s="101"/>
      <c r="J7" s="98"/>
      <c r="K7" s="9"/>
      <c r="L7" s="109"/>
    </row>
    <row r="8" spans="1:14" ht="13.5" customHeight="1" x14ac:dyDescent="0.2">
      <c r="A8" s="69"/>
      <c r="B8" s="79"/>
      <c r="C8" s="82"/>
      <c r="D8" s="105"/>
      <c r="E8" s="99"/>
      <c r="F8" s="108"/>
      <c r="G8" s="108"/>
      <c r="H8" s="27"/>
      <c r="I8" s="102"/>
      <c r="J8" s="99"/>
      <c r="K8" s="10"/>
      <c r="L8" s="110"/>
    </row>
    <row r="9" spans="1:14" ht="13.5" customHeight="1" x14ac:dyDescent="0.2">
      <c r="A9" s="69"/>
      <c r="B9" s="79"/>
      <c r="C9" s="82"/>
      <c r="D9" s="105"/>
      <c r="E9" s="99"/>
      <c r="F9" s="108"/>
      <c r="G9" s="108"/>
      <c r="H9" s="27"/>
      <c r="I9" s="102"/>
      <c r="J9" s="99"/>
      <c r="K9" s="10"/>
      <c r="L9" s="110"/>
    </row>
    <row r="10" spans="1:14" ht="13.5" customHeight="1" x14ac:dyDescent="0.2">
      <c r="A10" s="69"/>
      <c r="B10" s="79"/>
      <c r="C10" s="82"/>
      <c r="D10" s="105"/>
      <c r="E10" s="99"/>
      <c r="F10" s="108"/>
      <c r="G10" s="108"/>
      <c r="H10" s="27"/>
      <c r="I10" s="102"/>
      <c r="J10" s="99"/>
      <c r="K10" s="10"/>
      <c r="L10" s="110"/>
    </row>
    <row r="11" spans="1:14" ht="13.5" customHeight="1" x14ac:dyDescent="0.2">
      <c r="A11" s="69"/>
      <c r="B11" s="79"/>
      <c r="C11" s="82"/>
      <c r="D11" s="105"/>
      <c r="E11" s="99"/>
      <c r="F11" s="108"/>
      <c r="G11" s="108"/>
      <c r="H11" s="27"/>
      <c r="I11" s="102"/>
      <c r="J11" s="99"/>
      <c r="K11" s="10"/>
      <c r="L11" s="110"/>
    </row>
    <row r="12" spans="1:14" ht="13.5" customHeight="1" x14ac:dyDescent="0.2">
      <c r="A12" s="69"/>
      <c r="B12" s="80"/>
      <c r="C12" s="83"/>
      <c r="D12" s="106"/>
      <c r="E12" s="100"/>
      <c r="F12" s="108"/>
      <c r="G12" s="108"/>
      <c r="H12" s="28"/>
      <c r="I12" s="103"/>
      <c r="J12" s="100"/>
      <c r="K12" s="11"/>
      <c r="L12" s="111"/>
    </row>
    <row r="13" spans="1:14" ht="13.5" customHeight="1" x14ac:dyDescent="0.2">
      <c r="A13" s="69"/>
      <c r="B13" s="97" t="s">
        <v>12</v>
      </c>
      <c r="C13" s="81"/>
      <c r="D13" s="104" t="s">
        <v>1</v>
      </c>
      <c r="E13" s="98"/>
      <c r="F13" s="107"/>
      <c r="G13" s="107"/>
      <c r="H13" s="26"/>
      <c r="I13" s="101"/>
      <c r="J13" s="98"/>
      <c r="K13" s="9"/>
      <c r="L13" s="109"/>
    </row>
    <row r="14" spans="1:14" ht="13.5" customHeight="1" x14ac:dyDescent="0.2">
      <c r="A14" s="69"/>
      <c r="B14" s="79"/>
      <c r="C14" s="82"/>
      <c r="D14" s="105"/>
      <c r="E14" s="99"/>
      <c r="F14" s="108"/>
      <c r="G14" s="108"/>
      <c r="H14" s="27"/>
      <c r="I14" s="102"/>
      <c r="J14" s="99"/>
      <c r="K14" s="10"/>
      <c r="L14" s="110"/>
    </row>
    <row r="15" spans="1:14" ht="13.5" customHeight="1" x14ac:dyDescent="0.2">
      <c r="A15" s="69"/>
      <c r="B15" s="79"/>
      <c r="C15" s="82"/>
      <c r="D15" s="105"/>
      <c r="E15" s="99"/>
      <c r="F15" s="108"/>
      <c r="G15" s="108"/>
      <c r="H15" s="27"/>
      <c r="I15" s="102"/>
      <c r="J15" s="99"/>
      <c r="K15" s="10"/>
      <c r="L15" s="110"/>
    </row>
    <row r="16" spans="1:14" ht="13.5" customHeight="1" x14ac:dyDescent="0.2">
      <c r="A16" s="69"/>
      <c r="B16" s="79"/>
      <c r="C16" s="82"/>
      <c r="D16" s="105"/>
      <c r="E16" s="99"/>
      <c r="F16" s="108"/>
      <c r="G16" s="108"/>
      <c r="H16" s="27"/>
      <c r="I16" s="102"/>
      <c r="J16" s="99"/>
      <c r="K16" s="10"/>
      <c r="L16" s="110"/>
    </row>
    <row r="17" spans="1:12" ht="13.5" customHeight="1" x14ac:dyDescent="0.2">
      <c r="A17" s="69"/>
      <c r="B17" s="79"/>
      <c r="C17" s="82"/>
      <c r="D17" s="105"/>
      <c r="E17" s="99"/>
      <c r="F17" s="108"/>
      <c r="G17" s="108"/>
      <c r="H17" s="27"/>
      <c r="I17" s="102"/>
      <c r="J17" s="99"/>
      <c r="K17" s="10"/>
      <c r="L17" s="110"/>
    </row>
    <row r="18" spans="1:12" ht="13.5" customHeight="1" x14ac:dyDescent="0.2">
      <c r="A18" s="69"/>
      <c r="B18" s="80"/>
      <c r="C18" s="83"/>
      <c r="D18" s="106"/>
      <c r="E18" s="100"/>
      <c r="F18" s="108"/>
      <c r="G18" s="108"/>
      <c r="H18" s="28"/>
      <c r="I18" s="103"/>
      <c r="J18" s="100"/>
      <c r="K18" s="11"/>
      <c r="L18" s="111"/>
    </row>
    <row r="19" spans="1:12" ht="13.5" customHeight="1" x14ac:dyDescent="0.2">
      <c r="A19" s="69"/>
      <c r="B19" s="97" t="s">
        <v>13</v>
      </c>
      <c r="C19" s="81"/>
      <c r="D19" s="104" t="s">
        <v>1</v>
      </c>
      <c r="E19" s="98"/>
      <c r="F19" s="107"/>
      <c r="G19" s="107"/>
      <c r="H19" s="26"/>
      <c r="I19" s="101"/>
      <c r="J19" s="98"/>
      <c r="K19" s="9"/>
      <c r="L19" s="109"/>
    </row>
    <row r="20" spans="1:12" ht="13.5" customHeight="1" x14ac:dyDescent="0.2">
      <c r="A20" s="69"/>
      <c r="B20" s="79"/>
      <c r="C20" s="82"/>
      <c r="D20" s="105"/>
      <c r="E20" s="99"/>
      <c r="F20" s="108"/>
      <c r="G20" s="108"/>
      <c r="H20" s="29"/>
      <c r="I20" s="102"/>
      <c r="J20" s="99"/>
      <c r="K20" s="10"/>
      <c r="L20" s="110"/>
    </row>
    <row r="21" spans="1:12" ht="13.5" customHeight="1" x14ac:dyDescent="0.2">
      <c r="A21" s="69"/>
      <c r="B21" s="79"/>
      <c r="C21" s="82"/>
      <c r="D21" s="105"/>
      <c r="E21" s="99"/>
      <c r="F21" s="108"/>
      <c r="G21" s="108"/>
      <c r="H21" s="27"/>
      <c r="I21" s="102"/>
      <c r="J21" s="99"/>
      <c r="K21" s="10"/>
      <c r="L21" s="110"/>
    </row>
    <row r="22" spans="1:12" ht="13.5" customHeight="1" x14ac:dyDescent="0.2">
      <c r="A22" s="69"/>
      <c r="B22" s="79"/>
      <c r="C22" s="82"/>
      <c r="D22" s="105"/>
      <c r="E22" s="99"/>
      <c r="F22" s="108"/>
      <c r="G22" s="108"/>
      <c r="H22" s="27"/>
      <c r="I22" s="102"/>
      <c r="J22" s="99"/>
      <c r="K22" s="10"/>
      <c r="L22" s="110"/>
    </row>
    <row r="23" spans="1:12" ht="13.5" customHeight="1" x14ac:dyDescent="0.2">
      <c r="A23" s="69"/>
      <c r="B23" s="80"/>
      <c r="C23" s="83"/>
      <c r="D23" s="106"/>
      <c r="E23" s="100"/>
      <c r="F23" s="108"/>
      <c r="G23" s="108"/>
      <c r="H23" s="28"/>
      <c r="I23" s="103"/>
      <c r="J23" s="100"/>
      <c r="K23" s="11"/>
      <c r="L23" s="111"/>
    </row>
    <row r="24" spans="1:12" ht="13.5" customHeight="1" x14ac:dyDescent="0.2">
      <c r="A24" s="69"/>
      <c r="B24" s="78" t="s">
        <v>14</v>
      </c>
      <c r="C24" s="81"/>
      <c r="D24" s="104" t="s">
        <v>1</v>
      </c>
      <c r="E24" s="98"/>
      <c r="F24" s="107"/>
      <c r="G24" s="107"/>
      <c r="H24" s="26"/>
      <c r="I24" s="101"/>
      <c r="J24" s="98"/>
      <c r="K24" s="9"/>
      <c r="L24" s="109"/>
    </row>
    <row r="25" spans="1:12" ht="13.5" customHeight="1" x14ac:dyDescent="0.2">
      <c r="A25" s="69"/>
      <c r="B25" s="79"/>
      <c r="C25" s="82"/>
      <c r="D25" s="105"/>
      <c r="E25" s="99"/>
      <c r="F25" s="108"/>
      <c r="G25" s="108"/>
      <c r="H25" s="27"/>
      <c r="I25" s="102"/>
      <c r="J25" s="99"/>
      <c r="K25" s="10"/>
      <c r="L25" s="110"/>
    </row>
    <row r="26" spans="1:12" ht="13.5" customHeight="1" x14ac:dyDescent="0.2">
      <c r="A26" s="69"/>
      <c r="B26" s="79"/>
      <c r="C26" s="82"/>
      <c r="D26" s="105"/>
      <c r="E26" s="99"/>
      <c r="F26" s="108"/>
      <c r="G26" s="108"/>
      <c r="H26" s="27"/>
      <c r="I26" s="102"/>
      <c r="J26" s="99"/>
      <c r="K26" s="10"/>
      <c r="L26" s="110"/>
    </row>
    <row r="27" spans="1:12" ht="13.5" customHeight="1" x14ac:dyDescent="0.2">
      <c r="A27" s="69"/>
      <c r="B27" s="79"/>
      <c r="C27" s="82"/>
      <c r="D27" s="105"/>
      <c r="E27" s="99"/>
      <c r="F27" s="108"/>
      <c r="G27" s="108"/>
      <c r="H27" s="27"/>
      <c r="I27" s="102"/>
      <c r="J27" s="99"/>
      <c r="K27" s="10"/>
      <c r="L27" s="110"/>
    </row>
    <row r="28" spans="1:12" ht="13.5" customHeight="1" x14ac:dyDescent="0.2">
      <c r="A28" s="69"/>
      <c r="B28" s="80"/>
      <c r="C28" s="83"/>
      <c r="D28" s="106"/>
      <c r="E28" s="100"/>
      <c r="F28" s="108"/>
      <c r="G28" s="108"/>
      <c r="H28" s="28"/>
      <c r="I28" s="103"/>
      <c r="J28" s="100"/>
      <c r="K28" s="11"/>
      <c r="L28" s="111"/>
    </row>
    <row r="29" spans="1:12" ht="13.5" customHeight="1" x14ac:dyDescent="0.2">
      <c r="A29" s="69"/>
      <c r="B29" s="78" t="s">
        <v>11</v>
      </c>
      <c r="C29" s="81"/>
      <c r="D29" s="104" t="s">
        <v>1</v>
      </c>
      <c r="E29" s="98"/>
      <c r="F29" s="107"/>
      <c r="G29" s="107"/>
      <c r="H29" s="26"/>
      <c r="I29" s="101"/>
      <c r="J29" s="98"/>
      <c r="K29" s="9"/>
      <c r="L29" s="109"/>
    </row>
    <row r="30" spans="1:12" ht="13.5" customHeight="1" x14ac:dyDescent="0.2">
      <c r="A30" s="69"/>
      <c r="B30" s="112"/>
      <c r="C30" s="82"/>
      <c r="D30" s="105"/>
      <c r="E30" s="99"/>
      <c r="F30" s="108"/>
      <c r="G30" s="108"/>
      <c r="H30" s="27"/>
      <c r="I30" s="102"/>
      <c r="J30" s="99"/>
      <c r="K30" s="10"/>
      <c r="L30" s="110"/>
    </row>
    <row r="31" spans="1:12" ht="13.5" customHeight="1" x14ac:dyDescent="0.2">
      <c r="A31" s="69"/>
      <c r="B31" s="79"/>
      <c r="C31" s="82"/>
      <c r="D31" s="105"/>
      <c r="E31" s="99"/>
      <c r="F31" s="108"/>
      <c r="G31" s="108"/>
      <c r="H31" s="27"/>
      <c r="I31" s="102"/>
      <c r="J31" s="99"/>
      <c r="K31" s="10"/>
      <c r="L31" s="110"/>
    </row>
    <row r="32" spans="1:12" ht="13.5" customHeight="1" x14ac:dyDescent="0.2">
      <c r="A32" s="69"/>
      <c r="B32" s="79"/>
      <c r="C32" s="82"/>
      <c r="D32" s="105"/>
      <c r="E32" s="99"/>
      <c r="F32" s="108"/>
      <c r="G32" s="108"/>
      <c r="H32" s="27"/>
      <c r="I32" s="102"/>
      <c r="J32" s="99"/>
      <c r="K32" s="10"/>
      <c r="L32" s="110"/>
    </row>
    <row r="33" spans="1:12" ht="13.5" customHeight="1" thickBot="1" x14ac:dyDescent="0.25">
      <c r="A33" s="69"/>
      <c r="B33" s="80"/>
      <c r="C33" s="83"/>
      <c r="D33" s="106"/>
      <c r="E33" s="100"/>
      <c r="F33" s="108"/>
      <c r="G33" s="108"/>
      <c r="H33" s="28"/>
      <c r="I33" s="103"/>
      <c r="J33" s="100"/>
      <c r="K33" s="11"/>
      <c r="L33" s="111"/>
    </row>
    <row r="34" spans="1:12" ht="67.5" customHeight="1" thickTop="1" thickBot="1" x14ac:dyDescent="0.25">
      <c r="A34" s="66" t="s">
        <v>24</v>
      </c>
      <c r="B34" s="67"/>
      <c r="C34" s="60" t="str">
        <f>IF(SUM(C7:C33)&lt;=0,"",SUM(C7:C33))</f>
        <v/>
      </c>
      <c r="D34" s="12" t="s">
        <v>1</v>
      </c>
      <c r="E34" s="70" t="s">
        <v>8</v>
      </c>
      <c r="F34" s="71"/>
      <c r="G34" s="71"/>
      <c r="H34" s="71"/>
      <c r="I34" s="72"/>
      <c r="J34" s="13"/>
      <c r="K34" s="13"/>
      <c r="L34" s="14"/>
    </row>
    <row r="35" spans="1:12" ht="18" customHeight="1" x14ac:dyDescent="0.2">
      <c r="A35" s="40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4"/>
    </row>
    <row r="36" spans="1:12" ht="27.75" customHeight="1" thickBot="1" x14ac:dyDescent="0.25">
      <c r="A36" s="45" t="s">
        <v>2</v>
      </c>
      <c r="B36" s="31"/>
      <c r="C36" s="32"/>
      <c r="D36" s="32"/>
      <c r="E36" s="30"/>
      <c r="F36" s="30"/>
      <c r="G36" s="30"/>
      <c r="H36" s="30"/>
      <c r="I36" s="30"/>
      <c r="J36" s="30"/>
      <c r="K36" s="30"/>
      <c r="L36" s="30"/>
    </row>
    <row r="37" spans="1:12" ht="30" customHeight="1" x14ac:dyDescent="0.2">
      <c r="A37" s="73"/>
      <c r="B37" s="74"/>
      <c r="C37" s="75" t="s">
        <v>10</v>
      </c>
      <c r="D37" s="76"/>
      <c r="E37" s="64" t="s">
        <v>9</v>
      </c>
      <c r="F37" s="65"/>
      <c r="G37" s="65"/>
      <c r="H37" s="65"/>
      <c r="I37" s="77"/>
      <c r="J37" s="7"/>
      <c r="K37" s="7" t="s">
        <v>16</v>
      </c>
      <c r="L37" s="8"/>
    </row>
    <row r="38" spans="1:12" ht="67.5" customHeight="1" x14ac:dyDescent="0.2">
      <c r="A38" s="92" t="s">
        <v>17</v>
      </c>
      <c r="B38" s="93"/>
      <c r="C38" s="49" t="str">
        <f>IF(C34="","",C40-C39)</f>
        <v/>
      </c>
      <c r="D38" s="15" t="s">
        <v>1</v>
      </c>
      <c r="E38" s="94"/>
      <c r="F38" s="95"/>
      <c r="G38" s="95"/>
      <c r="H38" s="95"/>
      <c r="I38" s="96"/>
      <c r="J38" s="16"/>
      <c r="K38" s="16"/>
      <c r="L38" s="17"/>
    </row>
    <row r="39" spans="1:12" ht="67.5" customHeight="1" thickBot="1" x14ac:dyDescent="0.25">
      <c r="A39" s="87" t="s">
        <v>18</v>
      </c>
      <c r="B39" s="88"/>
      <c r="C39" s="59" t="str">
        <f>IF(C34="","",IF(ROUNDDOWN(C34*2/3,-3)&gt;100000,100000,ROUNDDOWN(C34*2/3,-3)))</f>
        <v/>
      </c>
      <c r="D39" s="18" t="s">
        <v>1</v>
      </c>
      <c r="E39" s="89" t="s">
        <v>35</v>
      </c>
      <c r="F39" s="90"/>
      <c r="G39" s="90"/>
      <c r="H39" s="90"/>
      <c r="I39" s="91"/>
      <c r="J39" s="19"/>
      <c r="K39" s="19"/>
      <c r="L39" s="20"/>
    </row>
    <row r="40" spans="1:12" ht="67.5" customHeight="1" thickTop="1" thickBot="1" x14ac:dyDescent="0.25">
      <c r="A40" s="66" t="s">
        <v>19</v>
      </c>
      <c r="B40" s="67"/>
      <c r="C40" s="50" t="str">
        <f>IF(C34="","",C34)</f>
        <v/>
      </c>
      <c r="D40" s="21" t="s">
        <v>1</v>
      </c>
      <c r="E40" s="84" t="s">
        <v>7</v>
      </c>
      <c r="F40" s="85"/>
      <c r="G40" s="85"/>
      <c r="H40" s="85"/>
      <c r="I40" s="86"/>
      <c r="J40" s="22"/>
      <c r="K40" s="22"/>
      <c r="L40" s="14"/>
    </row>
    <row r="41" spans="1:12" ht="18.75" customHeight="1" x14ac:dyDescent="0.2"/>
    <row r="42" spans="1:12" ht="18.75" customHeight="1" x14ac:dyDescent="0.2"/>
    <row r="43" spans="1:12" ht="18.75" customHeight="1" x14ac:dyDescent="0.2">
      <c r="B43" s="1"/>
    </row>
    <row r="44" spans="1:12" ht="18.75" customHeight="1" x14ac:dyDescent="0.2">
      <c r="B44" s="1"/>
    </row>
    <row r="45" spans="1:12" ht="18.75" customHeight="1" x14ac:dyDescent="0.2"/>
  </sheetData>
  <mergeCells count="79">
    <mergeCell ref="F15:G15"/>
    <mergeCell ref="F16:G16"/>
    <mergeCell ref="F17:G17"/>
    <mergeCell ref="F18:G18"/>
    <mergeCell ref="F20:G20"/>
    <mergeCell ref="J7:J12"/>
    <mergeCell ref="B3:H3"/>
    <mergeCell ref="A6:B6"/>
    <mergeCell ref="C6:D6"/>
    <mergeCell ref="E7:E12"/>
    <mergeCell ref="I7:I12"/>
    <mergeCell ref="D7:D12"/>
    <mergeCell ref="F7:G7"/>
    <mergeCell ref="F8:G8"/>
    <mergeCell ref="F9:G9"/>
    <mergeCell ref="F10:G10"/>
    <mergeCell ref="F11:G11"/>
    <mergeCell ref="F12:G12"/>
    <mergeCell ref="L29:L33"/>
    <mergeCell ref="D29:D33"/>
    <mergeCell ref="D24:D28"/>
    <mergeCell ref="F14:G14"/>
    <mergeCell ref="J13:J18"/>
    <mergeCell ref="J24:J28"/>
    <mergeCell ref="F33:G33"/>
    <mergeCell ref="F26:G26"/>
    <mergeCell ref="F27:G27"/>
    <mergeCell ref="F28:G28"/>
    <mergeCell ref="F30:G30"/>
    <mergeCell ref="F21:G21"/>
    <mergeCell ref="F22:G22"/>
    <mergeCell ref="F23:G23"/>
    <mergeCell ref="F24:G24"/>
    <mergeCell ref="F31:G31"/>
    <mergeCell ref="B29:B33"/>
    <mergeCell ref="C29:C33"/>
    <mergeCell ref="E29:E33"/>
    <mergeCell ref="I29:I33"/>
    <mergeCell ref="J29:J33"/>
    <mergeCell ref="F32:G32"/>
    <mergeCell ref="F29:G29"/>
    <mergeCell ref="A40:B40"/>
    <mergeCell ref="E40:I40"/>
    <mergeCell ref="A39:B39"/>
    <mergeCell ref="E39:I39"/>
    <mergeCell ref="A38:B38"/>
    <mergeCell ref="E38:I38"/>
    <mergeCell ref="A37:B37"/>
    <mergeCell ref="C37:D37"/>
    <mergeCell ref="E37:I37"/>
    <mergeCell ref="B7:B12"/>
    <mergeCell ref="C7:C12"/>
    <mergeCell ref="B13:B18"/>
    <mergeCell ref="C13:C18"/>
    <mergeCell ref="C24:C28"/>
    <mergeCell ref="E24:E28"/>
    <mergeCell ref="I24:I28"/>
    <mergeCell ref="B24:B28"/>
    <mergeCell ref="D13:D18"/>
    <mergeCell ref="F13:G13"/>
    <mergeCell ref="F19:G19"/>
    <mergeCell ref="F25:G25"/>
    <mergeCell ref="B19:B23"/>
    <mergeCell ref="I3:L3"/>
    <mergeCell ref="E6:I6"/>
    <mergeCell ref="A34:B34"/>
    <mergeCell ref="A7:A33"/>
    <mergeCell ref="E34:I34"/>
    <mergeCell ref="L7:L12"/>
    <mergeCell ref="L13:L18"/>
    <mergeCell ref="C19:C23"/>
    <mergeCell ref="E19:E23"/>
    <mergeCell ref="I19:I23"/>
    <mergeCell ref="J19:J23"/>
    <mergeCell ref="L19:L23"/>
    <mergeCell ref="E13:E18"/>
    <mergeCell ref="D19:D23"/>
    <mergeCell ref="I13:I18"/>
    <mergeCell ref="L24:L28"/>
  </mergeCells>
  <phoneticPr fontId="2"/>
  <pageMargins left="0.75" right="0.36" top="0.7" bottom="0.19685039370078741" header="0.53" footer="0.51181102362204722"/>
  <pageSetup paperSize="9" orientation="portrait" r:id="rId1"/>
  <headerFooter alignWithMargins="0"/>
  <ignoredErrors>
    <ignoredError sqref="C4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44"/>
  <sheetViews>
    <sheetView zoomScaleNormal="100" workbookViewId="0">
      <selection activeCell="O29" sqref="O29"/>
    </sheetView>
  </sheetViews>
  <sheetFormatPr defaultColWidth="9" defaultRowHeight="14.4" x14ac:dyDescent="0.2"/>
  <cols>
    <col min="1" max="1" width="3.6640625" style="1" customWidth="1"/>
    <col min="2" max="2" width="16.21875" style="2" customWidth="1"/>
    <col min="3" max="3" width="15" style="3" customWidth="1"/>
    <col min="4" max="4" width="3.88671875" style="3" customWidth="1"/>
    <col min="5" max="5" width="1.21875" style="1" customWidth="1"/>
    <col min="6" max="6" width="20" style="1" customWidth="1"/>
    <col min="7" max="8" width="8" style="1" customWidth="1"/>
    <col min="9" max="10" width="1.21875" style="1" customWidth="1"/>
    <col min="11" max="11" width="12.44140625" style="1" customWidth="1"/>
    <col min="12" max="12" width="1.21875" style="1" customWidth="1"/>
    <col min="13" max="13" width="4.44140625" style="1" customWidth="1"/>
    <col min="14" max="16384" width="9" style="1"/>
  </cols>
  <sheetData>
    <row r="1" spans="1:14" ht="47.25" customHeight="1" x14ac:dyDescent="0.2">
      <c r="A1" s="30"/>
      <c r="B1" s="31"/>
      <c r="C1" s="32"/>
      <c r="D1" s="32"/>
      <c r="E1" s="30"/>
      <c r="F1" s="30"/>
      <c r="G1" s="30"/>
      <c r="H1" s="30"/>
      <c r="I1" s="30"/>
      <c r="J1" s="30"/>
      <c r="K1" s="30"/>
      <c r="L1" s="30"/>
      <c r="M1" s="30"/>
    </row>
    <row r="2" spans="1:14" ht="15" customHeight="1" x14ac:dyDescent="0.2">
      <c r="A2" s="30"/>
      <c r="B2" s="31"/>
      <c r="C2" s="32"/>
      <c r="D2" s="32"/>
      <c r="E2" s="30"/>
      <c r="F2" s="30"/>
      <c r="G2" s="30"/>
      <c r="H2" s="30"/>
      <c r="I2" s="30"/>
      <c r="J2" s="30"/>
      <c r="K2" s="30"/>
      <c r="L2" s="30"/>
      <c r="M2" s="30"/>
    </row>
    <row r="3" spans="1:14" ht="30" customHeight="1" x14ac:dyDescent="0.6">
      <c r="A3" s="30"/>
      <c r="B3" s="113" t="s">
        <v>33</v>
      </c>
      <c r="C3" s="113"/>
      <c r="D3" s="113"/>
      <c r="E3" s="113"/>
      <c r="F3" s="113"/>
      <c r="G3" s="113"/>
      <c r="H3" s="114"/>
      <c r="I3" s="61" t="s">
        <v>32</v>
      </c>
      <c r="J3" s="62"/>
      <c r="K3" s="62"/>
      <c r="L3" s="63"/>
      <c r="M3" s="33"/>
      <c r="N3" s="4"/>
    </row>
    <row r="4" spans="1:14" ht="6" customHeight="1" x14ac:dyDescent="0.2">
      <c r="A4" s="30"/>
      <c r="B4" s="31"/>
      <c r="C4" s="32"/>
      <c r="D4" s="32"/>
      <c r="E4" s="30"/>
      <c r="F4" s="30"/>
      <c r="G4" s="30"/>
      <c r="H4" s="30"/>
      <c r="I4" s="34"/>
      <c r="J4" s="34"/>
      <c r="K4" s="34"/>
      <c r="L4" s="34"/>
      <c r="M4" s="33"/>
      <c r="N4" s="4"/>
    </row>
    <row r="5" spans="1:14" ht="27.75" customHeight="1" thickBot="1" x14ac:dyDescent="0.25">
      <c r="A5" s="35" t="s">
        <v>3</v>
      </c>
      <c r="B5" s="36"/>
      <c r="C5" s="37"/>
      <c r="D5" s="37"/>
      <c r="E5" s="38"/>
      <c r="F5" s="38"/>
      <c r="G5" s="38"/>
      <c r="H5" s="38"/>
      <c r="I5" s="38"/>
      <c r="J5" s="38"/>
      <c r="K5" s="38"/>
      <c r="L5" s="38"/>
      <c r="M5" s="39"/>
    </row>
    <row r="6" spans="1:14" ht="30" customHeight="1" x14ac:dyDescent="0.2">
      <c r="A6" s="115" t="s">
        <v>4</v>
      </c>
      <c r="B6" s="116"/>
      <c r="C6" s="75" t="s">
        <v>10</v>
      </c>
      <c r="D6" s="76"/>
      <c r="E6" s="64" t="s">
        <v>0</v>
      </c>
      <c r="F6" s="65"/>
      <c r="G6" s="65"/>
      <c r="H6" s="65"/>
      <c r="I6" s="65"/>
      <c r="J6" s="6"/>
      <c r="K6" s="7" t="s">
        <v>15</v>
      </c>
      <c r="L6" s="8"/>
      <c r="M6" s="30"/>
    </row>
    <row r="7" spans="1:14" ht="13.5" customHeight="1" x14ac:dyDescent="0.2">
      <c r="A7" s="68" t="s">
        <v>6</v>
      </c>
      <c r="B7" s="78" t="s">
        <v>25</v>
      </c>
      <c r="C7" s="121">
        <v>5500</v>
      </c>
      <c r="D7" s="104" t="s">
        <v>1</v>
      </c>
      <c r="E7" s="98"/>
      <c r="F7" s="46"/>
      <c r="G7" s="26"/>
      <c r="H7" s="23"/>
      <c r="I7" s="101"/>
      <c r="J7" s="98"/>
      <c r="K7" s="9"/>
      <c r="L7" s="109"/>
      <c r="M7" s="30"/>
    </row>
    <row r="8" spans="1:14" ht="13.5" customHeight="1" x14ac:dyDescent="0.2">
      <c r="A8" s="69"/>
      <c r="B8" s="79"/>
      <c r="C8" s="122"/>
      <c r="D8" s="105"/>
      <c r="E8" s="99"/>
      <c r="F8" s="51" t="s">
        <v>30</v>
      </c>
      <c r="G8" s="52">
        <v>2000</v>
      </c>
      <c r="H8" s="24"/>
      <c r="I8" s="102"/>
      <c r="J8" s="99"/>
      <c r="K8" s="10"/>
      <c r="L8" s="110"/>
      <c r="M8" s="30"/>
    </row>
    <row r="9" spans="1:14" ht="13.5" customHeight="1" x14ac:dyDescent="0.2">
      <c r="A9" s="69"/>
      <c r="B9" s="79"/>
      <c r="C9" s="122"/>
      <c r="D9" s="105"/>
      <c r="E9" s="99"/>
      <c r="F9" s="51" t="s">
        <v>27</v>
      </c>
      <c r="G9" s="52">
        <v>1500</v>
      </c>
      <c r="H9" s="24"/>
      <c r="I9" s="102"/>
      <c r="J9" s="99"/>
      <c r="K9" s="10"/>
      <c r="L9" s="110"/>
      <c r="M9" s="30"/>
    </row>
    <row r="10" spans="1:14" ht="13.5" customHeight="1" x14ac:dyDescent="0.2">
      <c r="A10" s="69"/>
      <c r="B10" s="79"/>
      <c r="C10" s="122"/>
      <c r="D10" s="105"/>
      <c r="E10" s="99"/>
      <c r="F10" s="51" t="s">
        <v>29</v>
      </c>
      <c r="G10" s="52">
        <v>2000</v>
      </c>
      <c r="H10" s="24"/>
      <c r="I10" s="102"/>
      <c r="J10" s="99"/>
      <c r="K10" s="10"/>
      <c r="L10" s="110"/>
      <c r="M10" s="30"/>
    </row>
    <row r="11" spans="1:14" ht="13.5" customHeight="1" x14ac:dyDescent="0.2">
      <c r="A11" s="69"/>
      <c r="B11" s="79"/>
      <c r="C11" s="122"/>
      <c r="D11" s="105"/>
      <c r="E11" s="99"/>
      <c r="F11" s="47"/>
      <c r="G11" s="27"/>
      <c r="H11" s="24"/>
      <c r="I11" s="102"/>
      <c r="J11" s="99"/>
      <c r="K11" s="10"/>
      <c r="L11" s="110"/>
      <c r="M11" s="30"/>
    </row>
    <row r="12" spans="1:14" ht="13.5" customHeight="1" x14ac:dyDescent="0.2">
      <c r="A12" s="69"/>
      <c r="B12" s="80"/>
      <c r="C12" s="123"/>
      <c r="D12" s="106"/>
      <c r="E12" s="100"/>
      <c r="F12" s="48"/>
      <c r="G12" s="28"/>
      <c r="H12" s="25"/>
      <c r="I12" s="103"/>
      <c r="J12" s="100"/>
      <c r="K12" s="11"/>
      <c r="L12" s="111"/>
      <c r="M12" s="30"/>
    </row>
    <row r="13" spans="1:14" ht="13.5" customHeight="1" x14ac:dyDescent="0.2">
      <c r="A13" s="69"/>
      <c r="B13" s="97" t="s">
        <v>12</v>
      </c>
      <c r="C13" s="121">
        <v>31000</v>
      </c>
      <c r="D13" s="104" t="s">
        <v>1</v>
      </c>
      <c r="E13" s="98"/>
      <c r="F13" s="46"/>
      <c r="G13" s="26"/>
      <c r="H13" s="23"/>
      <c r="I13" s="101"/>
      <c r="J13" s="98"/>
      <c r="K13" s="9"/>
      <c r="L13" s="109"/>
      <c r="M13" s="30"/>
    </row>
    <row r="14" spans="1:14" ht="13.5" customHeight="1" x14ac:dyDescent="0.2">
      <c r="A14" s="69"/>
      <c r="B14" s="79"/>
      <c r="C14" s="122"/>
      <c r="D14" s="105"/>
      <c r="E14" s="99"/>
      <c r="F14" s="51" t="s">
        <v>28</v>
      </c>
      <c r="G14" s="52">
        <v>30000</v>
      </c>
      <c r="H14" s="24"/>
      <c r="I14" s="102"/>
      <c r="J14" s="99"/>
      <c r="K14" s="10"/>
      <c r="L14" s="110"/>
      <c r="M14" s="30"/>
    </row>
    <row r="15" spans="1:14" ht="13.5" customHeight="1" x14ac:dyDescent="0.2">
      <c r="A15" s="69"/>
      <c r="B15" s="79"/>
      <c r="C15" s="122"/>
      <c r="D15" s="105"/>
      <c r="E15" s="99"/>
      <c r="F15" s="51" t="s">
        <v>31</v>
      </c>
      <c r="G15" s="52">
        <v>1000</v>
      </c>
      <c r="H15" s="24"/>
      <c r="I15" s="102"/>
      <c r="J15" s="99"/>
      <c r="K15" s="10"/>
      <c r="L15" s="110"/>
      <c r="M15" s="30"/>
    </row>
    <row r="16" spans="1:14" ht="13.5" customHeight="1" x14ac:dyDescent="0.2">
      <c r="A16" s="69"/>
      <c r="B16" s="79"/>
      <c r="C16" s="122"/>
      <c r="D16" s="105"/>
      <c r="E16" s="99"/>
      <c r="F16" s="47"/>
      <c r="G16" s="27"/>
      <c r="H16" s="24"/>
      <c r="I16" s="102"/>
      <c r="J16" s="99"/>
      <c r="K16" s="10"/>
      <c r="L16" s="110"/>
      <c r="M16" s="30"/>
    </row>
    <row r="17" spans="1:13" ht="13.5" customHeight="1" x14ac:dyDescent="0.2">
      <c r="A17" s="69"/>
      <c r="B17" s="79"/>
      <c r="C17" s="122"/>
      <c r="D17" s="105"/>
      <c r="E17" s="99"/>
      <c r="F17" s="47"/>
      <c r="G17" s="27"/>
      <c r="H17" s="24"/>
      <c r="I17" s="102"/>
      <c r="J17" s="99"/>
      <c r="K17" s="10"/>
      <c r="L17" s="110"/>
      <c r="M17" s="30"/>
    </row>
    <row r="18" spans="1:13" ht="13.5" customHeight="1" x14ac:dyDescent="0.2">
      <c r="A18" s="69"/>
      <c r="B18" s="80"/>
      <c r="C18" s="123"/>
      <c r="D18" s="106"/>
      <c r="E18" s="100"/>
      <c r="F18" s="48"/>
      <c r="G18" s="28"/>
      <c r="H18" s="25"/>
      <c r="I18" s="103"/>
      <c r="J18" s="100"/>
      <c r="K18" s="11"/>
      <c r="L18" s="111"/>
      <c r="M18" s="30"/>
    </row>
    <row r="19" spans="1:13" ht="13.5" customHeight="1" x14ac:dyDescent="0.2">
      <c r="A19" s="69"/>
      <c r="B19" s="97" t="s">
        <v>13</v>
      </c>
      <c r="C19" s="121">
        <v>4000</v>
      </c>
      <c r="D19" s="104" t="s">
        <v>1</v>
      </c>
      <c r="E19" s="98"/>
      <c r="F19" s="46"/>
      <c r="G19" s="26"/>
      <c r="H19" s="23"/>
      <c r="I19" s="101"/>
      <c r="J19" s="98"/>
      <c r="K19" s="9"/>
      <c r="L19" s="109"/>
      <c r="M19" s="30"/>
    </row>
    <row r="20" spans="1:13" ht="13.5" customHeight="1" x14ac:dyDescent="0.2">
      <c r="A20" s="69"/>
      <c r="B20" s="79"/>
      <c r="C20" s="122"/>
      <c r="D20" s="105"/>
      <c r="E20" s="99"/>
      <c r="F20" s="51" t="s">
        <v>20</v>
      </c>
      <c r="G20" s="53">
        <v>4000</v>
      </c>
      <c r="H20" s="24"/>
      <c r="I20" s="102"/>
      <c r="J20" s="99"/>
      <c r="K20" s="10"/>
      <c r="L20" s="110"/>
      <c r="M20" s="30"/>
    </row>
    <row r="21" spans="1:13" ht="13.5" customHeight="1" x14ac:dyDescent="0.2">
      <c r="A21" s="69"/>
      <c r="B21" s="79"/>
      <c r="C21" s="122"/>
      <c r="D21" s="105"/>
      <c r="E21" s="99"/>
      <c r="F21" s="54" t="s">
        <v>26</v>
      </c>
      <c r="G21" s="52"/>
      <c r="H21" s="24"/>
      <c r="I21" s="102"/>
      <c r="J21" s="99"/>
      <c r="K21" s="10"/>
      <c r="L21" s="110"/>
      <c r="M21" s="30"/>
    </row>
    <row r="22" spans="1:13" ht="13.5" customHeight="1" x14ac:dyDescent="0.2">
      <c r="A22" s="69"/>
      <c r="B22" s="79"/>
      <c r="C22" s="122"/>
      <c r="D22" s="105"/>
      <c r="E22" s="99"/>
      <c r="F22" s="47"/>
      <c r="G22" s="27"/>
      <c r="H22" s="24"/>
      <c r="I22" s="102"/>
      <c r="J22" s="99"/>
      <c r="K22" s="10"/>
      <c r="L22" s="110"/>
      <c r="M22" s="30"/>
    </row>
    <row r="23" spans="1:13" ht="13.5" customHeight="1" x14ac:dyDescent="0.2">
      <c r="A23" s="69"/>
      <c r="B23" s="80"/>
      <c r="C23" s="123"/>
      <c r="D23" s="106"/>
      <c r="E23" s="100"/>
      <c r="F23" s="48"/>
      <c r="G23" s="28"/>
      <c r="H23" s="25"/>
      <c r="I23" s="103"/>
      <c r="J23" s="100"/>
      <c r="K23" s="11"/>
      <c r="L23" s="111"/>
      <c r="M23" s="30"/>
    </row>
    <row r="24" spans="1:13" ht="13.5" customHeight="1" x14ac:dyDescent="0.2">
      <c r="A24" s="69"/>
      <c r="B24" s="78" t="s">
        <v>14</v>
      </c>
      <c r="C24" s="121">
        <v>2000</v>
      </c>
      <c r="D24" s="104" t="s">
        <v>1</v>
      </c>
      <c r="E24" s="98"/>
      <c r="F24" s="46"/>
      <c r="G24" s="26"/>
      <c r="H24" s="23"/>
      <c r="I24" s="101"/>
      <c r="J24" s="98"/>
      <c r="K24" s="9"/>
      <c r="L24" s="109"/>
      <c r="M24" s="30"/>
    </row>
    <row r="25" spans="1:13" ht="13.5" customHeight="1" x14ac:dyDescent="0.2">
      <c r="A25" s="69"/>
      <c r="B25" s="79"/>
      <c r="C25" s="122"/>
      <c r="D25" s="105"/>
      <c r="E25" s="99"/>
      <c r="F25" s="51" t="s">
        <v>37</v>
      </c>
      <c r="G25" s="52">
        <v>2000</v>
      </c>
      <c r="H25" s="24"/>
      <c r="I25" s="102"/>
      <c r="J25" s="99"/>
      <c r="K25" s="10"/>
      <c r="L25" s="110"/>
      <c r="M25" s="30"/>
    </row>
    <row r="26" spans="1:13" ht="13.5" customHeight="1" x14ac:dyDescent="0.2">
      <c r="A26" s="69"/>
      <c r="B26" s="79"/>
      <c r="C26" s="122"/>
      <c r="D26" s="105"/>
      <c r="E26" s="99"/>
      <c r="F26" s="54"/>
      <c r="G26" s="52"/>
      <c r="H26" s="24"/>
      <c r="I26" s="102"/>
      <c r="J26" s="99"/>
      <c r="K26" s="10"/>
      <c r="L26" s="110"/>
      <c r="M26" s="30"/>
    </row>
    <row r="27" spans="1:13" ht="13.5" customHeight="1" x14ac:dyDescent="0.2">
      <c r="A27" s="69"/>
      <c r="B27" s="79"/>
      <c r="C27" s="122"/>
      <c r="D27" s="105"/>
      <c r="E27" s="99"/>
      <c r="F27" s="47"/>
      <c r="G27" s="27"/>
      <c r="H27" s="24"/>
      <c r="I27" s="102"/>
      <c r="J27" s="99"/>
      <c r="K27" s="10"/>
      <c r="L27" s="110"/>
      <c r="M27" s="30"/>
    </row>
    <row r="28" spans="1:13" ht="13.5" customHeight="1" x14ac:dyDescent="0.2">
      <c r="A28" s="69"/>
      <c r="B28" s="80"/>
      <c r="C28" s="123"/>
      <c r="D28" s="106"/>
      <c r="E28" s="100"/>
      <c r="F28" s="47"/>
      <c r="G28" s="27"/>
      <c r="H28" s="25"/>
      <c r="I28" s="103"/>
      <c r="J28" s="100"/>
      <c r="K28" s="11"/>
      <c r="L28" s="111"/>
      <c r="M28" s="30"/>
    </row>
    <row r="29" spans="1:13" ht="13.5" customHeight="1" x14ac:dyDescent="0.2">
      <c r="A29" s="69"/>
      <c r="B29" s="78" t="s">
        <v>11</v>
      </c>
      <c r="C29" s="121">
        <v>4525</v>
      </c>
      <c r="D29" s="104" t="s">
        <v>1</v>
      </c>
      <c r="E29" s="98"/>
      <c r="F29" s="46"/>
      <c r="G29" s="26"/>
      <c r="H29" s="23"/>
      <c r="I29" s="101"/>
      <c r="J29" s="98"/>
      <c r="K29" s="9"/>
      <c r="L29" s="109"/>
      <c r="M29" s="30"/>
    </row>
    <row r="30" spans="1:13" ht="13.5" customHeight="1" x14ac:dyDescent="0.2">
      <c r="A30" s="69"/>
      <c r="B30" s="112"/>
      <c r="C30" s="122"/>
      <c r="D30" s="105"/>
      <c r="E30" s="99"/>
      <c r="F30" s="51" t="s">
        <v>22</v>
      </c>
      <c r="G30" s="52">
        <v>3000</v>
      </c>
      <c r="H30" s="24"/>
      <c r="I30" s="102"/>
      <c r="J30" s="99"/>
      <c r="K30" s="10"/>
      <c r="L30" s="110"/>
      <c r="M30" s="30"/>
    </row>
    <row r="31" spans="1:13" ht="13.5" customHeight="1" x14ac:dyDescent="0.2">
      <c r="A31" s="69"/>
      <c r="B31" s="79"/>
      <c r="C31" s="122"/>
      <c r="D31" s="105"/>
      <c r="E31" s="99"/>
      <c r="F31" s="51" t="s">
        <v>21</v>
      </c>
      <c r="G31" s="52">
        <v>2000</v>
      </c>
      <c r="H31" s="24"/>
      <c r="I31" s="102"/>
      <c r="J31" s="99"/>
      <c r="K31" s="10"/>
      <c r="L31" s="110"/>
      <c r="M31" s="30"/>
    </row>
    <row r="32" spans="1:13" ht="13.5" customHeight="1" x14ac:dyDescent="0.2">
      <c r="A32" s="69"/>
      <c r="B32" s="79"/>
      <c r="C32" s="122"/>
      <c r="D32" s="105"/>
      <c r="E32" s="99"/>
      <c r="F32" s="51" t="s">
        <v>23</v>
      </c>
      <c r="G32" s="52">
        <v>1000</v>
      </c>
      <c r="H32" s="24"/>
      <c r="I32" s="102"/>
      <c r="J32" s="99"/>
      <c r="K32" s="10"/>
      <c r="L32" s="110"/>
      <c r="M32" s="30"/>
    </row>
    <row r="33" spans="1:13" ht="13.5" customHeight="1" thickBot="1" x14ac:dyDescent="0.25">
      <c r="A33" s="69"/>
      <c r="B33" s="80"/>
      <c r="C33" s="123"/>
      <c r="D33" s="106"/>
      <c r="E33" s="100"/>
      <c r="F33" s="48"/>
      <c r="G33" s="28"/>
      <c r="H33" s="25"/>
      <c r="I33" s="103"/>
      <c r="J33" s="100"/>
      <c r="K33" s="11"/>
      <c r="L33" s="111"/>
      <c r="M33" s="30"/>
    </row>
    <row r="34" spans="1:13" ht="67.5" customHeight="1" thickTop="1" thickBot="1" x14ac:dyDescent="0.25">
      <c r="A34" s="66" t="s">
        <v>5</v>
      </c>
      <c r="B34" s="67"/>
      <c r="C34" s="56">
        <f>IF(SUM(C7:C33)&lt;=0,"",SUM(C7:C33))</f>
        <v>47025</v>
      </c>
      <c r="D34" s="12" t="s">
        <v>1</v>
      </c>
      <c r="E34" s="124" t="s">
        <v>8</v>
      </c>
      <c r="F34" s="125"/>
      <c r="G34" s="125"/>
      <c r="H34" s="125"/>
      <c r="I34" s="126"/>
      <c r="J34" s="13"/>
      <c r="K34" s="13"/>
      <c r="L34" s="14"/>
      <c r="M34" s="30"/>
    </row>
    <row r="35" spans="1:13" ht="18" customHeight="1" x14ac:dyDescent="0.2">
      <c r="A35" s="40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4"/>
      <c r="M35" s="30"/>
    </row>
    <row r="36" spans="1:13" ht="27.75" customHeight="1" thickBot="1" x14ac:dyDescent="0.25">
      <c r="A36" s="45" t="s">
        <v>2</v>
      </c>
      <c r="B36" s="31"/>
      <c r="C36" s="32"/>
      <c r="D36" s="32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30" customHeight="1" x14ac:dyDescent="0.2">
      <c r="A37" s="73"/>
      <c r="B37" s="74"/>
      <c r="C37" s="75" t="s">
        <v>10</v>
      </c>
      <c r="D37" s="76"/>
      <c r="E37" s="64" t="s">
        <v>9</v>
      </c>
      <c r="F37" s="65"/>
      <c r="G37" s="65"/>
      <c r="H37" s="65"/>
      <c r="I37" s="77"/>
      <c r="J37" s="7"/>
      <c r="K37" s="7" t="s">
        <v>16</v>
      </c>
      <c r="L37" s="8"/>
      <c r="M37" s="30"/>
    </row>
    <row r="38" spans="1:13" ht="67.5" customHeight="1" x14ac:dyDescent="0.2">
      <c r="A38" s="92" t="s">
        <v>17</v>
      </c>
      <c r="B38" s="93"/>
      <c r="C38" s="57">
        <f>IF(C34="","",C40-C39)</f>
        <v>16025</v>
      </c>
      <c r="D38" s="15" t="s">
        <v>1</v>
      </c>
      <c r="E38" s="120" t="s">
        <v>36</v>
      </c>
      <c r="F38" s="95"/>
      <c r="G38" s="95"/>
      <c r="H38" s="95"/>
      <c r="I38" s="96"/>
      <c r="J38" s="16"/>
      <c r="K38" s="16"/>
      <c r="L38" s="17"/>
      <c r="M38" s="30"/>
    </row>
    <row r="39" spans="1:13" ht="67.5" customHeight="1" thickBot="1" x14ac:dyDescent="0.25">
      <c r="A39" s="87" t="s">
        <v>18</v>
      </c>
      <c r="B39" s="88"/>
      <c r="C39" s="58">
        <f>IF(C34="","",IF(ROUNDDOWN(C34*2/3,-3)&gt;100000,100000,ROUNDDOWN(C34*2/3,-3)))</f>
        <v>31000</v>
      </c>
      <c r="D39" s="18" t="s">
        <v>1</v>
      </c>
      <c r="E39" s="89" t="s">
        <v>34</v>
      </c>
      <c r="F39" s="90"/>
      <c r="G39" s="90"/>
      <c r="H39" s="90"/>
      <c r="I39" s="91"/>
      <c r="J39" s="19"/>
      <c r="K39" s="19"/>
      <c r="L39" s="20"/>
      <c r="M39" s="30"/>
    </row>
    <row r="40" spans="1:13" ht="67.5" customHeight="1" thickTop="1" thickBot="1" x14ac:dyDescent="0.25">
      <c r="A40" s="66" t="s">
        <v>19</v>
      </c>
      <c r="B40" s="67"/>
      <c r="C40" s="55">
        <f>IF(C34="","",C34)</f>
        <v>47025</v>
      </c>
      <c r="D40" s="21" t="s">
        <v>1</v>
      </c>
      <c r="E40" s="117" t="s">
        <v>7</v>
      </c>
      <c r="F40" s="118"/>
      <c r="G40" s="118"/>
      <c r="H40" s="118"/>
      <c r="I40" s="119"/>
      <c r="J40" s="22"/>
      <c r="K40" s="22"/>
      <c r="L40" s="14"/>
      <c r="M40" s="30"/>
    </row>
    <row r="41" spans="1:13" ht="18.75" customHeight="1" x14ac:dyDescent="0.2"/>
    <row r="42" spans="1:13" ht="18.75" customHeight="1" x14ac:dyDescent="0.2"/>
    <row r="43" spans="1:13" ht="18.75" customHeight="1" x14ac:dyDescent="0.2"/>
    <row r="44" spans="1:13" ht="18.75" customHeight="1" x14ac:dyDescent="0.2"/>
  </sheetData>
  <mergeCells count="52">
    <mergeCell ref="A34:B34"/>
    <mergeCell ref="A7:A33"/>
    <mergeCell ref="E34:I34"/>
    <mergeCell ref="A37:B37"/>
    <mergeCell ref="C37:D37"/>
    <mergeCell ref="C7:C12"/>
    <mergeCell ref="B13:B18"/>
    <mergeCell ref="C13:C18"/>
    <mergeCell ref="B29:B33"/>
    <mergeCell ref="C29:C33"/>
    <mergeCell ref="E29:E33"/>
    <mergeCell ref="I29:I33"/>
    <mergeCell ref="I3:L3"/>
    <mergeCell ref="E6:I6"/>
    <mergeCell ref="B3:H3"/>
    <mergeCell ref="D19:D23"/>
    <mergeCell ref="A6:B6"/>
    <mergeCell ref="C6:D6"/>
    <mergeCell ref="E7:E12"/>
    <mergeCell ref="D13:D18"/>
    <mergeCell ref="B7:B12"/>
    <mergeCell ref="B19:B23"/>
    <mergeCell ref="C19:C23"/>
    <mergeCell ref="E19:E23"/>
    <mergeCell ref="C24:C28"/>
    <mergeCell ref="I24:I28"/>
    <mergeCell ref="E13:E18"/>
    <mergeCell ref="B24:B28"/>
    <mergeCell ref="I13:I18"/>
    <mergeCell ref="E24:E28"/>
    <mergeCell ref="I19:I23"/>
    <mergeCell ref="A40:B40"/>
    <mergeCell ref="E40:I40"/>
    <mergeCell ref="A39:B39"/>
    <mergeCell ref="E39:I39"/>
    <mergeCell ref="E37:I37"/>
    <mergeCell ref="A38:B38"/>
    <mergeCell ref="E38:I38"/>
    <mergeCell ref="L7:L12"/>
    <mergeCell ref="L29:L33"/>
    <mergeCell ref="D29:D33"/>
    <mergeCell ref="D24:D28"/>
    <mergeCell ref="J13:J18"/>
    <mergeCell ref="J24:J28"/>
    <mergeCell ref="L19:L23"/>
    <mergeCell ref="L24:L28"/>
    <mergeCell ref="J19:J23"/>
    <mergeCell ref="J7:J12"/>
    <mergeCell ref="I7:I12"/>
    <mergeCell ref="D7:D12"/>
    <mergeCell ref="L13:L18"/>
    <mergeCell ref="J29:J33"/>
  </mergeCells>
  <phoneticPr fontId="2"/>
  <pageMargins left="0.75" right="0.36" top="0.7" bottom="0.19685039370078741" header="0.53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予算書（記入例）</vt:lpstr>
      <vt:lpstr>予算書!Print_Area</vt:lpstr>
      <vt:lpstr>'予算書（記入例）'!Print_Area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00063926</cp:lastModifiedBy>
  <cp:lastPrinted>2021-03-12T01:53:38Z</cp:lastPrinted>
  <dcterms:created xsi:type="dcterms:W3CDTF">2005-07-21T06:23:10Z</dcterms:created>
  <dcterms:modified xsi:type="dcterms:W3CDTF">2021-03-12T02:12:47Z</dcterms:modified>
</cp:coreProperties>
</file>